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hidePivotFieldList="1" defaultThemeVersion="124226"/>
  <mc:AlternateContent xmlns:mc="http://schemas.openxmlformats.org/markup-compatibility/2006">
    <mc:Choice Requires="x15">
      <x15ac:absPath xmlns:x15ac="http://schemas.microsoft.com/office/spreadsheetml/2010/11/ac" url="K:\TIDE Projects\FDA_Sentinel\02. General Mini-Sentinel Items\02. Public Website\Documents for Posting\2017 (All)\2017.12 (December)\Cancer Drugs\"/>
    </mc:Choice>
  </mc:AlternateContent>
  <bookViews>
    <workbookView xWindow="120" yWindow="108" windowWidth="19020" windowHeight="11640" tabRatio="683"/>
  </bookViews>
  <sheets>
    <sheet name="Disclaimer" sheetId="12" r:id="rId1"/>
    <sheet name="Overview" sheetId="1" r:id="rId2"/>
    <sheet name="Table 1" sheetId="3" r:id="rId3"/>
    <sheet name="Table 2" sheetId="4" r:id="rId4"/>
    <sheet name="Table 3" sheetId="5" r:id="rId5"/>
    <sheet name="Table 4" sheetId="6" r:id="rId6"/>
    <sheet name="Table 5" sheetId="8" r:id="rId7"/>
    <sheet name="Appendix A" sheetId="10" r:id="rId8"/>
    <sheet name="Appendix B" sheetId="11" r:id="rId9"/>
  </sheets>
  <calcPr calcId="171027"/>
  <pivotCaches>
    <pivotCache cacheId="31" r:id="rId10"/>
  </pivotCaches>
</workbook>
</file>

<file path=xl/calcChain.xml><?xml version="1.0" encoding="utf-8"?>
<calcChain xmlns="http://schemas.openxmlformats.org/spreadsheetml/2006/main">
  <c r="A2" i="5" l="1"/>
  <c r="A2" i="4"/>
  <c r="A2" i="3"/>
  <c r="A2" i="8" l="1"/>
  <c r="A2" i="6"/>
</calcChain>
</file>

<file path=xl/sharedStrings.xml><?xml version="1.0" encoding="utf-8"?>
<sst xmlns="http://schemas.openxmlformats.org/spreadsheetml/2006/main" count="830" uniqueCount="83">
  <si>
    <t>Query Description</t>
  </si>
  <si>
    <t>Notes:</t>
  </si>
  <si>
    <t>Sex</t>
  </si>
  <si>
    <t>Generic Name</t>
  </si>
  <si>
    <t>Total</t>
  </si>
  <si>
    <t>Data</t>
  </si>
  <si>
    <t>Selecting generic name here will update table below. Select only one generic name.</t>
  </si>
  <si>
    <t>Overview</t>
  </si>
  <si>
    <t>F</t>
  </si>
  <si>
    <t>0-21</t>
  </si>
  <si>
    <t>22-44</t>
  </si>
  <si>
    <t>45-64</t>
  </si>
  <si>
    <t>65+</t>
  </si>
  <si>
    <t>M</t>
  </si>
  <si>
    <t>---</t>
  </si>
  <si>
    <t>Year</t>
  </si>
  <si>
    <t>Appendix A</t>
  </si>
  <si>
    <t>Total enrollment by year</t>
  </si>
  <si>
    <t>Enrollment</t>
  </si>
  <si>
    <t>cder_str_wp034_nsdp_v01</t>
  </si>
  <si>
    <t>CRIZOTINIB</t>
  </si>
  <si>
    <t>Internal SOC Tracking Number:</t>
  </si>
  <si>
    <t>Appendix A. Total Enrollment by Year</t>
  </si>
  <si>
    <t>Appendix B. Available Data in the Sentinel Distributed Database for Each Data Partner as of Request Send Date (January 11, 2016)</t>
  </si>
  <si>
    <t>Data Partner ID</t>
  </si>
  <si>
    <t>Start Date</t>
  </si>
  <si>
    <t>End Date</t>
  </si>
  <si>
    <t>DP001</t>
  </si>
  <si>
    <t>DP002</t>
  </si>
  <si>
    <t>DP003</t>
  </si>
  <si>
    <t>DP004</t>
  </si>
  <si>
    <t>DP005</t>
  </si>
  <si>
    <t>DP006</t>
  </si>
  <si>
    <t>DP007</t>
  </si>
  <si>
    <t>DP008</t>
  </si>
  <si>
    <t>DP009</t>
  </si>
  <si>
    <t>DP010</t>
  </si>
  <si>
    <t>DP011</t>
  </si>
  <si>
    <t>DP012</t>
  </si>
  <si>
    <t>DP013</t>
  </si>
  <si>
    <t>DP014</t>
  </si>
  <si>
    <t>DP015</t>
  </si>
  <si>
    <t>Table 1</t>
  </si>
  <si>
    <t>Table 2</t>
  </si>
  <si>
    <t>Table 3</t>
  </si>
  <si>
    <t>Table 4</t>
  </si>
  <si>
    <t>Table 5</t>
  </si>
  <si>
    <t>Appendix B</t>
  </si>
  <si>
    <t>Available Data in the Sentinel Distributed Database (SDD) for Each Data Partner as of Request Send Date (January 11, 2016)</t>
  </si>
  <si>
    <t xml:space="preserve">Prevalent generic name queries require at least one day of enrollment with drug coverage. 
Counts of users cannot be aggregated across time (years) or drug products. Doing so will result in double-counting of users. For example, a user of a drug in 2007 may also be a user in 2008. Adding counts in those time periods would double-count that person. Similarly, a user of X in 2007 may also be a user of Y in 2007. Adding counts across those drug products would double-count that person.
</t>
  </si>
  <si>
    <t xml:space="preserve">When interpreting changes in raw counts of patients over time, it is important to understand the way in which the 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</si>
  <si>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Prevalence (Number of Users per 100,000 Enrollees) by Year, Sex, and Age Group</t>
  </si>
  <si>
    <t>Prevalent Users, Total Days Supplied, and Number of Dispensings by Year, Sex, and Age Group</t>
  </si>
  <si>
    <t>Days Supplied per Prevalent User by Year, Sex, and Age Group</t>
  </si>
  <si>
    <t>Dispensings per Prevalent User by Year, Sex, and Age Group</t>
  </si>
  <si>
    <t>Days Supplied per Prevalent Dispensing by Year, Sex, and Age Group</t>
  </si>
  <si>
    <t>Disclaimer</t>
  </si>
  <si>
    <t>For Patients and Consumers</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</si>
  <si>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</si>
  <si>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</si>
  <si>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</si>
  <si>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</si>
  <si>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</si>
  <si>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</si>
  <si>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</si>
  <si>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</si>
  <si>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</si>
  <si>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</si>
  <si>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</si>
  <si>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</si>
  <si>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Age Group (Years)</t>
  </si>
  <si>
    <t xml:space="preserve">Age Group (Years) </t>
  </si>
  <si>
    <t xml:space="preserve">A second important consideration is that the SDD population is continually changing throughout the Sentinel project. Therefore, a query conducted in July of 2011 will investigate a different SDD population than a query conducted in July of 2012.
Please refer to the Sentinel Distributed Query Tool Summary Table documentation and Investigator manual on the Sentinel website (https://www.sentinelinitiative.org/sentinel/routine-querying-tools/summary-table-queries) for more details. 
If you are using a web page screen reader and are unable to access this document, please contact the Sentinel Operations Center for assistance at info@sentinelsystem.org.                                                                                                                                                                                                     </t>
  </si>
  <si>
    <t>Query request related to prevalent dispensings of cancer drug products with the following generic names: crizotinib, erlotinib HCL, ipilimumab, nivolumab, and pembrolizumab.</t>
  </si>
  <si>
    <t xml:space="preserve">This report describes counts and prevalence of five cancer drug products in the Sentinel Distributed Database (SDD). These results were generated using the Sentinel Distributed Query Tool. The queries were run against the Dispensing Summary Table and distributed on January 11, 2016 to 15 Data Partners; this report includes results from 15 Data Partners. This report contains information related to outpatient dispensings only.
Please review the notes below.
</t>
  </si>
  <si>
    <t xml:space="preserve">Generic name queries include all relevant NDCs for that name. 
</t>
  </si>
  <si>
    <t>Number of Users</t>
  </si>
  <si>
    <t>Number of Days Supply</t>
  </si>
  <si>
    <t>Number of Dispensings</t>
  </si>
  <si>
    <t xml:space="preserve">Prevalence </t>
  </si>
  <si>
    <t>Number of Days Supplied per User</t>
  </si>
  <si>
    <t xml:space="preserve">Number of Dispensings per User </t>
  </si>
  <si>
    <t>Number of Days Supplied per Dispensing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</si>
</sst>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12" x14ac:knownFonts="1">
    <font>
      <sz val="11"/>
      <color theme="1"/>
      <name val="Calibri"/>
      <family val="2"/>
      <scheme val="minor"/>
    </font>
    <font>
      <b/>
      <u/>
      <sz val="11"/>
      <name val="Calibri"/>
      <family val="2"/>
    </font>
    <font>
      <u/>
      <sz val="11"/>
      <color theme="10"/>
      <name val="Calibri"/>
      <family val="2"/>
    </font>
    <font>
      <b/>
      <sz val="11"/>
      <color theme="1"/>
      <name val="Calibri"/>
      <family val="2"/>
      <scheme val="minor"/>
    </font>
    <font>
      <b/>
      <sz val="14"/>
      <color theme="1"/>
      <name val="Calibri"/>
      <family val="2"/>
      <scheme val="minor"/>
    </font>
    <font>
      <b/>
      <u/>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b/>
      <sz val="12"/>
      <color theme="1"/>
      <name val="Calibri"/>
      <family val="2"/>
      <scheme val="minor"/>
    </font>
    <font>
      <b/>
      <sz val="11"/>
      <name val="Calibri"/>
      <family val="2"/>
    </font>
    <font>
      <b/>
      <sz val="11"/>
      <color indexed="8"/>
      <name val="Calibri"/>
      <family val="2"/>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5"/>
      </left>
      <right style="thin">
        <color indexed="64"/>
      </right>
      <top style="thin">
        <color indexed="64"/>
      </top>
      <bottom style="thin">
        <color indexed="64"/>
      </bottom>
      <diagonal/>
    </border>
    <border>
      <left style="thin">
        <color indexed="65"/>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8"/>
      </right>
      <top/>
      <bottom/>
      <diagonal/>
    </border>
    <border>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top style="thin">
        <color indexed="64"/>
      </top>
      <bottom/>
      <diagonal/>
    </border>
    <border>
      <left style="thin">
        <color indexed="64"/>
      </left>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style="thin">
        <color rgb="FF999999"/>
      </left>
      <right style="thin">
        <color rgb="FF999999"/>
      </right>
      <top/>
      <bottom style="thin">
        <color rgb="FF999999"/>
      </bottom>
      <diagonal/>
    </border>
    <border>
      <left style="thin">
        <color rgb="FF999999"/>
      </left>
      <right style="thin">
        <color rgb="FF999999"/>
      </right>
      <top style="thin">
        <color rgb="FF999999"/>
      </top>
      <bottom style="thin">
        <color rgb="FF999999"/>
      </bottom>
      <diagonal/>
    </border>
    <border>
      <left style="thin">
        <color indexed="64"/>
      </left>
      <right style="thin">
        <color indexed="64"/>
      </right>
      <top style="thin">
        <color rgb="FF999999"/>
      </top>
      <bottom style="thin">
        <color indexed="64"/>
      </bottom>
      <diagonal/>
    </border>
    <border>
      <left/>
      <right/>
      <top/>
      <bottom style="thin">
        <color theme="0" tint="-0.249977111117893"/>
      </bottom>
      <diagonal/>
    </border>
    <border>
      <left style="thin">
        <color rgb="FF999999"/>
      </left>
      <right style="thin">
        <color rgb="FF999999"/>
      </right>
      <top/>
      <bottom style="thin">
        <color theme="0" tint="-0.249977111117893"/>
      </bottom>
      <diagonal/>
    </border>
    <border>
      <left style="thin">
        <color rgb="FF999999"/>
      </left>
      <right/>
      <top style="thin">
        <color indexed="65"/>
      </top>
      <bottom style="thin">
        <color theme="0" tint="-0.249977111117893"/>
      </bottom>
      <diagonal/>
    </border>
    <border>
      <left style="thin">
        <color rgb="FF999999"/>
      </left>
      <right/>
      <top/>
      <bottom style="thin">
        <color theme="0" tint="-0.249977111117893"/>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right style="thin">
        <color rgb="FF999999"/>
      </right>
      <top/>
      <bottom/>
      <diagonal/>
    </border>
    <border>
      <left/>
      <right/>
      <top/>
      <bottom style="thin">
        <color rgb="FF999999"/>
      </bottom>
      <diagonal/>
    </border>
    <border>
      <left/>
      <right style="thin">
        <color rgb="FF999999"/>
      </right>
      <top/>
      <bottom style="thin">
        <color rgb="FF999999"/>
      </bottom>
      <diagonal/>
    </border>
    <border>
      <left/>
      <right style="thin">
        <color rgb="FF999999"/>
      </right>
      <top/>
      <bottom style="thin">
        <color theme="0" tint="-0.249977111117893"/>
      </bottom>
      <diagonal/>
    </border>
  </borders>
  <cellStyleXfs count="3">
    <xf numFmtId="0" fontId="0" fillId="0" borderId="0"/>
    <xf numFmtId="0" fontId="2" fillId="0" borderId="0" applyNumberFormat="0" applyFill="0" applyBorder="0" applyAlignment="0" applyProtection="0">
      <alignment vertical="top"/>
      <protection locked="0"/>
    </xf>
    <xf numFmtId="43" fontId="6" fillId="0" borderId="0" applyFont="0" applyFill="0" applyBorder="0" applyAlignment="0" applyProtection="0"/>
  </cellStyleXfs>
  <cellXfs count="123">
    <xf numFmtId="0" fontId="0" fillId="0" borderId="0" xfId="0"/>
    <xf numFmtId="0" fontId="0" fillId="0" borderId="0" xfId="0" applyAlignment="1">
      <alignment vertical="top" wrapText="1"/>
    </xf>
    <xf numFmtId="0" fontId="0" fillId="0" borderId="0" xfId="0" applyAlignment="1">
      <alignment horizontal="center" vertical="top"/>
    </xf>
    <xf numFmtId="0" fontId="0" fillId="0" borderId="0" xfId="0" applyFill="1"/>
    <xf numFmtId="0" fontId="0" fillId="0" borderId="0" xfId="0" applyAlignment="1">
      <alignment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8" xfId="0" applyBorder="1"/>
    <xf numFmtId="0" fontId="0" fillId="0" borderId="9" xfId="0" applyBorder="1"/>
    <xf numFmtId="0" fontId="0" fillId="0" borderId="8" xfId="0" pivotButton="1" applyBorder="1" applyAlignment="1">
      <alignment wrapText="1"/>
    </xf>
    <xf numFmtId="0" fontId="0" fillId="0" borderId="10" xfId="0" applyBorder="1" applyAlignment="1">
      <alignment wrapText="1"/>
    </xf>
    <xf numFmtId="0" fontId="0" fillId="0" borderId="11" xfId="0" applyBorder="1" applyAlignment="1">
      <alignment wrapText="1"/>
    </xf>
    <xf numFmtId="0" fontId="4" fillId="0" borderId="12" xfId="0" applyFont="1" applyFill="1" applyBorder="1" applyAlignment="1">
      <alignment vertical="top" wrapText="1"/>
    </xf>
    <xf numFmtId="0" fontId="5"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1" fillId="0" borderId="13" xfId="1" applyFont="1" applyFill="1" applyBorder="1" applyAlignment="1" applyProtection="1">
      <alignment horizontal="left" vertical="top" wrapText="1"/>
    </xf>
    <xf numFmtId="0" fontId="1" fillId="0" borderId="14" xfId="1" applyFont="1" applyFill="1" applyBorder="1" applyAlignment="1" applyProtection="1">
      <alignment horizontal="left" vertical="top" wrapText="1"/>
    </xf>
    <xf numFmtId="0" fontId="0" fillId="0" borderId="14" xfId="0" applyFill="1" applyBorder="1" applyAlignment="1">
      <alignment horizontal="left" vertical="top" wrapText="1"/>
    </xf>
    <xf numFmtId="0" fontId="5" fillId="0" borderId="12" xfId="0" applyFont="1" applyFill="1" applyBorder="1" applyAlignment="1">
      <alignment wrapText="1"/>
    </xf>
    <xf numFmtId="0" fontId="1" fillId="0" borderId="15" xfId="1" applyFont="1" applyFill="1" applyBorder="1" applyAlignment="1" applyProtection="1">
      <alignment horizontal="left" vertical="top" wrapText="1"/>
    </xf>
    <xf numFmtId="0" fontId="0" fillId="0" borderId="15" xfId="0" applyFill="1" applyBorder="1" applyAlignment="1">
      <alignment horizontal="left" vertical="top" wrapText="1"/>
    </xf>
    <xf numFmtId="3" fontId="0" fillId="0" borderId="0" xfId="0" applyNumberFormat="1"/>
    <xf numFmtId="3" fontId="0" fillId="0" borderId="3" xfId="0" applyNumberFormat="1" applyBorder="1"/>
    <xf numFmtId="3" fontId="0" fillId="0" borderId="6" xfId="0" applyNumberFormat="1" applyBorder="1"/>
    <xf numFmtId="3" fontId="0" fillId="0" borderId="5" xfId="0" applyNumberFormat="1" applyBorder="1"/>
    <xf numFmtId="3" fontId="0" fillId="0" borderId="7" xfId="0" applyNumberFormat="1" applyBorder="1"/>
    <xf numFmtId="0" fontId="0" fillId="0" borderId="12" xfId="0" applyFill="1" applyBorder="1" applyAlignment="1">
      <alignment vertical="center"/>
    </xf>
    <xf numFmtId="0" fontId="0" fillId="0" borderId="12" xfId="0" applyFill="1" applyBorder="1" applyAlignment="1">
      <alignment vertical="top" wrapText="1"/>
    </xf>
    <xf numFmtId="0" fontId="0" fillId="0" borderId="0" xfId="0" applyAlignment="1">
      <alignment horizontal="center"/>
    </xf>
    <xf numFmtId="0" fontId="0" fillId="0" borderId="16" xfId="0" applyBorder="1" applyAlignment="1">
      <alignment horizontal="center"/>
    </xf>
    <xf numFmtId="0" fontId="0" fillId="0" borderId="12" xfId="0" applyBorder="1" applyAlignment="1">
      <alignment horizontal="center"/>
    </xf>
    <xf numFmtId="4" fontId="0" fillId="0" borderId="0" xfId="0" applyNumberFormat="1" applyAlignment="1">
      <alignment horizontal="right"/>
    </xf>
    <xf numFmtId="4" fontId="0" fillId="0" borderId="6" xfId="0" applyNumberFormat="1" applyBorder="1" applyAlignment="1">
      <alignment horizontal="right"/>
    </xf>
    <xf numFmtId="4" fontId="0" fillId="0" borderId="17" xfId="0" applyNumberFormat="1" applyBorder="1" applyAlignment="1">
      <alignment horizontal="right"/>
    </xf>
    <xf numFmtId="4" fontId="0" fillId="0" borderId="12" xfId="0" applyNumberFormat="1" applyBorder="1" applyAlignment="1">
      <alignment horizontal="right"/>
    </xf>
    <xf numFmtId="164" fontId="0" fillId="0" borderId="0" xfId="0" applyNumberFormat="1" applyAlignment="1">
      <alignment horizontal="right"/>
    </xf>
    <xf numFmtId="164" fontId="0" fillId="0" borderId="6" xfId="0" applyNumberFormat="1" applyBorder="1" applyAlignment="1">
      <alignment horizontal="right"/>
    </xf>
    <xf numFmtId="164" fontId="0" fillId="0" borderId="7" xfId="0" applyNumberFormat="1" applyBorder="1" applyAlignment="1">
      <alignment horizontal="right"/>
    </xf>
    <xf numFmtId="0" fontId="0" fillId="0" borderId="0" xfId="0" applyAlignment="1">
      <alignment horizontal="right"/>
    </xf>
    <xf numFmtId="0" fontId="0" fillId="0" borderId="22" xfId="0" applyBorder="1" applyAlignment="1">
      <alignment horizontal="center"/>
    </xf>
    <xf numFmtId="0" fontId="0" fillId="0" borderId="2" xfId="0" applyBorder="1" applyAlignment="1">
      <alignment horizontal="center"/>
    </xf>
    <xf numFmtId="165" fontId="0" fillId="0" borderId="13" xfId="2" applyNumberFormat="1" applyFont="1" applyBorder="1" applyAlignment="1">
      <alignment horizontal="center"/>
    </xf>
    <xf numFmtId="0" fontId="0" fillId="0" borderId="23" xfId="0" applyBorder="1" applyAlignment="1">
      <alignment horizontal="center"/>
    </xf>
    <xf numFmtId="165" fontId="0" fillId="0" borderId="15" xfId="2" applyNumberFormat="1" applyFont="1" applyBorder="1" applyAlignment="1">
      <alignment horizontal="center"/>
    </xf>
    <xf numFmtId="0" fontId="0" fillId="0" borderId="4" xfId="0" applyBorder="1" applyAlignment="1">
      <alignment horizontal="center"/>
    </xf>
    <xf numFmtId="165" fontId="0" fillId="0" borderId="14" xfId="2" applyNumberFormat="1" applyFont="1" applyBorder="1" applyAlignment="1">
      <alignment horizontal="center"/>
    </xf>
    <xf numFmtId="0" fontId="3" fillId="2" borderId="0" xfId="0" applyFont="1" applyFill="1" applyBorder="1"/>
    <xf numFmtId="0" fontId="0" fillId="2" borderId="0" xfId="0" applyFill="1" applyBorder="1"/>
    <xf numFmtId="0" fontId="8" fillId="0" borderId="12" xfId="0" applyFont="1" applyBorder="1" applyAlignment="1">
      <alignment horizontal="center"/>
    </xf>
    <xf numFmtId="0" fontId="7" fillId="0" borderId="12" xfId="0" applyFont="1" applyBorder="1" applyAlignment="1">
      <alignment horizontal="center"/>
    </xf>
    <xf numFmtId="14" fontId="7" fillId="0" borderId="12" xfId="0" applyNumberFormat="1" applyFont="1" applyBorder="1" applyAlignment="1">
      <alignment horizontal="center"/>
    </xf>
    <xf numFmtId="14" fontId="7" fillId="0" borderId="12" xfId="0" applyNumberFormat="1" applyFont="1" applyFill="1" applyBorder="1" applyAlignment="1">
      <alignment horizontal="center"/>
    </xf>
    <xf numFmtId="0" fontId="5" fillId="0" borderId="13" xfId="0" applyFont="1" applyFill="1" applyBorder="1" applyAlignment="1">
      <alignment horizontal="left" vertical="top" wrapText="1"/>
    </xf>
    <xf numFmtId="0" fontId="1" fillId="0" borderId="12" xfId="1" applyFont="1" applyFill="1" applyBorder="1" applyAlignment="1" applyProtection="1">
      <alignment horizontal="left" vertical="top" wrapText="1"/>
    </xf>
    <xf numFmtId="0" fontId="0" fillId="0" borderId="24" xfId="0" pivotButton="1" applyBorder="1"/>
    <xf numFmtId="0" fontId="0" fillId="0" borderId="25" xfId="0" applyBorder="1"/>
    <xf numFmtId="0" fontId="0" fillId="0" borderId="26" xfId="0" applyBorder="1"/>
    <xf numFmtId="0" fontId="0" fillId="0" borderId="24" xfId="0" applyBorder="1"/>
    <xf numFmtId="0" fontId="0" fillId="0" borderId="27" xfId="0" applyBorder="1"/>
    <xf numFmtId="0" fontId="0" fillId="0" borderId="28" xfId="0" applyBorder="1"/>
    <xf numFmtId="0" fontId="0" fillId="0" borderId="30" xfId="0" applyBorder="1"/>
    <xf numFmtId="0" fontId="0" fillId="0" borderId="31" xfId="0" applyBorder="1"/>
    <xf numFmtId="0" fontId="0" fillId="0" borderId="33" xfId="0" applyBorder="1"/>
    <xf numFmtId="0" fontId="0" fillId="0" borderId="24" xfId="0" pivotButton="1" applyBorder="1" applyAlignment="1">
      <alignment wrapText="1"/>
    </xf>
    <xf numFmtId="0" fontId="0" fillId="0" borderId="25" xfId="0" applyBorder="1" applyAlignment="1">
      <alignment wrapText="1"/>
    </xf>
    <xf numFmtId="0" fontId="0" fillId="0" borderId="34" xfId="0" pivotButton="1" applyBorder="1"/>
    <xf numFmtId="4" fontId="0" fillId="0" borderId="26" xfId="0" applyNumberFormat="1" applyBorder="1" applyAlignment="1">
      <alignment horizontal="right"/>
    </xf>
    <xf numFmtId="4" fontId="0" fillId="0" borderId="29" xfId="0" applyNumberFormat="1" applyBorder="1" applyAlignment="1">
      <alignment horizontal="right"/>
    </xf>
    <xf numFmtId="4" fontId="0" fillId="0" borderId="32" xfId="0" applyNumberFormat="1" applyBorder="1" applyAlignment="1">
      <alignment horizontal="right"/>
    </xf>
    <xf numFmtId="0" fontId="0" fillId="0" borderId="0" xfId="0" applyFont="1" applyBorder="1" applyAlignment="1">
      <alignment vertical="top" wrapText="1"/>
    </xf>
    <xf numFmtId="0" fontId="0" fillId="0" borderId="13" xfId="0" applyFill="1" applyBorder="1" applyAlignment="1">
      <alignment horizontal="left" vertical="top" wrapText="1"/>
    </xf>
    <xf numFmtId="0" fontId="0" fillId="0" borderId="13" xfId="0" applyFont="1" applyBorder="1" applyAlignment="1">
      <alignment vertical="top" wrapText="1"/>
    </xf>
    <xf numFmtId="0" fontId="0" fillId="0" borderId="0" xfId="0" applyFont="1" applyBorder="1" applyAlignment="1">
      <alignment wrapText="1"/>
    </xf>
    <xf numFmtId="0" fontId="0" fillId="0" borderId="12" xfId="0" applyFont="1" applyBorder="1" applyAlignment="1">
      <alignment wrapText="1"/>
    </xf>
    <xf numFmtId="0" fontId="4" fillId="0" borderId="0" xfId="0" applyFont="1" applyAlignment="1">
      <alignment wrapText="1"/>
    </xf>
    <xf numFmtId="0" fontId="0" fillId="0" borderId="0" xfId="0" applyFont="1" applyAlignment="1">
      <alignment wrapText="1"/>
    </xf>
    <xf numFmtId="0" fontId="9"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wrapText="1"/>
    </xf>
    <xf numFmtId="0" fontId="9" fillId="0" borderId="0" xfId="0" applyFont="1" applyAlignment="1">
      <alignment vertical="top" wrapText="1"/>
    </xf>
    <xf numFmtId="0" fontId="0" fillId="0" borderId="0" xfId="0" applyFont="1" applyAlignment="1">
      <alignment vertical="top" wrapText="1"/>
    </xf>
    <xf numFmtId="3" fontId="0" fillId="0" borderId="35" xfId="0" applyNumberFormat="1" applyBorder="1"/>
    <xf numFmtId="0" fontId="0" fillId="0" borderId="37" xfId="0" applyBorder="1"/>
    <xf numFmtId="0" fontId="0" fillId="0" borderId="38" xfId="0" applyBorder="1"/>
    <xf numFmtId="4" fontId="0" fillId="0" borderId="36" xfId="0" applyNumberFormat="1" applyBorder="1" applyAlignment="1">
      <alignment horizontal="right"/>
    </xf>
    <xf numFmtId="164" fontId="0" fillId="0" borderId="26" xfId="0" applyNumberFormat="1" applyBorder="1" applyAlignment="1">
      <alignment horizontal="right"/>
    </xf>
    <xf numFmtId="164" fontId="0" fillId="0" borderId="29" xfId="0" applyNumberFormat="1" applyBorder="1" applyAlignment="1">
      <alignment horizontal="right"/>
    </xf>
    <xf numFmtId="164" fontId="0" fillId="0" borderId="36" xfId="0" applyNumberFormat="1" applyBorder="1" applyAlignment="1">
      <alignment horizontal="right"/>
    </xf>
    <xf numFmtId="0" fontId="0" fillId="0" borderId="34" xfId="0" applyBorder="1"/>
    <xf numFmtId="0" fontId="0" fillId="0" borderId="34" xfId="0" pivotButton="1" applyBorder="1" applyAlignment="1">
      <alignment wrapText="1"/>
    </xf>
    <xf numFmtId="3" fontId="0" fillId="0" borderId="24" xfId="0" applyNumberFormat="1" applyBorder="1"/>
    <xf numFmtId="3" fontId="0" fillId="0" borderId="40" xfId="0" applyNumberFormat="1" applyBorder="1"/>
    <xf numFmtId="3" fontId="0" fillId="0" borderId="41" xfId="0" applyNumberFormat="1" applyBorder="1"/>
    <xf numFmtId="3" fontId="0" fillId="0" borderId="28" xfId="0" applyNumberFormat="1" applyBorder="1"/>
    <xf numFmtId="3" fontId="0" fillId="0" borderId="42" xfId="0" applyNumberFormat="1" applyBorder="1"/>
    <xf numFmtId="3" fontId="0" fillId="0" borderId="31" xfId="0" applyNumberFormat="1" applyBorder="1"/>
    <xf numFmtId="3" fontId="0" fillId="0" borderId="43" xfId="0" applyNumberFormat="1" applyBorder="1"/>
    <xf numFmtId="3" fontId="0" fillId="0" borderId="44" xfId="0" applyNumberFormat="1" applyBorder="1"/>
    <xf numFmtId="3" fontId="0" fillId="0" borderId="24" xfId="0" pivotButton="1" applyNumberFormat="1" applyBorder="1"/>
    <xf numFmtId="3" fontId="0" fillId="0" borderId="25" xfId="0" applyNumberFormat="1" applyBorder="1"/>
    <xf numFmtId="3" fontId="0" fillId="0" borderId="39" xfId="0" applyNumberFormat="1" applyBorder="1"/>
    <xf numFmtId="3" fontId="0" fillId="0" borderId="24" xfId="0" applyNumberFormat="1" applyBorder="1" applyAlignment="1">
      <alignment wrapText="1"/>
    </xf>
    <xf numFmtId="3" fontId="0" fillId="0" borderId="40" xfId="0" applyNumberFormat="1" applyBorder="1" applyAlignment="1">
      <alignment wrapText="1"/>
    </xf>
    <xf numFmtId="3" fontId="0" fillId="0" borderId="41" xfId="0" applyNumberFormat="1" applyBorder="1" applyAlignment="1">
      <alignment wrapText="1"/>
    </xf>
    <xf numFmtId="3" fontId="0" fillId="0" borderId="38" xfId="0" applyNumberFormat="1" applyBorder="1"/>
    <xf numFmtId="3" fontId="0" fillId="0" borderId="45" xfId="0" applyNumberFormat="1" applyBorder="1"/>
    <xf numFmtId="164" fontId="0" fillId="0" borderId="32" xfId="0" applyNumberFormat="1" applyBorder="1" applyAlignment="1">
      <alignment horizontal="right"/>
    </xf>
    <xf numFmtId="0" fontId="7" fillId="0" borderId="15" xfId="0" applyFont="1" applyBorder="1" applyAlignment="1">
      <alignment vertical="top" wrapText="1"/>
    </xf>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0" fillId="0" borderId="12" xfId="0" applyBorder="1" applyAlignment="1">
      <alignment wrapText="1"/>
    </xf>
    <xf numFmtId="0" fontId="3" fillId="0" borderId="21" xfId="0" applyFont="1" applyBorder="1" applyAlignment="1">
      <alignment vertical="top" wrapText="1"/>
    </xf>
    <xf numFmtId="0" fontId="3" fillId="0" borderId="18" xfId="0" applyFont="1" applyBorder="1" applyAlignment="1">
      <alignment wrapText="1"/>
    </xf>
    <xf numFmtId="0" fontId="3" fillId="0" borderId="19" xfId="0" applyFont="1" applyBorder="1" applyAlignment="1">
      <alignment wrapText="1"/>
    </xf>
    <xf numFmtId="0" fontId="3" fillId="0" borderId="21" xfId="0" applyFont="1" applyBorder="1" applyAlignment="1">
      <alignment wrapText="1"/>
    </xf>
    <xf numFmtId="0" fontId="3" fillId="0" borderId="20" xfId="0" applyFont="1" applyBorder="1" applyAlignment="1">
      <alignment wrapText="1"/>
    </xf>
  </cellXfs>
  <cellStyles count="3">
    <cellStyle name="Comma" xfId="2" builtinId="3"/>
    <cellStyle name="Hyperlink" xfId="1" builtinId="8"/>
    <cellStyle name="Normal" xfId="0" builtinId="0"/>
  </cellStyles>
  <dxfs count="74">
    <dxf>
      <numFmt numFmtId="164" formatCode="0.0"/>
    </dxf>
    <dxf>
      <numFmt numFmtId="164" formatCode="0.0"/>
    </dxf>
    <dxf>
      <border>
        <left style="thin">
          <color indexed="64"/>
        </left>
        <right style="thin">
          <color indexed="64"/>
        </right>
        <bottom style="thin">
          <color indexed="64"/>
        </bottom>
      </border>
    </dxf>
    <dxf>
      <alignment wrapText="1" readingOrder="0"/>
    </dxf>
    <dxf>
      <alignment horizontal="right" readingOrder="0"/>
    </dxf>
    <dxf>
      <alignment horizontal="right" readingOrder="0"/>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alignment horizontal="right" readingOrder="0"/>
    </dxf>
    <dxf>
      <alignment horizontal="right" readingOrder="0"/>
    </dxf>
    <dxf>
      <border>
        <left style="thin">
          <color indexed="64"/>
        </left>
        <right style="thin">
          <color indexed="64"/>
        </right>
        <bottom style="thin">
          <color indexed="64"/>
        </bottom>
      </border>
    </dxf>
    <dxf>
      <numFmt numFmtId="164" formatCode="0.0"/>
    </dxf>
    <dxf>
      <numFmt numFmtId="164" formatCode="0.0"/>
    </dxf>
    <dxf>
      <alignment wrapText="1" readingOrder="0"/>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alignment horizontal="right" readingOrder="0"/>
    </dxf>
    <dxf>
      <alignment horizontal="right" readingOrder="0"/>
    </dxf>
    <dxf>
      <border>
        <left style="thin">
          <color indexed="64"/>
        </left>
        <right style="thin">
          <color indexed="64"/>
        </right>
        <bottom style="thin">
          <color indexed="64"/>
        </bottom>
      </border>
    </dxf>
    <dxf>
      <numFmt numFmtId="164" formatCode="0.0"/>
    </dxf>
    <dxf>
      <numFmt numFmtId="164" formatCode="0.0"/>
    </dxf>
    <dxf>
      <alignment wrapText="1"/>
    </dxf>
    <dxf>
      <alignment wrapText="0"/>
    </dxf>
    <dxf>
      <alignment wrapText="1"/>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alignment horizontal="right" readingOrder="0"/>
    </dxf>
    <dxf>
      <alignment horizontal="right" readingOrder="0"/>
    </dxf>
    <dxf>
      <numFmt numFmtId="4" formatCode="#,##0.00"/>
    </dxf>
    <dxf>
      <numFmt numFmtId="4" formatCode="#,##0.0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bottom style="thin">
          <color indexed="64"/>
        </bottom>
      </border>
    </dxf>
    <dxf>
      <alignment wrapText="1" readingOrder="0"/>
    </dxf>
    <dxf>
      <numFmt numFmtId="164" formatCode="0.0"/>
    </dxf>
    <dxf>
      <alignment wrapText="1"/>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indexed="64"/>
        </bottom>
      </border>
    </dxf>
    <dxf>
      <border>
        <bottom style="thin">
          <color indexed="64"/>
        </bottom>
      </border>
    </dxf>
    <dxf>
      <border>
        <bottom style="thin">
          <color indexed="64"/>
        </bottom>
      </border>
    </dxf>
    <dxf>
      <border>
        <bottom style="thin">
          <color indexed="64"/>
        </bottom>
      </border>
    </dxf>
    <dxf>
      <numFmt numFmtId="3" formatCode="#,##0"/>
    </dxf>
    <dxf>
      <numFmt numFmtId="3" formatCode="#,##0"/>
    </dxf>
    <dxf>
      <numFmt numFmtId="3" formatCode="#,##0"/>
    </dxf>
    <dxf>
      <numFmt numFmtId="3" formatCode="#,##0"/>
    </dxf>
    <dxf>
      <alignment wrapText="1" readingOrder="0"/>
    </dxf>
    <dxf>
      <alignment wrapText="1" readingOrder="0"/>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estine, Ella" refreshedDate="43080.663923611108" createdVersion="5" refreshedVersion="6" minRefreshableVersion="3" recordCount="6600">
  <cacheSource type="worksheet">
    <worksheetSource ref="A1:M6601" sheet="Data"/>
  </cacheSource>
  <cacheFields count="19">
    <cacheField name="Period" numFmtId="0">
      <sharedItems containsSemiMixedTypes="0" containsString="0" containsNumber="1" containsInteger="1" minValue="2004" maxValue="2014" count="11">
        <n v="2004"/>
        <n v="2005"/>
        <n v="2006"/>
        <n v="2007"/>
        <n v="2008"/>
        <n v="2009"/>
        <n v="2010"/>
        <n v="2011"/>
        <n v="2012"/>
        <n v="2013"/>
        <n v="2014"/>
      </sharedItems>
    </cacheField>
    <cacheField name="Sex" numFmtId="0">
      <sharedItems count="2">
        <s v="F"/>
        <s v="M"/>
      </sharedItems>
    </cacheField>
    <cacheField name="Age Group" numFmtId="0">
      <sharedItems count="4">
        <s v="0-21"/>
        <s v="22-44"/>
        <s v="45-64"/>
        <s v="65+"/>
      </sharedItems>
    </cacheField>
    <cacheField name="Generic Name" numFmtId="0">
      <sharedItems count="5">
        <s v="CRIZOTINIB"/>
        <s v="ERLOTINIB HCL"/>
        <s v="IPILIMUMAB"/>
        <s v="NIVOLUMAB"/>
        <s v="PEMBROLIZUMAB"/>
      </sharedItems>
    </cacheField>
    <cacheField name="Dispensings" numFmtId="0">
      <sharedItems containsSemiMixedTypes="0" containsString="0" containsNumber="1" containsInteger="1" minValue="0" maxValue="5934"/>
    </cacheField>
    <cacheField name="Users" numFmtId="0">
      <sharedItems containsSemiMixedTypes="0" containsString="0" containsNumber="1" containsInteger="1" minValue="0" maxValue="1217"/>
    </cacheField>
    <cacheField name="Days Supply" numFmtId="0">
      <sharedItems containsSemiMixedTypes="0" containsString="0" containsNumber="1" containsInteger="1" minValue="0" maxValue="174641"/>
    </cacheField>
    <cacheField name="Total Enrollment in Strata(Members)" numFmtId="0">
      <sharedItems containsSemiMixedTypes="0" containsString="0" containsNumber="1" containsInteger="1" minValue="0" maxValue="3480523"/>
    </cacheField>
    <cacheField name="Days Covered" numFmtId="0">
      <sharedItems containsSemiMixedTypes="0" containsString="0" containsNumber="1" containsInteger="1" minValue="0" maxValue="1060212484"/>
    </cacheField>
    <cacheField name="Prevalence Rate (Users per 1000 enrollees)" numFmtId="0">
      <sharedItems containsSemiMixedTypes="0" containsString="0" containsNumber="1" minValue="0" maxValue="4.9000000000000004"/>
    </cacheField>
    <cacheField name="Dispensing Rate (Dispensings per 1000 enrollees)" numFmtId="0">
      <sharedItems containsSemiMixedTypes="0" containsString="0" containsNumber="1" minValue="0" maxValue="15.7"/>
    </cacheField>
    <cacheField name="Days Per Dispensing" numFmtId="0">
      <sharedItems containsSemiMixedTypes="0" containsString="0" containsNumber="1" minValue="0" maxValue="126.7"/>
    </cacheField>
    <cacheField name="Days Per user" numFmtId="0">
      <sharedItems containsSemiMixedTypes="0" containsString="0" containsNumber="1" minValue="0" maxValue="547.20000000000005"/>
    </cacheField>
    <cacheField name="Prevalence Rate" numFmtId="0" formula="Users/'Total Enrollment in Strata(Members)'*100000" databaseField="0"/>
    <cacheField name="Prevalence Rate (Users per 100,000 Enrollees)" numFmtId="0" formula="Users/'Total Enrollment in Strata(Members)'*100000" databaseField="0"/>
    <cacheField name="Days Supplied per User (New)" numFmtId="0" formula="'Days Supply'/Users" databaseField="0"/>
    <cacheField name="Dispensings per User (newer)" numFmtId="0" formula="Dispensings/Users" databaseField="0"/>
    <cacheField name="Days Supplied per Dispensing" numFmtId="0" formula="'Days Supply'/Dispensings" databaseField="0"/>
    <cacheField name="Days Supplied per User" numFmtId="0" formula="'Days Supply'/User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600">
  <r>
    <x v="0"/>
    <x v="0"/>
    <x v="0"/>
    <x v="0"/>
    <n v="0"/>
    <n v="0"/>
    <n v="0"/>
    <n v="455350"/>
    <n v="139409767"/>
    <n v="0"/>
    <n v="0"/>
    <n v="0"/>
    <n v="0"/>
  </r>
  <r>
    <x v="0"/>
    <x v="0"/>
    <x v="0"/>
    <x v="1"/>
    <n v="0"/>
    <n v="0"/>
    <n v="0"/>
    <n v="455350"/>
    <n v="139409767"/>
    <n v="0"/>
    <n v="0"/>
    <n v="0"/>
    <n v="0"/>
  </r>
  <r>
    <x v="0"/>
    <x v="0"/>
    <x v="0"/>
    <x v="2"/>
    <n v="0"/>
    <n v="0"/>
    <n v="0"/>
    <n v="455350"/>
    <n v="139409767"/>
    <n v="0"/>
    <n v="0"/>
    <n v="0"/>
    <n v="0"/>
  </r>
  <r>
    <x v="0"/>
    <x v="0"/>
    <x v="0"/>
    <x v="3"/>
    <n v="0"/>
    <n v="0"/>
    <n v="0"/>
    <n v="455350"/>
    <n v="139409767"/>
    <n v="0"/>
    <n v="0"/>
    <n v="0"/>
    <n v="0"/>
  </r>
  <r>
    <x v="0"/>
    <x v="0"/>
    <x v="0"/>
    <x v="4"/>
    <n v="0"/>
    <n v="0"/>
    <n v="0"/>
    <n v="455350"/>
    <n v="139409767"/>
    <n v="0"/>
    <n v="0"/>
    <n v="0"/>
    <n v="0"/>
  </r>
  <r>
    <x v="0"/>
    <x v="0"/>
    <x v="1"/>
    <x v="0"/>
    <n v="0"/>
    <n v="0"/>
    <n v="0"/>
    <n v="549795"/>
    <n v="164450318"/>
    <n v="0"/>
    <n v="0"/>
    <n v="0"/>
    <n v="0"/>
  </r>
  <r>
    <x v="0"/>
    <x v="0"/>
    <x v="1"/>
    <x v="2"/>
    <n v="0"/>
    <n v="0"/>
    <n v="0"/>
    <n v="549795"/>
    <n v="164450318"/>
    <n v="0"/>
    <n v="0"/>
    <n v="0"/>
    <n v="0"/>
  </r>
  <r>
    <x v="0"/>
    <x v="0"/>
    <x v="1"/>
    <x v="3"/>
    <n v="0"/>
    <n v="0"/>
    <n v="0"/>
    <n v="549795"/>
    <n v="164450318"/>
    <n v="0"/>
    <n v="0"/>
    <n v="0"/>
    <n v="0"/>
  </r>
  <r>
    <x v="0"/>
    <x v="0"/>
    <x v="1"/>
    <x v="1"/>
    <n v="1"/>
    <n v="1"/>
    <n v="30"/>
    <n v="549795"/>
    <n v="164450318"/>
    <n v="0"/>
    <n v="0"/>
    <n v="30"/>
    <n v="30"/>
  </r>
  <r>
    <x v="0"/>
    <x v="0"/>
    <x v="1"/>
    <x v="4"/>
    <n v="0"/>
    <n v="0"/>
    <n v="0"/>
    <n v="549795"/>
    <n v="164450318"/>
    <n v="0"/>
    <n v="0"/>
    <n v="0"/>
    <n v="0"/>
  </r>
  <r>
    <x v="0"/>
    <x v="0"/>
    <x v="2"/>
    <x v="1"/>
    <n v="4"/>
    <n v="4"/>
    <n v="120"/>
    <n v="458409"/>
    <n v="152858426"/>
    <n v="0"/>
    <n v="0"/>
    <n v="30"/>
    <n v="30"/>
  </r>
  <r>
    <x v="0"/>
    <x v="0"/>
    <x v="2"/>
    <x v="3"/>
    <n v="0"/>
    <n v="0"/>
    <n v="0"/>
    <n v="458409"/>
    <n v="152858426"/>
    <n v="0"/>
    <n v="0"/>
    <n v="0"/>
    <n v="0"/>
  </r>
  <r>
    <x v="0"/>
    <x v="0"/>
    <x v="2"/>
    <x v="0"/>
    <n v="0"/>
    <n v="0"/>
    <n v="0"/>
    <n v="458409"/>
    <n v="152858426"/>
    <n v="0"/>
    <n v="0"/>
    <n v="0"/>
    <n v="0"/>
  </r>
  <r>
    <x v="0"/>
    <x v="0"/>
    <x v="2"/>
    <x v="2"/>
    <n v="0"/>
    <n v="0"/>
    <n v="0"/>
    <n v="458409"/>
    <n v="152858426"/>
    <n v="0"/>
    <n v="0"/>
    <n v="0"/>
    <n v="0"/>
  </r>
  <r>
    <x v="0"/>
    <x v="0"/>
    <x v="2"/>
    <x v="4"/>
    <n v="0"/>
    <n v="0"/>
    <n v="0"/>
    <n v="458409"/>
    <n v="152858426"/>
    <n v="0"/>
    <n v="0"/>
    <n v="0"/>
    <n v="0"/>
  </r>
  <r>
    <x v="0"/>
    <x v="0"/>
    <x v="3"/>
    <x v="0"/>
    <n v="0"/>
    <n v="0"/>
    <n v="0"/>
    <n v="231797"/>
    <n v="80088742"/>
    <n v="0"/>
    <n v="0"/>
    <n v="0"/>
    <n v="0"/>
  </r>
  <r>
    <x v="0"/>
    <x v="0"/>
    <x v="3"/>
    <x v="3"/>
    <n v="0"/>
    <n v="0"/>
    <n v="0"/>
    <n v="231797"/>
    <n v="80088742"/>
    <n v="0"/>
    <n v="0"/>
    <n v="0"/>
    <n v="0"/>
  </r>
  <r>
    <x v="0"/>
    <x v="0"/>
    <x v="3"/>
    <x v="4"/>
    <n v="0"/>
    <n v="0"/>
    <n v="0"/>
    <n v="231797"/>
    <n v="80088742"/>
    <n v="0"/>
    <n v="0"/>
    <n v="0"/>
    <n v="0"/>
  </r>
  <r>
    <x v="0"/>
    <x v="0"/>
    <x v="3"/>
    <x v="1"/>
    <n v="5"/>
    <n v="5"/>
    <n v="150"/>
    <n v="231797"/>
    <n v="80088742"/>
    <n v="0"/>
    <n v="0"/>
    <n v="30"/>
    <n v="30"/>
  </r>
  <r>
    <x v="0"/>
    <x v="0"/>
    <x v="3"/>
    <x v="2"/>
    <n v="0"/>
    <n v="0"/>
    <n v="0"/>
    <n v="231797"/>
    <n v="80088742"/>
    <n v="0"/>
    <n v="0"/>
    <n v="0"/>
    <n v="0"/>
  </r>
  <r>
    <x v="0"/>
    <x v="1"/>
    <x v="0"/>
    <x v="0"/>
    <n v="0"/>
    <n v="0"/>
    <n v="0"/>
    <n v="472237"/>
    <n v="144240852"/>
    <n v="0"/>
    <n v="0"/>
    <n v="0"/>
    <n v="0"/>
  </r>
  <r>
    <x v="0"/>
    <x v="1"/>
    <x v="0"/>
    <x v="1"/>
    <n v="0"/>
    <n v="0"/>
    <n v="0"/>
    <n v="472237"/>
    <n v="144240852"/>
    <n v="0"/>
    <n v="0"/>
    <n v="0"/>
    <n v="0"/>
  </r>
  <r>
    <x v="0"/>
    <x v="1"/>
    <x v="0"/>
    <x v="2"/>
    <n v="0"/>
    <n v="0"/>
    <n v="0"/>
    <n v="472237"/>
    <n v="144240852"/>
    <n v="0"/>
    <n v="0"/>
    <n v="0"/>
    <n v="0"/>
  </r>
  <r>
    <x v="0"/>
    <x v="1"/>
    <x v="0"/>
    <x v="3"/>
    <n v="0"/>
    <n v="0"/>
    <n v="0"/>
    <n v="472237"/>
    <n v="144240852"/>
    <n v="0"/>
    <n v="0"/>
    <n v="0"/>
    <n v="0"/>
  </r>
  <r>
    <x v="0"/>
    <x v="1"/>
    <x v="0"/>
    <x v="4"/>
    <n v="0"/>
    <n v="0"/>
    <n v="0"/>
    <n v="472237"/>
    <n v="144240852"/>
    <n v="0"/>
    <n v="0"/>
    <n v="0"/>
    <n v="0"/>
  </r>
  <r>
    <x v="0"/>
    <x v="1"/>
    <x v="1"/>
    <x v="1"/>
    <n v="0"/>
    <n v="0"/>
    <n v="0"/>
    <n v="530703"/>
    <n v="154770710"/>
    <n v="0"/>
    <n v="0"/>
    <n v="0"/>
    <n v="0"/>
  </r>
  <r>
    <x v="0"/>
    <x v="1"/>
    <x v="1"/>
    <x v="3"/>
    <n v="0"/>
    <n v="0"/>
    <n v="0"/>
    <n v="530703"/>
    <n v="154770710"/>
    <n v="0"/>
    <n v="0"/>
    <n v="0"/>
    <n v="0"/>
  </r>
  <r>
    <x v="0"/>
    <x v="1"/>
    <x v="1"/>
    <x v="0"/>
    <n v="0"/>
    <n v="0"/>
    <n v="0"/>
    <n v="530703"/>
    <n v="154770710"/>
    <n v="0"/>
    <n v="0"/>
    <n v="0"/>
    <n v="0"/>
  </r>
  <r>
    <x v="0"/>
    <x v="1"/>
    <x v="1"/>
    <x v="2"/>
    <n v="0"/>
    <n v="0"/>
    <n v="0"/>
    <n v="530703"/>
    <n v="154770710"/>
    <n v="0"/>
    <n v="0"/>
    <n v="0"/>
    <n v="0"/>
  </r>
  <r>
    <x v="0"/>
    <x v="1"/>
    <x v="1"/>
    <x v="4"/>
    <n v="0"/>
    <n v="0"/>
    <n v="0"/>
    <n v="530703"/>
    <n v="154770710"/>
    <n v="0"/>
    <n v="0"/>
    <n v="0"/>
    <n v="0"/>
  </r>
  <r>
    <x v="0"/>
    <x v="1"/>
    <x v="2"/>
    <x v="1"/>
    <n v="3"/>
    <n v="3"/>
    <n v="120"/>
    <n v="420375"/>
    <n v="138584211"/>
    <n v="0"/>
    <n v="0"/>
    <n v="40"/>
    <n v="40"/>
  </r>
  <r>
    <x v="0"/>
    <x v="1"/>
    <x v="2"/>
    <x v="4"/>
    <n v="0"/>
    <n v="0"/>
    <n v="0"/>
    <n v="420375"/>
    <n v="138584211"/>
    <n v="0"/>
    <n v="0"/>
    <n v="0"/>
    <n v="0"/>
  </r>
  <r>
    <x v="0"/>
    <x v="1"/>
    <x v="2"/>
    <x v="0"/>
    <n v="0"/>
    <n v="0"/>
    <n v="0"/>
    <n v="420375"/>
    <n v="138584211"/>
    <n v="0"/>
    <n v="0"/>
    <n v="0"/>
    <n v="0"/>
  </r>
  <r>
    <x v="0"/>
    <x v="1"/>
    <x v="2"/>
    <x v="2"/>
    <n v="0"/>
    <n v="0"/>
    <n v="0"/>
    <n v="420375"/>
    <n v="138584211"/>
    <n v="0"/>
    <n v="0"/>
    <n v="0"/>
    <n v="0"/>
  </r>
  <r>
    <x v="0"/>
    <x v="1"/>
    <x v="2"/>
    <x v="3"/>
    <n v="0"/>
    <n v="0"/>
    <n v="0"/>
    <n v="420375"/>
    <n v="138584211"/>
    <n v="0"/>
    <n v="0"/>
    <n v="0"/>
    <n v="0"/>
  </r>
  <r>
    <x v="0"/>
    <x v="1"/>
    <x v="3"/>
    <x v="1"/>
    <n v="0"/>
    <n v="0"/>
    <n v="0"/>
    <n v="183604"/>
    <n v="62997084"/>
    <n v="0"/>
    <n v="0"/>
    <n v="0"/>
    <n v="0"/>
  </r>
  <r>
    <x v="0"/>
    <x v="1"/>
    <x v="3"/>
    <x v="2"/>
    <n v="0"/>
    <n v="0"/>
    <n v="0"/>
    <n v="183604"/>
    <n v="62997084"/>
    <n v="0"/>
    <n v="0"/>
    <n v="0"/>
    <n v="0"/>
  </r>
  <r>
    <x v="0"/>
    <x v="1"/>
    <x v="3"/>
    <x v="3"/>
    <n v="0"/>
    <n v="0"/>
    <n v="0"/>
    <n v="183604"/>
    <n v="62997084"/>
    <n v="0"/>
    <n v="0"/>
    <n v="0"/>
    <n v="0"/>
  </r>
  <r>
    <x v="0"/>
    <x v="1"/>
    <x v="3"/>
    <x v="4"/>
    <n v="0"/>
    <n v="0"/>
    <n v="0"/>
    <n v="183604"/>
    <n v="62997084"/>
    <n v="0"/>
    <n v="0"/>
    <n v="0"/>
    <n v="0"/>
  </r>
  <r>
    <x v="0"/>
    <x v="1"/>
    <x v="3"/>
    <x v="0"/>
    <n v="0"/>
    <n v="0"/>
    <n v="0"/>
    <n v="183604"/>
    <n v="62997084"/>
    <n v="0"/>
    <n v="0"/>
    <n v="0"/>
    <n v="0"/>
  </r>
  <r>
    <x v="1"/>
    <x v="0"/>
    <x v="0"/>
    <x v="0"/>
    <n v="0"/>
    <n v="0"/>
    <n v="0"/>
    <n v="466152"/>
    <n v="142281384"/>
    <n v="0"/>
    <n v="0"/>
    <n v="0"/>
    <n v="0"/>
  </r>
  <r>
    <x v="1"/>
    <x v="0"/>
    <x v="0"/>
    <x v="3"/>
    <n v="0"/>
    <n v="0"/>
    <n v="0"/>
    <n v="466152"/>
    <n v="142281384"/>
    <n v="0"/>
    <n v="0"/>
    <n v="0"/>
    <n v="0"/>
  </r>
  <r>
    <x v="1"/>
    <x v="0"/>
    <x v="0"/>
    <x v="4"/>
    <n v="0"/>
    <n v="0"/>
    <n v="0"/>
    <n v="466152"/>
    <n v="142281384"/>
    <n v="0"/>
    <n v="0"/>
    <n v="0"/>
    <n v="0"/>
  </r>
  <r>
    <x v="1"/>
    <x v="0"/>
    <x v="0"/>
    <x v="1"/>
    <n v="0"/>
    <n v="0"/>
    <n v="0"/>
    <n v="466152"/>
    <n v="142281384"/>
    <n v="0"/>
    <n v="0"/>
    <n v="0"/>
    <n v="0"/>
  </r>
  <r>
    <x v="1"/>
    <x v="0"/>
    <x v="0"/>
    <x v="2"/>
    <n v="0"/>
    <n v="0"/>
    <n v="0"/>
    <n v="466152"/>
    <n v="142281384"/>
    <n v="0"/>
    <n v="0"/>
    <n v="0"/>
    <n v="0"/>
  </r>
  <r>
    <x v="1"/>
    <x v="0"/>
    <x v="1"/>
    <x v="1"/>
    <n v="35"/>
    <n v="11"/>
    <n v="1009"/>
    <n v="556001"/>
    <n v="165324091"/>
    <n v="0"/>
    <n v="0"/>
    <n v="28"/>
    <n v="91"/>
  </r>
  <r>
    <x v="1"/>
    <x v="0"/>
    <x v="1"/>
    <x v="3"/>
    <n v="0"/>
    <n v="0"/>
    <n v="0"/>
    <n v="556001"/>
    <n v="165324091"/>
    <n v="0"/>
    <n v="0"/>
    <n v="0"/>
    <n v="0"/>
  </r>
  <r>
    <x v="1"/>
    <x v="0"/>
    <x v="1"/>
    <x v="0"/>
    <n v="0"/>
    <n v="0"/>
    <n v="0"/>
    <n v="556001"/>
    <n v="165324091"/>
    <n v="0"/>
    <n v="0"/>
    <n v="0"/>
    <n v="0"/>
  </r>
  <r>
    <x v="1"/>
    <x v="0"/>
    <x v="1"/>
    <x v="2"/>
    <n v="0"/>
    <n v="0"/>
    <n v="0"/>
    <n v="556001"/>
    <n v="165324091"/>
    <n v="0"/>
    <n v="0"/>
    <n v="0"/>
    <n v="0"/>
  </r>
  <r>
    <x v="1"/>
    <x v="0"/>
    <x v="1"/>
    <x v="4"/>
    <n v="0"/>
    <n v="0"/>
    <n v="0"/>
    <n v="556001"/>
    <n v="165324091"/>
    <n v="0"/>
    <n v="0"/>
    <n v="0"/>
    <n v="0"/>
  </r>
  <r>
    <x v="1"/>
    <x v="0"/>
    <x v="2"/>
    <x v="0"/>
    <n v="0"/>
    <n v="0"/>
    <n v="0"/>
    <n v="471971"/>
    <n v="157203681"/>
    <n v="0"/>
    <n v="0"/>
    <n v="0"/>
    <n v="0"/>
  </r>
  <r>
    <x v="1"/>
    <x v="0"/>
    <x v="2"/>
    <x v="1"/>
    <n v="273"/>
    <n v="67"/>
    <n v="8012"/>
    <n v="471971"/>
    <n v="157203681"/>
    <n v="0"/>
    <n v="0"/>
    <n v="29"/>
    <n v="119"/>
  </r>
  <r>
    <x v="1"/>
    <x v="0"/>
    <x v="2"/>
    <x v="2"/>
    <n v="0"/>
    <n v="0"/>
    <n v="0"/>
    <n v="471971"/>
    <n v="157203681"/>
    <n v="0"/>
    <n v="0"/>
    <n v="0"/>
    <n v="0"/>
  </r>
  <r>
    <x v="1"/>
    <x v="0"/>
    <x v="2"/>
    <x v="4"/>
    <n v="0"/>
    <n v="0"/>
    <n v="0"/>
    <n v="471971"/>
    <n v="157203681"/>
    <n v="0"/>
    <n v="0"/>
    <n v="0"/>
    <n v="0"/>
  </r>
  <r>
    <x v="1"/>
    <x v="0"/>
    <x v="2"/>
    <x v="3"/>
    <n v="0"/>
    <n v="0"/>
    <n v="0"/>
    <n v="471971"/>
    <n v="157203681"/>
    <n v="0"/>
    <n v="0"/>
    <n v="0"/>
    <n v="0"/>
  </r>
  <r>
    <x v="1"/>
    <x v="0"/>
    <x v="3"/>
    <x v="1"/>
    <n v="453"/>
    <n v="135"/>
    <n v="13196"/>
    <n v="235194"/>
    <n v="80987791"/>
    <n v="0"/>
    <n v="0"/>
    <n v="29"/>
    <n v="97"/>
  </r>
  <r>
    <x v="1"/>
    <x v="0"/>
    <x v="3"/>
    <x v="2"/>
    <n v="0"/>
    <n v="0"/>
    <n v="0"/>
    <n v="235194"/>
    <n v="80987791"/>
    <n v="0"/>
    <n v="0"/>
    <n v="0"/>
    <n v="0"/>
  </r>
  <r>
    <x v="1"/>
    <x v="0"/>
    <x v="3"/>
    <x v="4"/>
    <n v="0"/>
    <n v="0"/>
    <n v="0"/>
    <n v="235194"/>
    <n v="80987791"/>
    <n v="0"/>
    <n v="0"/>
    <n v="0"/>
    <n v="0"/>
  </r>
  <r>
    <x v="1"/>
    <x v="0"/>
    <x v="3"/>
    <x v="0"/>
    <n v="0"/>
    <n v="0"/>
    <n v="0"/>
    <n v="235194"/>
    <n v="80987791"/>
    <n v="0"/>
    <n v="0"/>
    <n v="0"/>
    <n v="0"/>
  </r>
  <r>
    <x v="1"/>
    <x v="0"/>
    <x v="3"/>
    <x v="3"/>
    <n v="0"/>
    <n v="0"/>
    <n v="0"/>
    <n v="235194"/>
    <n v="80987791"/>
    <n v="0"/>
    <n v="0"/>
    <n v="0"/>
    <n v="0"/>
  </r>
  <r>
    <x v="1"/>
    <x v="1"/>
    <x v="0"/>
    <x v="1"/>
    <n v="9"/>
    <n v="3"/>
    <n v="240"/>
    <n v="484509"/>
    <n v="147543278"/>
    <n v="0"/>
    <n v="0"/>
    <n v="26"/>
    <n v="80"/>
  </r>
  <r>
    <x v="1"/>
    <x v="1"/>
    <x v="0"/>
    <x v="2"/>
    <n v="0"/>
    <n v="0"/>
    <n v="0"/>
    <n v="484509"/>
    <n v="147543278"/>
    <n v="0"/>
    <n v="0"/>
    <n v="0"/>
    <n v="0"/>
  </r>
  <r>
    <x v="1"/>
    <x v="1"/>
    <x v="0"/>
    <x v="3"/>
    <n v="0"/>
    <n v="0"/>
    <n v="0"/>
    <n v="484509"/>
    <n v="147543278"/>
    <n v="0"/>
    <n v="0"/>
    <n v="0"/>
    <n v="0"/>
  </r>
  <r>
    <x v="1"/>
    <x v="1"/>
    <x v="0"/>
    <x v="4"/>
    <n v="0"/>
    <n v="0"/>
    <n v="0"/>
    <n v="484509"/>
    <n v="147543278"/>
    <n v="0"/>
    <n v="0"/>
    <n v="0"/>
    <n v="0"/>
  </r>
  <r>
    <x v="1"/>
    <x v="1"/>
    <x v="0"/>
    <x v="0"/>
    <n v="0"/>
    <n v="0"/>
    <n v="0"/>
    <n v="484509"/>
    <n v="147543278"/>
    <n v="0"/>
    <n v="0"/>
    <n v="0"/>
    <n v="0"/>
  </r>
  <r>
    <x v="1"/>
    <x v="1"/>
    <x v="1"/>
    <x v="0"/>
    <n v="0"/>
    <n v="0"/>
    <n v="0"/>
    <n v="539363"/>
    <n v="156029408"/>
    <n v="0"/>
    <n v="0"/>
    <n v="0"/>
    <n v="0"/>
  </r>
  <r>
    <x v="1"/>
    <x v="1"/>
    <x v="1"/>
    <x v="1"/>
    <n v="4"/>
    <n v="3"/>
    <n v="97"/>
    <n v="539363"/>
    <n v="156029408"/>
    <n v="0"/>
    <n v="0"/>
    <n v="24"/>
    <n v="32"/>
  </r>
  <r>
    <x v="1"/>
    <x v="1"/>
    <x v="1"/>
    <x v="2"/>
    <n v="0"/>
    <n v="0"/>
    <n v="0"/>
    <n v="539363"/>
    <n v="156029408"/>
    <n v="0"/>
    <n v="0"/>
    <n v="0"/>
    <n v="0"/>
  </r>
  <r>
    <x v="1"/>
    <x v="1"/>
    <x v="1"/>
    <x v="4"/>
    <n v="0"/>
    <n v="0"/>
    <n v="0"/>
    <n v="539363"/>
    <n v="156029408"/>
    <n v="0"/>
    <n v="0"/>
    <n v="0"/>
    <n v="0"/>
  </r>
  <r>
    <x v="1"/>
    <x v="1"/>
    <x v="1"/>
    <x v="3"/>
    <n v="0"/>
    <n v="0"/>
    <n v="0"/>
    <n v="539363"/>
    <n v="156029408"/>
    <n v="0"/>
    <n v="0"/>
    <n v="0"/>
    <n v="0"/>
  </r>
  <r>
    <x v="1"/>
    <x v="1"/>
    <x v="2"/>
    <x v="0"/>
    <n v="0"/>
    <n v="0"/>
    <n v="0"/>
    <n v="433776"/>
    <n v="142697230"/>
    <n v="0"/>
    <n v="0"/>
    <n v="0"/>
    <n v="0"/>
  </r>
  <r>
    <x v="1"/>
    <x v="1"/>
    <x v="2"/>
    <x v="2"/>
    <n v="0"/>
    <n v="0"/>
    <n v="0"/>
    <n v="433776"/>
    <n v="142697230"/>
    <n v="0"/>
    <n v="0"/>
    <n v="0"/>
    <n v="0"/>
  </r>
  <r>
    <x v="1"/>
    <x v="1"/>
    <x v="2"/>
    <x v="4"/>
    <n v="0"/>
    <n v="0"/>
    <n v="0"/>
    <n v="433776"/>
    <n v="142697230"/>
    <n v="0"/>
    <n v="0"/>
    <n v="0"/>
    <n v="0"/>
  </r>
  <r>
    <x v="1"/>
    <x v="1"/>
    <x v="2"/>
    <x v="1"/>
    <n v="165"/>
    <n v="58"/>
    <n v="4722"/>
    <n v="433776"/>
    <n v="142697230"/>
    <n v="0"/>
    <n v="0"/>
    <n v="28"/>
    <n v="81"/>
  </r>
  <r>
    <x v="1"/>
    <x v="1"/>
    <x v="2"/>
    <x v="3"/>
    <n v="0"/>
    <n v="0"/>
    <n v="0"/>
    <n v="433776"/>
    <n v="142697230"/>
    <n v="0"/>
    <n v="0"/>
    <n v="0"/>
    <n v="0"/>
  </r>
  <r>
    <x v="1"/>
    <x v="1"/>
    <x v="3"/>
    <x v="0"/>
    <n v="0"/>
    <n v="0"/>
    <n v="0"/>
    <n v="186358"/>
    <n v="63737832"/>
    <n v="0"/>
    <n v="0"/>
    <n v="0"/>
    <n v="0"/>
  </r>
  <r>
    <x v="1"/>
    <x v="1"/>
    <x v="3"/>
    <x v="1"/>
    <n v="348"/>
    <n v="125"/>
    <n v="9918"/>
    <n v="186358"/>
    <n v="63737832"/>
    <n v="0"/>
    <n v="0"/>
    <n v="28"/>
    <n v="79"/>
  </r>
  <r>
    <x v="1"/>
    <x v="1"/>
    <x v="3"/>
    <x v="2"/>
    <n v="0"/>
    <n v="0"/>
    <n v="0"/>
    <n v="186358"/>
    <n v="63737832"/>
    <n v="0"/>
    <n v="0"/>
    <n v="0"/>
    <n v="0"/>
  </r>
  <r>
    <x v="1"/>
    <x v="1"/>
    <x v="3"/>
    <x v="3"/>
    <n v="0"/>
    <n v="0"/>
    <n v="0"/>
    <n v="186358"/>
    <n v="63737832"/>
    <n v="0"/>
    <n v="0"/>
    <n v="0"/>
    <n v="0"/>
  </r>
  <r>
    <x v="1"/>
    <x v="1"/>
    <x v="3"/>
    <x v="4"/>
    <n v="0"/>
    <n v="0"/>
    <n v="0"/>
    <n v="186358"/>
    <n v="63737832"/>
    <n v="0"/>
    <n v="0"/>
    <n v="0"/>
    <n v="0"/>
  </r>
  <r>
    <x v="2"/>
    <x v="0"/>
    <x v="0"/>
    <x v="0"/>
    <n v="0"/>
    <n v="0"/>
    <n v="0"/>
    <n v="474937"/>
    <n v="144652997"/>
    <n v="0"/>
    <n v="0"/>
    <n v="0"/>
    <n v="0"/>
  </r>
  <r>
    <x v="2"/>
    <x v="0"/>
    <x v="0"/>
    <x v="1"/>
    <n v="0"/>
    <n v="0"/>
    <n v="0"/>
    <n v="474937"/>
    <n v="144652997"/>
    <n v="0"/>
    <n v="0"/>
    <n v="0"/>
    <n v="0"/>
  </r>
  <r>
    <x v="2"/>
    <x v="0"/>
    <x v="0"/>
    <x v="2"/>
    <n v="0"/>
    <n v="0"/>
    <n v="0"/>
    <n v="474937"/>
    <n v="144652997"/>
    <n v="0"/>
    <n v="0"/>
    <n v="0"/>
    <n v="0"/>
  </r>
  <r>
    <x v="2"/>
    <x v="0"/>
    <x v="0"/>
    <x v="3"/>
    <n v="0"/>
    <n v="0"/>
    <n v="0"/>
    <n v="474937"/>
    <n v="144652997"/>
    <n v="0"/>
    <n v="0"/>
    <n v="0"/>
    <n v="0"/>
  </r>
  <r>
    <x v="2"/>
    <x v="0"/>
    <x v="0"/>
    <x v="4"/>
    <n v="0"/>
    <n v="0"/>
    <n v="0"/>
    <n v="474937"/>
    <n v="144652997"/>
    <n v="0"/>
    <n v="0"/>
    <n v="0"/>
    <n v="0"/>
  </r>
  <r>
    <x v="2"/>
    <x v="0"/>
    <x v="1"/>
    <x v="1"/>
    <n v="51"/>
    <n v="12"/>
    <n v="1450"/>
    <n v="565032"/>
    <n v="167148881"/>
    <n v="0"/>
    <n v="0"/>
    <n v="28"/>
    <n v="120"/>
  </r>
  <r>
    <x v="2"/>
    <x v="0"/>
    <x v="1"/>
    <x v="3"/>
    <n v="0"/>
    <n v="0"/>
    <n v="0"/>
    <n v="565032"/>
    <n v="167148881"/>
    <n v="0"/>
    <n v="0"/>
    <n v="0"/>
    <n v="0"/>
  </r>
  <r>
    <x v="2"/>
    <x v="0"/>
    <x v="1"/>
    <x v="0"/>
    <n v="0"/>
    <n v="0"/>
    <n v="0"/>
    <n v="565032"/>
    <n v="167148881"/>
    <n v="0"/>
    <n v="0"/>
    <n v="0"/>
    <n v="0"/>
  </r>
  <r>
    <x v="2"/>
    <x v="0"/>
    <x v="1"/>
    <x v="2"/>
    <n v="0"/>
    <n v="0"/>
    <n v="0"/>
    <n v="565032"/>
    <n v="167148881"/>
    <n v="0"/>
    <n v="0"/>
    <n v="0"/>
    <n v="0"/>
  </r>
  <r>
    <x v="2"/>
    <x v="0"/>
    <x v="1"/>
    <x v="4"/>
    <n v="0"/>
    <n v="0"/>
    <n v="0"/>
    <n v="565032"/>
    <n v="167148881"/>
    <n v="0"/>
    <n v="0"/>
    <n v="0"/>
    <n v="0"/>
  </r>
  <r>
    <x v="2"/>
    <x v="0"/>
    <x v="2"/>
    <x v="1"/>
    <n v="415"/>
    <n v="101"/>
    <n v="12291"/>
    <n v="483506"/>
    <n v="160520133"/>
    <n v="0"/>
    <n v="0"/>
    <n v="29"/>
    <n v="121"/>
  </r>
  <r>
    <x v="2"/>
    <x v="0"/>
    <x v="2"/>
    <x v="4"/>
    <n v="0"/>
    <n v="0"/>
    <n v="0"/>
    <n v="483506"/>
    <n v="160520133"/>
    <n v="0"/>
    <n v="0"/>
    <n v="0"/>
    <n v="0"/>
  </r>
  <r>
    <x v="2"/>
    <x v="0"/>
    <x v="2"/>
    <x v="0"/>
    <n v="0"/>
    <n v="0"/>
    <n v="0"/>
    <n v="483506"/>
    <n v="160520133"/>
    <n v="0"/>
    <n v="0"/>
    <n v="0"/>
    <n v="0"/>
  </r>
  <r>
    <x v="2"/>
    <x v="0"/>
    <x v="2"/>
    <x v="2"/>
    <n v="0"/>
    <n v="0"/>
    <n v="0"/>
    <n v="483506"/>
    <n v="160520133"/>
    <n v="0"/>
    <n v="0"/>
    <n v="0"/>
    <n v="0"/>
  </r>
  <r>
    <x v="2"/>
    <x v="0"/>
    <x v="2"/>
    <x v="3"/>
    <n v="0"/>
    <n v="0"/>
    <n v="0"/>
    <n v="483506"/>
    <n v="160520133"/>
    <n v="0"/>
    <n v="0"/>
    <n v="0"/>
    <n v="0"/>
  </r>
  <r>
    <x v="2"/>
    <x v="0"/>
    <x v="3"/>
    <x v="1"/>
    <n v="536"/>
    <n v="138"/>
    <n v="15931"/>
    <n v="237696"/>
    <n v="80624352"/>
    <n v="0"/>
    <n v="0"/>
    <n v="29"/>
    <n v="115"/>
  </r>
  <r>
    <x v="2"/>
    <x v="0"/>
    <x v="3"/>
    <x v="2"/>
    <n v="0"/>
    <n v="0"/>
    <n v="0"/>
    <n v="237696"/>
    <n v="80624352"/>
    <n v="0"/>
    <n v="0"/>
    <n v="0"/>
    <n v="0"/>
  </r>
  <r>
    <x v="2"/>
    <x v="0"/>
    <x v="3"/>
    <x v="3"/>
    <n v="0"/>
    <n v="0"/>
    <n v="0"/>
    <n v="237696"/>
    <n v="80624352"/>
    <n v="0"/>
    <n v="0"/>
    <n v="0"/>
    <n v="0"/>
  </r>
  <r>
    <x v="2"/>
    <x v="0"/>
    <x v="3"/>
    <x v="4"/>
    <n v="0"/>
    <n v="0"/>
    <n v="0"/>
    <n v="237696"/>
    <n v="80624352"/>
    <n v="0"/>
    <n v="0"/>
    <n v="0"/>
    <n v="0"/>
  </r>
  <r>
    <x v="2"/>
    <x v="0"/>
    <x v="3"/>
    <x v="0"/>
    <n v="0"/>
    <n v="0"/>
    <n v="0"/>
    <n v="237696"/>
    <n v="80624352"/>
    <n v="0"/>
    <n v="0"/>
    <n v="0"/>
    <n v="0"/>
  </r>
  <r>
    <x v="2"/>
    <x v="1"/>
    <x v="0"/>
    <x v="2"/>
    <n v="0"/>
    <n v="0"/>
    <n v="0"/>
    <n v="494256"/>
    <n v="150246640"/>
    <n v="0"/>
    <n v="0"/>
    <n v="0"/>
    <n v="0"/>
  </r>
  <r>
    <x v="2"/>
    <x v="1"/>
    <x v="0"/>
    <x v="3"/>
    <n v="0"/>
    <n v="0"/>
    <n v="0"/>
    <n v="494256"/>
    <n v="150246640"/>
    <n v="0"/>
    <n v="0"/>
    <n v="0"/>
    <n v="0"/>
  </r>
  <r>
    <x v="2"/>
    <x v="1"/>
    <x v="0"/>
    <x v="4"/>
    <n v="0"/>
    <n v="0"/>
    <n v="0"/>
    <n v="494256"/>
    <n v="150246640"/>
    <n v="0"/>
    <n v="0"/>
    <n v="0"/>
    <n v="0"/>
  </r>
  <r>
    <x v="2"/>
    <x v="1"/>
    <x v="0"/>
    <x v="0"/>
    <n v="0"/>
    <n v="0"/>
    <n v="0"/>
    <n v="494256"/>
    <n v="150246640"/>
    <n v="0"/>
    <n v="0"/>
    <n v="0"/>
    <n v="0"/>
  </r>
  <r>
    <x v="2"/>
    <x v="1"/>
    <x v="0"/>
    <x v="1"/>
    <n v="0"/>
    <n v="0"/>
    <n v="0"/>
    <n v="494256"/>
    <n v="150246640"/>
    <n v="0"/>
    <n v="0"/>
    <n v="0"/>
    <n v="0"/>
  </r>
  <r>
    <x v="2"/>
    <x v="1"/>
    <x v="1"/>
    <x v="1"/>
    <n v="11"/>
    <n v="4"/>
    <n v="330"/>
    <n v="549295"/>
    <n v="158836335"/>
    <n v="0"/>
    <n v="0"/>
    <n v="30"/>
    <n v="82"/>
  </r>
  <r>
    <x v="2"/>
    <x v="1"/>
    <x v="1"/>
    <x v="4"/>
    <n v="0"/>
    <n v="0"/>
    <n v="0"/>
    <n v="549295"/>
    <n v="158836335"/>
    <n v="0"/>
    <n v="0"/>
    <n v="0"/>
    <n v="0"/>
  </r>
  <r>
    <x v="2"/>
    <x v="1"/>
    <x v="1"/>
    <x v="0"/>
    <n v="0"/>
    <n v="0"/>
    <n v="0"/>
    <n v="549295"/>
    <n v="158836335"/>
    <n v="0"/>
    <n v="0"/>
    <n v="0"/>
    <n v="0"/>
  </r>
  <r>
    <x v="2"/>
    <x v="1"/>
    <x v="1"/>
    <x v="2"/>
    <n v="0"/>
    <n v="0"/>
    <n v="0"/>
    <n v="549295"/>
    <n v="158836335"/>
    <n v="0"/>
    <n v="0"/>
    <n v="0"/>
    <n v="0"/>
  </r>
  <r>
    <x v="2"/>
    <x v="1"/>
    <x v="1"/>
    <x v="3"/>
    <n v="0"/>
    <n v="0"/>
    <n v="0"/>
    <n v="549295"/>
    <n v="158836335"/>
    <n v="0"/>
    <n v="0"/>
    <n v="0"/>
    <n v="0"/>
  </r>
  <r>
    <x v="2"/>
    <x v="1"/>
    <x v="2"/>
    <x v="0"/>
    <n v="0"/>
    <n v="0"/>
    <n v="0"/>
    <n v="445341"/>
    <n v="146320287"/>
    <n v="0"/>
    <n v="0"/>
    <n v="0"/>
    <n v="0"/>
  </r>
  <r>
    <x v="2"/>
    <x v="1"/>
    <x v="2"/>
    <x v="2"/>
    <n v="0"/>
    <n v="0"/>
    <n v="0"/>
    <n v="445341"/>
    <n v="146320287"/>
    <n v="0"/>
    <n v="0"/>
    <n v="0"/>
    <n v="0"/>
  </r>
  <r>
    <x v="2"/>
    <x v="1"/>
    <x v="2"/>
    <x v="4"/>
    <n v="0"/>
    <n v="0"/>
    <n v="0"/>
    <n v="445341"/>
    <n v="146320287"/>
    <n v="0"/>
    <n v="0"/>
    <n v="0"/>
    <n v="0"/>
  </r>
  <r>
    <x v="2"/>
    <x v="1"/>
    <x v="2"/>
    <x v="1"/>
    <n v="193"/>
    <n v="59"/>
    <n v="5500"/>
    <n v="445341"/>
    <n v="146320287"/>
    <n v="0"/>
    <n v="0"/>
    <n v="28"/>
    <n v="93"/>
  </r>
  <r>
    <x v="2"/>
    <x v="1"/>
    <x v="2"/>
    <x v="3"/>
    <n v="0"/>
    <n v="0"/>
    <n v="0"/>
    <n v="445341"/>
    <n v="146320287"/>
    <n v="0"/>
    <n v="0"/>
    <n v="0"/>
    <n v="0"/>
  </r>
  <r>
    <x v="2"/>
    <x v="1"/>
    <x v="3"/>
    <x v="1"/>
    <n v="429"/>
    <n v="134"/>
    <n v="12774"/>
    <n v="187911"/>
    <n v="63549952"/>
    <n v="0"/>
    <n v="0"/>
    <n v="29"/>
    <n v="95"/>
  </r>
  <r>
    <x v="2"/>
    <x v="1"/>
    <x v="3"/>
    <x v="0"/>
    <n v="0"/>
    <n v="0"/>
    <n v="0"/>
    <n v="187911"/>
    <n v="63549952"/>
    <n v="0"/>
    <n v="0"/>
    <n v="0"/>
    <n v="0"/>
  </r>
  <r>
    <x v="2"/>
    <x v="1"/>
    <x v="3"/>
    <x v="2"/>
    <n v="0"/>
    <n v="0"/>
    <n v="0"/>
    <n v="187911"/>
    <n v="63549952"/>
    <n v="0"/>
    <n v="0"/>
    <n v="0"/>
    <n v="0"/>
  </r>
  <r>
    <x v="2"/>
    <x v="1"/>
    <x v="3"/>
    <x v="3"/>
    <n v="0"/>
    <n v="0"/>
    <n v="0"/>
    <n v="187911"/>
    <n v="63549952"/>
    <n v="0"/>
    <n v="0"/>
    <n v="0"/>
    <n v="0"/>
  </r>
  <r>
    <x v="2"/>
    <x v="1"/>
    <x v="3"/>
    <x v="4"/>
    <n v="0"/>
    <n v="0"/>
    <n v="0"/>
    <n v="187911"/>
    <n v="63549952"/>
    <n v="0"/>
    <n v="0"/>
    <n v="0"/>
    <n v="0"/>
  </r>
  <r>
    <x v="3"/>
    <x v="0"/>
    <x v="0"/>
    <x v="1"/>
    <n v="0"/>
    <n v="0"/>
    <n v="0"/>
    <n v="480832"/>
    <n v="146349852"/>
    <n v="0"/>
    <n v="0"/>
    <n v="0"/>
    <n v="0"/>
  </r>
  <r>
    <x v="3"/>
    <x v="0"/>
    <x v="0"/>
    <x v="2"/>
    <n v="0"/>
    <n v="0"/>
    <n v="0"/>
    <n v="480832"/>
    <n v="146349852"/>
    <n v="0"/>
    <n v="0"/>
    <n v="0"/>
    <n v="0"/>
  </r>
  <r>
    <x v="3"/>
    <x v="0"/>
    <x v="0"/>
    <x v="3"/>
    <n v="0"/>
    <n v="0"/>
    <n v="0"/>
    <n v="480832"/>
    <n v="146349852"/>
    <n v="0"/>
    <n v="0"/>
    <n v="0"/>
    <n v="0"/>
  </r>
  <r>
    <x v="3"/>
    <x v="0"/>
    <x v="0"/>
    <x v="4"/>
    <n v="0"/>
    <n v="0"/>
    <n v="0"/>
    <n v="480832"/>
    <n v="146349852"/>
    <n v="0"/>
    <n v="0"/>
    <n v="0"/>
    <n v="0"/>
  </r>
  <r>
    <x v="3"/>
    <x v="0"/>
    <x v="0"/>
    <x v="0"/>
    <n v="0"/>
    <n v="0"/>
    <n v="0"/>
    <n v="480832"/>
    <n v="146349852"/>
    <n v="0"/>
    <n v="0"/>
    <n v="0"/>
    <n v="0"/>
  </r>
  <r>
    <x v="3"/>
    <x v="0"/>
    <x v="1"/>
    <x v="0"/>
    <n v="0"/>
    <n v="0"/>
    <n v="0"/>
    <n v="566829"/>
    <n v="168083319"/>
    <n v="0"/>
    <n v="0"/>
    <n v="0"/>
    <n v="0"/>
  </r>
  <r>
    <x v="3"/>
    <x v="0"/>
    <x v="1"/>
    <x v="1"/>
    <n v="38"/>
    <n v="7"/>
    <n v="1140"/>
    <n v="566829"/>
    <n v="168083319"/>
    <n v="0"/>
    <n v="0"/>
    <n v="30"/>
    <n v="162"/>
  </r>
  <r>
    <x v="3"/>
    <x v="0"/>
    <x v="1"/>
    <x v="2"/>
    <n v="0"/>
    <n v="0"/>
    <n v="0"/>
    <n v="566829"/>
    <n v="168083319"/>
    <n v="0"/>
    <n v="0"/>
    <n v="0"/>
    <n v="0"/>
  </r>
  <r>
    <x v="3"/>
    <x v="0"/>
    <x v="1"/>
    <x v="4"/>
    <n v="0"/>
    <n v="0"/>
    <n v="0"/>
    <n v="566829"/>
    <n v="168083319"/>
    <n v="0"/>
    <n v="0"/>
    <n v="0"/>
    <n v="0"/>
  </r>
  <r>
    <x v="3"/>
    <x v="0"/>
    <x v="1"/>
    <x v="3"/>
    <n v="0"/>
    <n v="0"/>
    <n v="0"/>
    <n v="566829"/>
    <n v="168083319"/>
    <n v="0"/>
    <n v="0"/>
    <n v="0"/>
    <n v="0"/>
  </r>
  <r>
    <x v="3"/>
    <x v="0"/>
    <x v="2"/>
    <x v="0"/>
    <n v="0"/>
    <n v="0"/>
    <n v="0"/>
    <n v="488801"/>
    <n v="162792136"/>
    <n v="0"/>
    <n v="0"/>
    <n v="0"/>
    <n v="0"/>
  </r>
  <r>
    <x v="3"/>
    <x v="0"/>
    <x v="2"/>
    <x v="2"/>
    <n v="0"/>
    <n v="0"/>
    <n v="0"/>
    <n v="488801"/>
    <n v="162792136"/>
    <n v="0"/>
    <n v="0"/>
    <n v="0"/>
    <n v="0"/>
  </r>
  <r>
    <x v="3"/>
    <x v="0"/>
    <x v="2"/>
    <x v="4"/>
    <n v="0"/>
    <n v="0"/>
    <n v="0"/>
    <n v="488801"/>
    <n v="162792136"/>
    <n v="0"/>
    <n v="0"/>
    <n v="0"/>
    <n v="0"/>
  </r>
  <r>
    <x v="3"/>
    <x v="0"/>
    <x v="2"/>
    <x v="1"/>
    <n v="405"/>
    <n v="95"/>
    <n v="11700"/>
    <n v="488801"/>
    <n v="162792136"/>
    <n v="0"/>
    <n v="0"/>
    <n v="28"/>
    <n v="123"/>
  </r>
  <r>
    <x v="3"/>
    <x v="0"/>
    <x v="2"/>
    <x v="3"/>
    <n v="0"/>
    <n v="0"/>
    <n v="0"/>
    <n v="488801"/>
    <n v="162792136"/>
    <n v="0"/>
    <n v="0"/>
    <n v="0"/>
    <n v="0"/>
  </r>
  <r>
    <x v="3"/>
    <x v="0"/>
    <x v="3"/>
    <x v="0"/>
    <n v="0"/>
    <n v="0"/>
    <n v="0"/>
    <n v="237892"/>
    <n v="81506163"/>
    <n v="0"/>
    <n v="0"/>
    <n v="0"/>
    <n v="0"/>
  </r>
  <r>
    <x v="3"/>
    <x v="0"/>
    <x v="3"/>
    <x v="1"/>
    <n v="509"/>
    <n v="131"/>
    <n v="15418"/>
    <n v="237892"/>
    <n v="81506163"/>
    <n v="0"/>
    <n v="0"/>
    <n v="30"/>
    <n v="117"/>
  </r>
  <r>
    <x v="3"/>
    <x v="0"/>
    <x v="3"/>
    <x v="2"/>
    <n v="0"/>
    <n v="0"/>
    <n v="0"/>
    <n v="237892"/>
    <n v="81506163"/>
    <n v="0"/>
    <n v="0"/>
    <n v="0"/>
    <n v="0"/>
  </r>
  <r>
    <x v="3"/>
    <x v="0"/>
    <x v="3"/>
    <x v="3"/>
    <n v="0"/>
    <n v="0"/>
    <n v="0"/>
    <n v="237892"/>
    <n v="81506163"/>
    <n v="0"/>
    <n v="0"/>
    <n v="0"/>
    <n v="0"/>
  </r>
  <r>
    <x v="3"/>
    <x v="0"/>
    <x v="3"/>
    <x v="4"/>
    <n v="0"/>
    <n v="0"/>
    <n v="0"/>
    <n v="237892"/>
    <n v="81506163"/>
    <n v="0"/>
    <n v="0"/>
    <n v="0"/>
    <n v="0"/>
  </r>
  <r>
    <x v="3"/>
    <x v="1"/>
    <x v="0"/>
    <x v="1"/>
    <n v="1"/>
    <n v="1"/>
    <n v="30"/>
    <n v="500951"/>
    <n v="152046281"/>
    <n v="0"/>
    <n v="0"/>
    <n v="30"/>
    <n v="30"/>
  </r>
  <r>
    <x v="3"/>
    <x v="1"/>
    <x v="0"/>
    <x v="2"/>
    <n v="0"/>
    <n v="0"/>
    <n v="0"/>
    <n v="500951"/>
    <n v="152046281"/>
    <n v="0"/>
    <n v="0"/>
    <n v="0"/>
    <n v="0"/>
  </r>
  <r>
    <x v="3"/>
    <x v="1"/>
    <x v="0"/>
    <x v="0"/>
    <n v="0"/>
    <n v="0"/>
    <n v="0"/>
    <n v="500951"/>
    <n v="152046281"/>
    <n v="0"/>
    <n v="0"/>
    <n v="0"/>
    <n v="0"/>
  </r>
  <r>
    <x v="3"/>
    <x v="1"/>
    <x v="0"/>
    <x v="3"/>
    <n v="0"/>
    <n v="0"/>
    <n v="0"/>
    <n v="500951"/>
    <n v="152046281"/>
    <n v="0"/>
    <n v="0"/>
    <n v="0"/>
    <n v="0"/>
  </r>
  <r>
    <x v="3"/>
    <x v="1"/>
    <x v="0"/>
    <x v="4"/>
    <n v="0"/>
    <n v="0"/>
    <n v="0"/>
    <n v="500951"/>
    <n v="152046281"/>
    <n v="0"/>
    <n v="0"/>
    <n v="0"/>
    <n v="0"/>
  </r>
  <r>
    <x v="3"/>
    <x v="1"/>
    <x v="1"/>
    <x v="0"/>
    <n v="0"/>
    <n v="0"/>
    <n v="0"/>
    <n v="549027"/>
    <n v="159445080"/>
    <n v="0"/>
    <n v="0"/>
    <n v="0"/>
    <n v="0"/>
  </r>
  <r>
    <x v="3"/>
    <x v="1"/>
    <x v="1"/>
    <x v="2"/>
    <n v="0"/>
    <n v="0"/>
    <n v="0"/>
    <n v="549027"/>
    <n v="159445080"/>
    <n v="0"/>
    <n v="0"/>
    <n v="0"/>
    <n v="0"/>
  </r>
  <r>
    <x v="3"/>
    <x v="1"/>
    <x v="1"/>
    <x v="4"/>
    <n v="0"/>
    <n v="0"/>
    <n v="0"/>
    <n v="549027"/>
    <n v="159445080"/>
    <n v="0"/>
    <n v="0"/>
    <n v="0"/>
    <n v="0"/>
  </r>
  <r>
    <x v="3"/>
    <x v="1"/>
    <x v="1"/>
    <x v="1"/>
    <n v="26"/>
    <n v="7"/>
    <n v="780"/>
    <n v="549027"/>
    <n v="159445080"/>
    <n v="0"/>
    <n v="0"/>
    <n v="30"/>
    <n v="111"/>
  </r>
  <r>
    <x v="3"/>
    <x v="1"/>
    <x v="1"/>
    <x v="3"/>
    <n v="0"/>
    <n v="0"/>
    <n v="0"/>
    <n v="549027"/>
    <n v="159445080"/>
    <n v="0"/>
    <n v="0"/>
    <n v="0"/>
    <n v="0"/>
  </r>
  <r>
    <x v="3"/>
    <x v="1"/>
    <x v="2"/>
    <x v="3"/>
    <n v="0"/>
    <n v="0"/>
    <n v="0"/>
    <n v="452557"/>
    <n v="148996498"/>
    <n v="0"/>
    <n v="0"/>
    <n v="0"/>
    <n v="0"/>
  </r>
  <r>
    <x v="3"/>
    <x v="1"/>
    <x v="2"/>
    <x v="0"/>
    <n v="0"/>
    <n v="0"/>
    <n v="0"/>
    <n v="452557"/>
    <n v="148996498"/>
    <n v="0"/>
    <n v="0"/>
    <n v="0"/>
    <n v="0"/>
  </r>
  <r>
    <x v="3"/>
    <x v="1"/>
    <x v="2"/>
    <x v="1"/>
    <n v="221"/>
    <n v="56"/>
    <n v="6510"/>
    <n v="452557"/>
    <n v="148996498"/>
    <n v="0"/>
    <n v="0"/>
    <n v="29"/>
    <n v="116"/>
  </r>
  <r>
    <x v="3"/>
    <x v="1"/>
    <x v="2"/>
    <x v="2"/>
    <n v="0"/>
    <n v="0"/>
    <n v="0"/>
    <n v="452557"/>
    <n v="148996498"/>
    <n v="0"/>
    <n v="0"/>
    <n v="0"/>
    <n v="0"/>
  </r>
  <r>
    <x v="3"/>
    <x v="1"/>
    <x v="2"/>
    <x v="4"/>
    <n v="0"/>
    <n v="0"/>
    <n v="0"/>
    <n v="452557"/>
    <n v="148996498"/>
    <n v="0"/>
    <n v="0"/>
    <n v="0"/>
    <n v="0"/>
  </r>
  <r>
    <x v="3"/>
    <x v="1"/>
    <x v="3"/>
    <x v="0"/>
    <n v="0"/>
    <n v="0"/>
    <n v="0"/>
    <n v="188372"/>
    <n v="64211062"/>
    <n v="0"/>
    <n v="0"/>
    <n v="0"/>
    <n v="0"/>
  </r>
  <r>
    <x v="3"/>
    <x v="1"/>
    <x v="3"/>
    <x v="3"/>
    <n v="0"/>
    <n v="0"/>
    <n v="0"/>
    <n v="188372"/>
    <n v="64211062"/>
    <n v="0"/>
    <n v="0"/>
    <n v="0"/>
    <n v="0"/>
  </r>
  <r>
    <x v="3"/>
    <x v="1"/>
    <x v="3"/>
    <x v="1"/>
    <n v="473"/>
    <n v="115"/>
    <n v="14638"/>
    <n v="188372"/>
    <n v="64211062"/>
    <n v="0"/>
    <n v="0"/>
    <n v="30"/>
    <n v="127"/>
  </r>
  <r>
    <x v="3"/>
    <x v="1"/>
    <x v="3"/>
    <x v="2"/>
    <n v="0"/>
    <n v="0"/>
    <n v="0"/>
    <n v="188372"/>
    <n v="64211062"/>
    <n v="0"/>
    <n v="0"/>
    <n v="0"/>
    <n v="0"/>
  </r>
  <r>
    <x v="3"/>
    <x v="1"/>
    <x v="3"/>
    <x v="4"/>
    <n v="0"/>
    <n v="0"/>
    <n v="0"/>
    <n v="188372"/>
    <n v="64211062"/>
    <n v="0"/>
    <n v="0"/>
    <n v="0"/>
    <n v="0"/>
  </r>
  <r>
    <x v="4"/>
    <x v="0"/>
    <x v="0"/>
    <x v="2"/>
    <n v="0"/>
    <n v="0"/>
    <n v="0"/>
    <n v="480648"/>
    <n v="147481331"/>
    <n v="0"/>
    <n v="0"/>
    <n v="0"/>
    <n v="0"/>
  </r>
  <r>
    <x v="4"/>
    <x v="0"/>
    <x v="0"/>
    <x v="3"/>
    <n v="0"/>
    <n v="0"/>
    <n v="0"/>
    <n v="480648"/>
    <n v="147481331"/>
    <n v="0"/>
    <n v="0"/>
    <n v="0"/>
    <n v="0"/>
  </r>
  <r>
    <x v="4"/>
    <x v="0"/>
    <x v="0"/>
    <x v="4"/>
    <n v="0"/>
    <n v="0"/>
    <n v="0"/>
    <n v="480648"/>
    <n v="147481331"/>
    <n v="0"/>
    <n v="0"/>
    <n v="0"/>
    <n v="0"/>
  </r>
  <r>
    <x v="4"/>
    <x v="0"/>
    <x v="0"/>
    <x v="0"/>
    <n v="0"/>
    <n v="0"/>
    <n v="0"/>
    <n v="480648"/>
    <n v="147481331"/>
    <n v="0"/>
    <n v="0"/>
    <n v="0"/>
    <n v="0"/>
  </r>
  <r>
    <x v="4"/>
    <x v="0"/>
    <x v="0"/>
    <x v="1"/>
    <n v="0"/>
    <n v="0"/>
    <n v="0"/>
    <n v="480648"/>
    <n v="147481331"/>
    <n v="0"/>
    <n v="0"/>
    <n v="0"/>
    <n v="0"/>
  </r>
  <r>
    <x v="4"/>
    <x v="0"/>
    <x v="1"/>
    <x v="1"/>
    <n v="43"/>
    <n v="6"/>
    <n v="1260"/>
    <n v="560330"/>
    <n v="168338656"/>
    <n v="0"/>
    <n v="0"/>
    <n v="29"/>
    <n v="210"/>
  </r>
  <r>
    <x v="4"/>
    <x v="0"/>
    <x v="1"/>
    <x v="4"/>
    <n v="0"/>
    <n v="0"/>
    <n v="0"/>
    <n v="560330"/>
    <n v="168338656"/>
    <n v="0"/>
    <n v="0"/>
    <n v="0"/>
    <n v="0"/>
  </r>
  <r>
    <x v="4"/>
    <x v="0"/>
    <x v="1"/>
    <x v="0"/>
    <n v="0"/>
    <n v="0"/>
    <n v="0"/>
    <n v="560330"/>
    <n v="168338656"/>
    <n v="0"/>
    <n v="0"/>
    <n v="0"/>
    <n v="0"/>
  </r>
  <r>
    <x v="4"/>
    <x v="0"/>
    <x v="1"/>
    <x v="2"/>
    <n v="0"/>
    <n v="0"/>
    <n v="0"/>
    <n v="560330"/>
    <n v="168338656"/>
    <n v="0"/>
    <n v="0"/>
    <n v="0"/>
    <n v="0"/>
  </r>
  <r>
    <x v="4"/>
    <x v="0"/>
    <x v="1"/>
    <x v="3"/>
    <n v="0"/>
    <n v="0"/>
    <n v="0"/>
    <n v="560330"/>
    <n v="168338656"/>
    <n v="0"/>
    <n v="0"/>
    <n v="0"/>
    <n v="0"/>
  </r>
  <r>
    <x v="4"/>
    <x v="0"/>
    <x v="2"/>
    <x v="0"/>
    <n v="0"/>
    <n v="0"/>
    <n v="0"/>
    <n v="492551"/>
    <n v="164830491"/>
    <n v="0"/>
    <n v="0"/>
    <n v="0"/>
    <n v="0"/>
  </r>
  <r>
    <x v="4"/>
    <x v="0"/>
    <x v="2"/>
    <x v="2"/>
    <n v="0"/>
    <n v="0"/>
    <n v="0"/>
    <n v="492551"/>
    <n v="164830491"/>
    <n v="0"/>
    <n v="0"/>
    <n v="0"/>
    <n v="0"/>
  </r>
  <r>
    <x v="4"/>
    <x v="0"/>
    <x v="2"/>
    <x v="4"/>
    <n v="0"/>
    <n v="0"/>
    <n v="0"/>
    <n v="492551"/>
    <n v="164830491"/>
    <n v="0"/>
    <n v="0"/>
    <n v="0"/>
    <n v="0"/>
  </r>
  <r>
    <x v="4"/>
    <x v="0"/>
    <x v="2"/>
    <x v="1"/>
    <n v="356"/>
    <n v="84"/>
    <n v="10460"/>
    <n v="492551"/>
    <n v="164830491"/>
    <n v="0"/>
    <n v="0"/>
    <n v="29"/>
    <n v="124"/>
  </r>
  <r>
    <x v="4"/>
    <x v="0"/>
    <x v="2"/>
    <x v="3"/>
    <n v="0"/>
    <n v="0"/>
    <n v="0"/>
    <n v="492551"/>
    <n v="164830491"/>
    <n v="0"/>
    <n v="0"/>
    <n v="0"/>
    <n v="0"/>
  </r>
  <r>
    <x v="4"/>
    <x v="0"/>
    <x v="3"/>
    <x v="1"/>
    <n v="535"/>
    <n v="125"/>
    <n v="16177"/>
    <n v="240205"/>
    <n v="83422687"/>
    <n v="0"/>
    <n v="0"/>
    <n v="30"/>
    <n v="129"/>
  </r>
  <r>
    <x v="4"/>
    <x v="0"/>
    <x v="3"/>
    <x v="2"/>
    <n v="0"/>
    <n v="0"/>
    <n v="0"/>
    <n v="240205"/>
    <n v="83422687"/>
    <n v="0"/>
    <n v="0"/>
    <n v="0"/>
    <n v="0"/>
  </r>
  <r>
    <x v="4"/>
    <x v="0"/>
    <x v="3"/>
    <x v="0"/>
    <n v="0"/>
    <n v="0"/>
    <n v="0"/>
    <n v="240205"/>
    <n v="83422687"/>
    <n v="0"/>
    <n v="0"/>
    <n v="0"/>
    <n v="0"/>
  </r>
  <r>
    <x v="4"/>
    <x v="0"/>
    <x v="3"/>
    <x v="3"/>
    <n v="0"/>
    <n v="0"/>
    <n v="0"/>
    <n v="240205"/>
    <n v="83422687"/>
    <n v="0"/>
    <n v="0"/>
    <n v="0"/>
    <n v="0"/>
  </r>
  <r>
    <x v="4"/>
    <x v="0"/>
    <x v="3"/>
    <x v="4"/>
    <n v="0"/>
    <n v="0"/>
    <n v="0"/>
    <n v="240205"/>
    <n v="83422687"/>
    <n v="0"/>
    <n v="0"/>
    <n v="0"/>
    <n v="0"/>
  </r>
  <r>
    <x v="4"/>
    <x v="1"/>
    <x v="0"/>
    <x v="1"/>
    <n v="0"/>
    <n v="0"/>
    <n v="0"/>
    <n v="499961"/>
    <n v="153005589"/>
    <n v="0"/>
    <n v="0"/>
    <n v="0"/>
    <n v="0"/>
  </r>
  <r>
    <x v="4"/>
    <x v="1"/>
    <x v="0"/>
    <x v="2"/>
    <n v="0"/>
    <n v="0"/>
    <n v="0"/>
    <n v="499961"/>
    <n v="153005589"/>
    <n v="0"/>
    <n v="0"/>
    <n v="0"/>
    <n v="0"/>
  </r>
  <r>
    <x v="4"/>
    <x v="1"/>
    <x v="0"/>
    <x v="3"/>
    <n v="0"/>
    <n v="0"/>
    <n v="0"/>
    <n v="499961"/>
    <n v="153005589"/>
    <n v="0"/>
    <n v="0"/>
    <n v="0"/>
    <n v="0"/>
  </r>
  <r>
    <x v="4"/>
    <x v="1"/>
    <x v="0"/>
    <x v="4"/>
    <n v="0"/>
    <n v="0"/>
    <n v="0"/>
    <n v="499961"/>
    <n v="153005589"/>
    <n v="0"/>
    <n v="0"/>
    <n v="0"/>
    <n v="0"/>
  </r>
  <r>
    <x v="4"/>
    <x v="1"/>
    <x v="0"/>
    <x v="0"/>
    <n v="0"/>
    <n v="0"/>
    <n v="0"/>
    <n v="499961"/>
    <n v="153005589"/>
    <n v="0"/>
    <n v="0"/>
    <n v="0"/>
    <n v="0"/>
  </r>
  <r>
    <x v="4"/>
    <x v="1"/>
    <x v="1"/>
    <x v="0"/>
    <n v="0"/>
    <n v="0"/>
    <n v="0"/>
    <n v="536576"/>
    <n v="157812581"/>
    <n v="0"/>
    <n v="0"/>
    <n v="0"/>
    <n v="0"/>
  </r>
  <r>
    <x v="4"/>
    <x v="1"/>
    <x v="1"/>
    <x v="2"/>
    <n v="0"/>
    <n v="0"/>
    <n v="0"/>
    <n v="536576"/>
    <n v="157812581"/>
    <n v="0"/>
    <n v="0"/>
    <n v="0"/>
    <n v="0"/>
  </r>
  <r>
    <x v="4"/>
    <x v="1"/>
    <x v="1"/>
    <x v="4"/>
    <n v="0"/>
    <n v="0"/>
    <n v="0"/>
    <n v="536576"/>
    <n v="157812581"/>
    <n v="0"/>
    <n v="0"/>
    <n v="0"/>
    <n v="0"/>
  </r>
  <r>
    <x v="4"/>
    <x v="1"/>
    <x v="1"/>
    <x v="1"/>
    <n v="2"/>
    <n v="2"/>
    <n v="60"/>
    <n v="536576"/>
    <n v="157812581"/>
    <n v="0"/>
    <n v="0"/>
    <n v="30"/>
    <n v="30"/>
  </r>
  <r>
    <x v="4"/>
    <x v="1"/>
    <x v="1"/>
    <x v="3"/>
    <n v="0"/>
    <n v="0"/>
    <n v="0"/>
    <n v="536576"/>
    <n v="157812581"/>
    <n v="0"/>
    <n v="0"/>
    <n v="0"/>
    <n v="0"/>
  </r>
  <r>
    <x v="4"/>
    <x v="1"/>
    <x v="2"/>
    <x v="0"/>
    <n v="0"/>
    <n v="0"/>
    <n v="0"/>
    <n v="455740"/>
    <n v="150348721"/>
    <n v="0"/>
    <n v="0"/>
    <n v="0"/>
    <n v="0"/>
  </r>
  <r>
    <x v="4"/>
    <x v="1"/>
    <x v="2"/>
    <x v="2"/>
    <n v="0"/>
    <n v="0"/>
    <n v="0"/>
    <n v="455740"/>
    <n v="150348721"/>
    <n v="0"/>
    <n v="0"/>
    <n v="0"/>
    <n v="0"/>
  </r>
  <r>
    <x v="4"/>
    <x v="1"/>
    <x v="2"/>
    <x v="3"/>
    <n v="0"/>
    <n v="0"/>
    <n v="0"/>
    <n v="455740"/>
    <n v="150348721"/>
    <n v="0"/>
    <n v="0"/>
    <n v="0"/>
    <n v="0"/>
  </r>
  <r>
    <x v="4"/>
    <x v="1"/>
    <x v="2"/>
    <x v="1"/>
    <n v="193"/>
    <n v="56"/>
    <n v="5514"/>
    <n v="455740"/>
    <n v="150348721"/>
    <n v="0"/>
    <n v="0"/>
    <n v="28"/>
    <n v="98"/>
  </r>
  <r>
    <x v="4"/>
    <x v="1"/>
    <x v="2"/>
    <x v="4"/>
    <n v="0"/>
    <n v="0"/>
    <n v="0"/>
    <n v="455740"/>
    <n v="150348721"/>
    <n v="0"/>
    <n v="0"/>
    <n v="0"/>
    <n v="0"/>
  </r>
  <r>
    <x v="4"/>
    <x v="1"/>
    <x v="3"/>
    <x v="0"/>
    <n v="0"/>
    <n v="0"/>
    <n v="0"/>
    <n v="190188"/>
    <n v="65706452"/>
    <n v="0"/>
    <n v="0"/>
    <n v="0"/>
    <n v="0"/>
  </r>
  <r>
    <x v="4"/>
    <x v="1"/>
    <x v="3"/>
    <x v="1"/>
    <n v="401"/>
    <n v="97"/>
    <n v="12040"/>
    <n v="190188"/>
    <n v="65706452"/>
    <n v="0"/>
    <n v="0"/>
    <n v="30"/>
    <n v="124"/>
  </r>
  <r>
    <x v="4"/>
    <x v="1"/>
    <x v="3"/>
    <x v="2"/>
    <n v="0"/>
    <n v="0"/>
    <n v="0"/>
    <n v="190188"/>
    <n v="65706452"/>
    <n v="0"/>
    <n v="0"/>
    <n v="0"/>
    <n v="0"/>
  </r>
  <r>
    <x v="4"/>
    <x v="1"/>
    <x v="3"/>
    <x v="3"/>
    <n v="0"/>
    <n v="0"/>
    <n v="0"/>
    <n v="190188"/>
    <n v="65706452"/>
    <n v="0"/>
    <n v="0"/>
    <n v="0"/>
    <n v="0"/>
  </r>
  <r>
    <x v="4"/>
    <x v="1"/>
    <x v="3"/>
    <x v="4"/>
    <n v="0"/>
    <n v="0"/>
    <n v="0"/>
    <n v="190188"/>
    <n v="65706452"/>
    <n v="0"/>
    <n v="0"/>
    <n v="0"/>
    <n v="0"/>
  </r>
  <r>
    <x v="5"/>
    <x v="0"/>
    <x v="0"/>
    <x v="1"/>
    <n v="3"/>
    <n v="1"/>
    <n v="90"/>
    <n v="475747"/>
    <n v="146691829"/>
    <n v="0"/>
    <n v="0"/>
    <n v="30"/>
    <n v="90"/>
  </r>
  <r>
    <x v="5"/>
    <x v="0"/>
    <x v="0"/>
    <x v="2"/>
    <n v="0"/>
    <n v="0"/>
    <n v="0"/>
    <n v="475747"/>
    <n v="146691829"/>
    <n v="0"/>
    <n v="0"/>
    <n v="0"/>
    <n v="0"/>
  </r>
  <r>
    <x v="5"/>
    <x v="0"/>
    <x v="0"/>
    <x v="0"/>
    <n v="0"/>
    <n v="0"/>
    <n v="0"/>
    <n v="475747"/>
    <n v="146691829"/>
    <n v="0"/>
    <n v="0"/>
    <n v="0"/>
    <n v="0"/>
  </r>
  <r>
    <x v="5"/>
    <x v="0"/>
    <x v="0"/>
    <x v="3"/>
    <n v="0"/>
    <n v="0"/>
    <n v="0"/>
    <n v="475747"/>
    <n v="146691829"/>
    <n v="0"/>
    <n v="0"/>
    <n v="0"/>
    <n v="0"/>
  </r>
  <r>
    <x v="5"/>
    <x v="0"/>
    <x v="0"/>
    <x v="4"/>
    <n v="0"/>
    <n v="0"/>
    <n v="0"/>
    <n v="475747"/>
    <n v="146691829"/>
    <n v="0"/>
    <n v="0"/>
    <n v="0"/>
    <n v="0"/>
  </r>
  <r>
    <x v="5"/>
    <x v="0"/>
    <x v="1"/>
    <x v="0"/>
    <n v="0"/>
    <n v="0"/>
    <n v="0"/>
    <n v="542672"/>
    <n v="164925100"/>
    <n v="0"/>
    <n v="0"/>
    <n v="0"/>
    <n v="0"/>
  </r>
  <r>
    <x v="5"/>
    <x v="0"/>
    <x v="1"/>
    <x v="2"/>
    <n v="0"/>
    <n v="0"/>
    <n v="0"/>
    <n v="542672"/>
    <n v="164925100"/>
    <n v="0"/>
    <n v="0"/>
    <n v="0"/>
    <n v="0"/>
  </r>
  <r>
    <x v="5"/>
    <x v="0"/>
    <x v="1"/>
    <x v="4"/>
    <n v="0"/>
    <n v="0"/>
    <n v="0"/>
    <n v="542672"/>
    <n v="164925100"/>
    <n v="0"/>
    <n v="0"/>
    <n v="0"/>
    <n v="0"/>
  </r>
  <r>
    <x v="5"/>
    <x v="0"/>
    <x v="1"/>
    <x v="1"/>
    <n v="29"/>
    <n v="6"/>
    <n v="827"/>
    <n v="542672"/>
    <n v="164925100"/>
    <n v="0"/>
    <n v="0"/>
    <n v="28"/>
    <n v="137"/>
  </r>
  <r>
    <x v="5"/>
    <x v="0"/>
    <x v="1"/>
    <x v="3"/>
    <n v="0"/>
    <n v="0"/>
    <n v="0"/>
    <n v="542672"/>
    <n v="164925100"/>
    <n v="0"/>
    <n v="0"/>
    <n v="0"/>
    <n v="0"/>
  </r>
  <r>
    <x v="5"/>
    <x v="0"/>
    <x v="2"/>
    <x v="3"/>
    <n v="0"/>
    <n v="0"/>
    <n v="0"/>
    <n v="494507"/>
    <n v="165111534"/>
    <n v="0"/>
    <n v="0"/>
    <n v="0"/>
    <n v="0"/>
  </r>
  <r>
    <x v="5"/>
    <x v="0"/>
    <x v="2"/>
    <x v="0"/>
    <n v="0"/>
    <n v="0"/>
    <n v="0"/>
    <n v="494507"/>
    <n v="165111534"/>
    <n v="0"/>
    <n v="0"/>
    <n v="0"/>
    <n v="0"/>
  </r>
  <r>
    <x v="5"/>
    <x v="0"/>
    <x v="2"/>
    <x v="1"/>
    <n v="347"/>
    <n v="83"/>
    <n v="10286"/>
    <n v="494507"/>
    <n v="165111534"/>
    <n v="0"/>
    <n v="0"/>
    <n v="29"/>
    <n v="123"/>
  </r>
  <r>
    <x v="5"/>
    <x v="0"/>
    <x v="2"/>
    <x v="2"/>
    <n v="0"/>
    <n v="0"/>
    <n v="0"/>
    <n v="494507"/>
    <n v="165111534"/>
    <n v="0"/>
    <n v="0"/>
    <n v="0"/>
    <n v="0"/>
  </r>
  <r>
    <x v="5"/>
    <x v="0"/>
    <x v="2"/>
    <x v="4"/>
    <n v="0"/>
    <n v="0"/>
    <n v="0"/>
    <n v="494507"/>
    <n v="165111534"/>
    <n v="0"/>
    <n v="0"/>
    <n v="0"/>
    <n v="0"/>
  </r>
  <r>
    <x v="5"/>
    <x v="0"/>
    <x v="3"/>
    <x v="0"/>
    <n v="0"/>
    <n v="0"/>
    <n v="0"/>
    <n v="246600"/>
    <n v="85708926"/>
    <n v="0"/>
    <n v="0"/>
    <n v="0"/>
    <n v="0"/>
  </r>
  <r>
    <x v="5"/>
    <x v="0"/>
    <x v="3"/>
    <x v="3"/>
    <n v="0"/>
    <n v="0"/>
    <n v="0"/>
    <n v="246600"/>
    <n v="85708926"/>
    <n v="0"/>
    <n v="0"/>
    <n v="0"/>
    <n v="0"/>
  </r>
  <r>
    <x v="5"/>
    <x v="0"/>
    <x v="3"/>
    <x v="1"/>
    <n v="629"/>
    <n v="134"/>
    <n v="18732"/>
    <n v="246600"/>
    <n v="85708926"/>
    <n v="0"/>
    <n v="0"/>
    <n v="29"/>
    <n v="139"/>
  </r>
  <r>
    <x v="5"/>
    <x v="0"/>
    <x v="3"/>
    <x v="2"/>
    <n v="0"/>
    <n v="0"/>
    <n v="0"/>
    <n v="246600"/>
    <n v="85708926"/>
    <n v="0"/>
    <n v="0"/>
    <n v="0"/>
    <n v="0"/>
  </r>
  <r>
    <x v="5"/>
    <x v="0"/>
    <x v="3"/>
    <x v="4"/>
    <n v="0"/>
    <n v="0"/>
    <n v="0"/>
    <n v="246600"/>
    <n v="85708926"/>
    <n v="0"/>
    <n v="0"/>
    <n v="0"/>
    <n v="0"/>
  </r>
  <r>
    <x v="5"/>
    <x v="1"/>
    <x v="0"/>
    <x v="0"/>
    <n v="0"/>
    <n v="0"/>
    <n v="0"/>
    <n v="493329"/>
    <n v="152010283"/>
    <n v="0"/>
    <n v="0"/>
    <n v="0"/>
    <n v="0"/>
  </r>
  <r>
    <x v="5"/>
    <x v="1"/>
    <x v="0"/>
    <x v="1"/>
    <n v="0"/>
    <n v="0"/>
    <n v="0"/>
    <n v="493329"/>
    <n v="152010283"/>
    <n v="0"/>
    <n v="0"/>
    <n v="0"/>
    <n v="0"/>
  </r>
  <r>
    <x v="5"/>
    <x v="1"/>
    <x v="0"/>
    <x v="2"/>
    <n v="0"/>
    <n v="0"/>
    <n v="0"/>
    <n v="493329"/>
    <n v="152010283"/>
    <n v="0"/>
    <n v="0"/>
    <n v="0"/>
    <n v="0"/>
  </r>
  <r>
    <x v="5"/>
    <x v="1"/>
    <x v="0"/>
    <x v="3"/>
    <n v="0"/>
    <n v="0"/>
    <n v="0"/>
    <n v="493329"/>
    <n v="152010283"/>
    <n v="0"/>
    <n v="0"/>
    <n v="0"/>
    <n v="0"/>
  </r>
  <r>
    <x v="5"/>
    <x v="1"/>
    <x v="0"/>
    <x v="4"/>
    <n v="0"/>
    <n v="0"/>
    <n v="0"/>
    <n v="493329"/>
    <n v="152010283"/>
    <n v="0"/>
    <n v="0"/>
    <n v="0"/>
    <n v="0"/>
  </r>
  <r>
    <x v="5"/>
    <x v="1"/>
    <x v="1"/>
    <x v="3"/>
    <n v="0"/>
    <n v="0"/>
    <n v="0"/>
    <n v="506430"/>
    <n v="150586555"/>
    <n v="0"/>
    <n v="0"/>
    <n v="0"/>
    <n v="0"/>
  </r>
  <r>
    <x v="5"/>
    <x v="1"/>
    <x v="1"/>
    <x v="0"/>
    <n v="0"/>
    <n v="0"/>
    <n v="0"/>
    <n v="506430"/>
    <n v="150586555"/>
    <n v="0"/>
    <n v="0"/>
    <n v="0"/>
    <n v="0"/>
  </r>
  <r>
    <x v="5"/>
    <x v="1"/>
    <x v="1"/>
    <x v="1"/>
    <n v="19"/>
    <n v="4"/>
    <n v="570"/>
    <n v="506430"/>
    <n v="150586555"/>
    <n v="0"/>
    <n v="0"/>
    <n v="30"/>
    <n v="142"/>
  </r>
  <r>
    <x v="5"/>
    <x v="1"/>
    <x v="1"/>
    <x v="2"/>
    <n v="0"/>
    <n v="0"/>
    <n v="0"/>
    <n v="506430"/>
    <n v="150586555"/>
    <n v="0"/>
    <n v="0"/>
    <n v="0"/>
    <n v="0"/>
  </r>
  <r>
    <x v="5"/>
    <x v="1"/>
    <x v="1"/>
    <x v="4"/>
    <n v="0"/>
    <n v="0"/>
    <n v="0"/>
    <n v="506430"/>
    <n v="150586555"/>
    <n v="0"/>
    <n v="0"/>
    <n v="0"/>
    <n v="0"/>
  </r>
  <r>
    <x v="5"/>
    <x v="1"/>
    <x v="2"/>
    <x v="1"/>
    <n v="191"/>
    <n v="50"/>
    <n v="5632"/>
    <n v="454260"/>
    <n v="149352136"/>
    <n v="0"/>
    <n v="0"/>
    <n v="29"/>
    <n v="112"/>
  </r>
  <r>
    <x v="5"/>
    <x v="1"/>
    <x v="2"/>
    <x v="3"/>
    <n v="0"/>
    <n v="0"/>
    <n v="0"/>
    <n v="454260"/>
    <n v="149352136"/>
    <n v="0"/>
    <n v="0"/>
    <n v="0"/>
    <n v="0"/>
  </r>
  <r>
    <x v="5"/>
    <x v="1"/>
    <x v="2"/>
    <x v="0"/>
    <n v="0"/>
    <n v="0"/>
    <n v="0"/>
    <n v="454260"/>
    <n v="149352136"/>
    <n v="0"/>
    <n v="0"/>
    <n v="0"/>
    <n v="0"/>
  </r>
  <r>
    <x v="5"/>
    <x v="1"/>
    <x v="2"/>
    <x v="2"/>
    <n v="0"/>
    <n v="0"/>
    <n v="0"/>
    <n v="454260"/>
    <n v="149352136"/>
    <n v="0"/>
    <n v="0"/>
    <n v="0"/>
    <n v="0"/>
  </r>
  <r>
    <x v="5"/>
    <x v="1"/>
    <x v="2"/>
    <x v="4"/>
    <n v="0"/>
    <n v="0"/>
    <n v="0"/>
    <n v="454260"/>
    <n v="149352136"/>
    <n v="0"/>
    <n v="0"/>
    <n v="0"/>
    <n v="0"/>
  </r>
  <r>
    <x v="5"/>
    <x v="1"/>
    <x v="3"/>
    <x v="1"/>
    <n v="350"/>
    <n v="86"/>
    <n v="10690"/>
    <n v="195567"/>
    <n v="67518057"/>
    <n v="0"/>
    <n v="0"/>
    <n v="30"/>
    <n v="124"/>
  </r>
  <r>
    <x v="5"/>
    <x v="1"/>
    <x v="3"/>
    <x v="2"/>
    <n v="0"/>
    <n v="0"/>
    <n v="0"/>
    <n v="195567"/>
    <n v="67518057"/>
    <n v="0"/>
    <n v="0"/>
    <n v="0"/>
    <n v="0"/>
  </r>
  <r>
    <x v="5"/>
    <x v="1"/>
    <x v="3"/>
    <x v="3"/>
    <n v="0"/>
    <n v="0"/>
    <n v="0"/>
    <n v="195567"/>
    <n v="67518057"/>
    <n v="0"/>
    <n v="0"/>
    <n v="0"/>
    <n v="0"/>
  </r>
  <r>
    <x v="5"/>
    <x v="1"/>
    <x v="3"/>
    <x v="4"/>
    <n v="0"/>
    <n v="0"/>
    <n v="0"/>
    <n v="195567"/>
    <n v="67518057"/>
    <n v="0"/>
    <n v="0"/>
    <n v="0"/>
    <n v="0"/>
  </r>
  <r>
    <x v="5"/>
    <x v="1"/>
    <x v="3"/>
    <x v="0"/>
    <n v="0"/>
    <n v="0"/>
    <n v="0"/>
    <n v="195567"/>
    <n v="67518057"/>
    <n v="0"/>
    <n v="0"/>
    <n v="0"/>
    <n v="0"/>
  </r>
  <r>
    <x v="6"/>
    <x v="0"/>
    <x v="0"/>
    <x v="0"/>
    <n v="0"/>
    <n v="0"/>
    <n v="0"/>
    <n v="477633"/>
    <n v="147583258"/>
    <n v="0"/>
    <n v="0"/>
    <n v="0"/>
    <n v="0"/>
  </r>
  <r>
    <x v="6"/>
    <x v="0"/>
    <x v="0"/>
    <x v="3"/>
    <n v="0"/>
    <n v="0"/>
    <n v="0"/>
    <n v="477633"/>
    <n v="147583258"/>
    <n v="0"/>
    <n v="0"/>
    <n v="0"/>
    <n v="0"/>
  </r>
  <r>
    <x v="6"/>
    <x v="0"/>
    <x v="0"/>
    <x v="4"/>
    <n v="0"/>
    <n v="0"/>
    <n v="0"/>
    <n v="477633"/>
    <n v="147583258"/>
    <n v="0"/>
    <n v="0"/>
    <n v="0"/>
    <n v="0"/>
  </r>
  <r>
    <x v="6"/>
    <x v="0"/>
    <x v="0"/>
    <x v="1"/>
    <n v="5"/>
    <n v="3"/>
    <n v="120"/>
    <n v="477633"/>
    <n v="147583258"/>
    <n v="0"/>
    <n v="0"/>
    <n v="24"/>
    <n v="40"/>
  </r>
  <r>
    <x v="6"/>
    <x v="0"/>
    <x v="0"/>
    <x v="2"/>
    <n v="0"/>
    <n v="0"/>
    <n v="0"/>
    <n v="477633"/>
    <n v="147583258"/>
    <n v="0"/>
    <n v="0"/>
    <n v="0"/>
    <n v="0"/>
  </r>
  <r>
    <x v="6"/>
    <x v="0"/>
    <x v="1"/>
    <x v="1"/>
    <n v="33"/>
    <n v="4"/>
    <n v="990"/>
    <n v="541987"/>
    <n v="164804493"/>
    <n v="0"/>
    <n v="0"/>
    <n v="30"/>
    <n v="247"/>
  </r>
  <r>
    <x v="6"/>
    <x v="0"/>
    <x v="1"/>
    <x v="3"/>
    <n v="0"/>
    <n v="0"/>
    <n v="0"/>
    <n v="541987"/>
    <n v="164804493"/>
    <n v="0"/>
    <n v="0"/>
    <n v="0"/>
    <n v="0"/>
  </r>
  <r>
    <x v="6"/>
    <x v="0"/>
    <x v="1"/>
    <x v="0"/>
    <n v="0"/>
    <n v="0"/>
    <n v="0"/>
    <n v="541987"/>
    <n v="164804493"/>
    <n v="0"/>
    <n v="0"/>
    <n v="0"/>
    <n v="0"/>
  </r>
  <r>
    <x v="6"/>
    <x v="0"/>
    <x v="1"/>
    <x v="2"/>
    <n v="0"/>
    <n v="0"/>
    <n v="0"/>
    <n v="541987"/>
    <n v="164804493"/>
    <n v="0"/>
    <n v="0"/>
    <n v="0"/>
    <n v="0"/>
  </r>
  <r>
    <x v="6"/>
    <x v="0"/>
    <x v="1"/>
    <x v="4"/>
    <n v="0"/>
    <n v="0"/>
    <n v="0"/>
    <n v="541987"/>
    <n v="164804493"/>
    <n v="0"/>
    <n v="0"/>
    <n v="0"/>
    <n v="0"/>
  </r>
  <r>
    <x v="6"/>
    <x v="0"/>
    <x v="2"/>
    <x v="0"/>
    <n v="0"/>
    <n v="0"/>
    <n v="0"/>
    <n v="499300"/>
    <n v="167210906"/>
    <n v="0"/>
    <n v="0"/>
    <n v="0"/>
    <n v="0"/>
  </r>
  <r>
    <x v="6"/>
    <x v="0"/>
    <x v="2"/>
    <x v="1"/>
    <n v="401"/>
    <n v="80"/>
    <n v="11750"/>
    <n v="499300"/>
    <n v="167210906"/>
    <n v="0"/>
    <n v="0"/>
    <n v="29"/>
    <n v="146"/>
  </r>
  <r>
    <x v="6"/>
    <x v="0"/>
    <x v="2"/>
    <x v="2"/>
    <n v="0"/>
    <n v="0"/>
    <n v="0"/>
    <n v="499300"/>
    <n v="167210906"/>
    <n v="0"/>
    <n v="0"/>
    <n v="0"/>
    <n v="0"/>
  </r>
  <r>
    <x v="6"/>
    <x v="0"/>
    <x v="2"/>
    <x v="4"/>
    <n v="0"/>
    <n v="0"/>
    <n v="0"/>
    <n v="499300"/>
    <n v="167210906"/>
    <n v="0"/>
    <n v="0"/>
    <n v="0"/>
    <n v="0"/>
  </r>
  <r>
    <x v="6"/>
    <x v="0"/>
    <x v="2"/>
    <x v="3"/>
    <n v="0"/>
    <n v="0"/>
    <n v="0"/>
    <n v="499300"/>
    <n v="167210906"/>
    <n v="0"/>
    <n v="0"/>
    <n v="0"/>
    <n v="0"/>
  </r>
  <r>
    <x v="6"/>
    <x v="0"/>
    <x v="3"/>
    <x v="1"/>
    <n v="563"/>
    <n v="121"/>
    <n v="16728"/>
    <n v="254747"/>
    <n v="88552210"/>
    <n v="0"/>
    <n v="0"/>
    <n v="29"/>
    <n v="138"/>
  </r>
  <r>
    <x v="6"/>
    <x v="0"/>
    <x v="3"/>
    <x v="2"/>
    <n v="0"/>
    <n v="0"/>
    <n v="0"/>
    <n v="254747"/>
    <n v="88552210"/>
    <n v="0"/>
    <n v="0"/>
    <n v="0"/>
    <n v="0"/>
  </r>
  <r>
    <x v="6"/>
    <x v="0"/>
    <x v="3"/>
    <x v="0"/>
    <n v="0"/>
    <n v="0"/>
    <n v="0"/>
    <n v="254747"/>
    <n v="88552210"/>
    <n v="0"/>
    <n v="0"/>
    <n v="0"/>
    <n v="0"/>
  </r>
  <r>
    <x v="6"/>
    <x v="0"/>
    <x v="3"/>
    <x v="3"/>
    <n v="0"/>
    <n v="0"/>
    <n v="0"/>
    <n v="254747"/>
    <n v="88552210"/>
    <n v="0"/>
    <n v="0"/>
    <n v="0"/>
    <n v="0"/>
  </r>
  <r>
    <x v="6"/>
    <x v="0"/>
    <x v="3"/>
    <x v="4"/>
    <n v="0"/>
    <n v="0"/>
    <n v="0"/>
    <n v="254747"/>
    <n v="88552210"/>
    <n v="0"/>
    <n v="0"/>
    <n v="0"/>
    <n v="0"/>
  </r>
  <r>
    <x v="6"/>
    <x v="1"/>
    <x v="0"/>
    <x v="1"/>
    <n v="1"/>
    <n v="1"/>
    <n v="30"/>
    <n v="495417"/>
    <n v="153043463"/>
    <n v="0"/>
    <n v="0"/>
    <n v="30"/>
    <n v="30"/>
  </r>
  <r>
    <x v="6"/>
    <x v="1"/>
    <x v="0"/>
    <x v="2"/>
    <n v="0"/>
    <n v="0"/>
    <n v="0"/>
    <n v="495417"/>
    <n v="153043463"/>
    <n v="0"/>
    <n v="0"/>
    <n v="0"/>
    <n v="0"/>
  </r>
  <r>
    <x v="6"/>
    <x v="1"/>
    <x v="0"/>
    <x v="3"/>
    <n v="0"/>
    <n v="0"/>
    <n v="0"/>
    <n v="495417"/>
    <n v="153043463"/>
    <n v="0"/>
    <n v="0"/>
    <n v="0"/>
    <n v="0"/>
  </r>
  <r>
    <x v="6"/>
    <x v="1"/>
    <x v="0"/>
    <x v="4"/>
    <n v="0"/>
    <n v="0"/>
    <n v="0"/>
    <n v="495417"/>
    <n v="153043463"/>
    <n v="0"/>
    <n v="0"/>
    <n v="0"/>
    <n v="0"/>
  </r>
  <r>
    <x v="6"/>
    <x v="1"/>
    <x v="0"/>
    <x v="0"/>
    <n v="0"/>
    <n v="0"/>
    <n v="0"/>
    <n v="495417"/>
    <n v="153043463"/>
    <n v="0"/>
    <n v="0"/>
    <n v="0"/>
    <n v="0"/>
  </r>
  <r>
    <x v="6"/>
    <x v="1"/>
    <x v="1"/>
    <x v="0"/>
    <n v="0"/>
    <n v="0"/>
    <n v="0"/>
    <n v="497696"/>
    <n v="148676367"/>
    <n v="0"/>
    <n v="0"/>
    <n v="0"/>
    <n v="0"/>
  </r>
  <r>
    <x v="6"/>
    <x v="1"/>
    <x v="1"/>
    <x v="1"/>
    <n v="25"/>
    <n v="6"/>
    <n v="750"/>
    <n v="497696"/>
    <n v="148676367"/>
    <n v="0"/>
    <n v="0"/>
    <n v="30"/>
    <n v="125"/>
  </r>
  <r>
    <x v="6"/>
    <x v="1"/>
    <x v="1"/>
    <x v="2"/>
    <n v="0"/>
    <n v="0"/>
    <n v="0"/>
    <n v="497696"/>
    <n v="148676367"/>
    <n v="0"/>
    <n v="0"/>
    <n v="0"/>
    <n v="0"/>
  </r>
  <r>
    <x v="6"/>
    <x v="1"/>
    <x v="1"/>
    <x v="4"/>
    <n v="0"/>
    <n v="0"/>
    <n v="0"/>
    <n v="497696"/>
    <n v="148676367"/>
    <n v="0"/>
    <n v="0"/>
    <n v="0"/>
    <n v="0"/>
  </r>
  <r>
    <x v="6"/>
    <x v="1"/>
    <x v="1"/>
    <x v="3"/>
    <n v="0"/>
    <n v="0"/>
    <n v="0"/>
    <n v="497696"/>
    <n v="148676367"/>
    <n v="0"/>
    <n v="0"/>
    <n v="0"/>
    <n v="0"/>
  </r>
  <r>
    <x v="6"/>
    <x v="1"/>
    <x v="2"/>
    <x v="0"/>
    <n v="0"/>
    <n v="0"/>
    <n v="0"/>
    <n v="456501"/>
    <n v="150861449"/>
    <n v="0"/>
    <n v="0"/>
    <n v="0"/>
    <n v="0"/>
  </r>
  <r>
    <x v="6"/>
    <x v="1"/>
    <x v="2"/>
    <x v="2"/>
    <n v="0"/>
    <n v="0"/>
    <n v="0"/>
    <n v="456501"/>
    <n v="150861449"/>
    <n v="0"/>
    <n v="0"/>
    <n v="0"/>
    <n v="0"/>
  </r>
  <r>
    <x v="6"/>
    <x v="1"/>
    <x v="2"/>
    <x v="4"/>
    <n v="0"/>
    <n v="0"/>
    <n v="0"/>
    <n v="456501"/>
    <n v="150861449"/>
    <n v="0"/>
    <n v="0"/>
    <n v="0"/>
    <n v="0"/>
  </r>
  <r>
    <x v="6"/>
    <x v="1"/>
    <x v="2"/>
    <x v="1"/>
    <n v="247"/>
    <n v="61"/>
    <n v="6701"/>
    <n v="456501"/>
    <n v="150861449"/>
    <n v="0"/>
    <n v="0"/>
    <n v="27"/>
    <n v="109"/>
  </r>
  <r>
    <x v="6"/>
    <x v="1"/>
    <x v="2"/>
    <x v="3"/>
    <n v="0"/>
    <n v="0"/>
    <n v="0"/>
    <n v="456501"/>
    <n v="150861449"/>
    <n v="0"/>
    <n v="0"/>
    <n v="0"/>
    <n v="0"/>
  </r>
  <r>
    <x v="6"/>
    <x v="1"/>
    <x v="3"/>
    <x v="0"/>
    <n v="0"/>
    <n v="0"/>
    <n v="0"/>
    <n v="202250"/>
    <n v="69904966"/>
    <n v="0"/>
    <n v="0"/>
    <n v="0"/>
    <n v="0"/>
  </r>
  <r>
    <x v="6"/>
    <x v="1"/>
    <x v="3"/>
    <x v="1"/>
    <n v="338"/>
    <n v="77"/>
    <n v="10102"/>
    <n v="202250"/>
    <n v="69904966"/>
    <n v="0"/>
    <n v="0"/>
    <n v="29"/>
    <n v="131"/>
  </r>
  <r>
    <x v="6"/>
    <x v="1"/>
    <x v="3"/>
    <x v="2"/>
    <n v="0"/>
    <n v="0"/>
    <n v="0"/>
    <n v="202250"/>
    <n v="69904966"/>
    <n v="0"/>
    <n v="0"/>
    <n v="0"/>
    <n v="0"/>
  </r>
  <r>
    <x v="6"/>
    <x v="1"/>
    <x v="3"/>
    <x v="3"/>
    <n v="0"/>
    <n v="0"/>
    <n v="0"/>
    <n v="202250"/>
    <n v="69904966"/>
    <n v="0"/>
    <n v="0"/>
    <n v="0"/>
    <n v="0"/>
  </r>
  <r>
    <x v="6"/>
    <x v="1"/>
    <x v="3"/>
    <x v="4"/>
    <n v="0"/>
    <n v="0"/>
    <n v="0"/>
    <n v="202250"/>
    <n v="69904966"/>
    <n v="0"/>
    <n v="0"/>
    <n v="0"/>
    <n v="0"/>
  </r>
  <r>
    <x v="7"/>
    <x v="0"/>
    <x v="0"/>
    <x v="1"/>
    <n v="0"/>
    <n v="0"/>
    <n v="0"/>
    <n v="482237"/>
    <n v="151292524"/>
    <n v="0"/>
    <n v="0"/>
    <n v="0"/>
    <n v="0"/>
  </r>
  <r>
    <x v="7"/>
    <x v="0"/>
    <x v="0"/>
    <x v="2"/>
    <n v="0"/>
    <n v="0"/>
    <n v="0"/>
    <n v="482237"/>
    <n v="151292524"/>
    <n v="0"/>
    <n v="0"/>
    <n v="0"/>
    <n v="0"/>
  </r>
  <r>
    <x v="7"/>
    <x v="0"/>
    <x v="0"/>
    <x v="0"/>
    <n v="0"/>
    <n v="0"/>
    <n v="0"/>
    <n v="482237"/>
    <n v="151292524"/>
    <n v="0"/>
    <n v="0"/>
    <n v="0"/>
    <n v="0"/>
  </r>
  <r>
    <x v="7"/>
    <x v="0"/>
    <x v="0"/>
    <x v="3"/>
    <n v="0"/>
    <n v="0"/>
    <n v="0"/>
    <n v="482237"/>
    <n v="151292524"/>
    <n v="0"/>
    <n v="0"/>
    <n v="0"/>
    <n v="0"/>
  </r>
  <r>
    <x v="7"/>
    <x v="0"/>
    <x v="0"/>
    <x v="4"/>
    <n v="0"/>
    <n v="0"/>
    <n v="0"/>
    <n v="482237"/>
    <n v="151292524"/>
    <n v="0"/>
    <n v="0"/>
    <n v="0"/>
    <n v="0"/>
  </r>
  <r>
    <x v="7"/>
    <x v="0"/>
    <x v="1"/>
    <x v="0"/>
    <n v="0"/>
    <n v="0"/>
    <n v="0"/>
    <n v="557497"/>
    <n v="170780881"/>
    <n v="0"/>
    <n v="0"/>
    <n v="0"/>
    <n v="0"/>
  </r>
  <r>
    <x v="7"/>
    <x v="0"/>
    <x v="1"/>
    <x v="2"/>
    <n v="0"/>
    <n v="0"/>
    <n v="0"/>
    <n v="557497"/>
    <n v="170780881"/>
    <n v="0"/>
    <n v="0"/>
    <n v="0"/>
    <n v="0"/>
  </r>
  <r>
    <x v="7"/>
    <x v="0"/>
    <x v="1"/>
    <x v="4"/>
    <n v="0"/>
    <n v="0"/>
    <n v="0"/>
    <n v="557497"/>
    <n v="170780881"/>
    <n v="0"/>
    <n v="0"/>
    <n v="0"/>
    <n v="0"/>
  </r>
  <r>
    <x v="7"/>
    <x v="0"/>
    <x v="1"/>
    <x v="1"/>
    <n v="30"/>
    <n v="2"/>
    <n v="870"/>
    <n v="557497"/>
    <n v="170780881"/>
    <n v="0"/>
    <n v="0"/>
    <n v="29"/>
    <n v="435"/>
  </r>
  <r>
    <x v="7"/>
    <x v="0"/>
    <x v="1"/>
    <x v="3"/>
    <n v="0"/>
    <n v="0"/>
    <n v="0"/>
    <n v="557497"/>
    <n v="170780881"/>
    <n v="0"/>
    <n v="0"/>
    <n v="0"/>
    <n v="0"/>
  </r>
  <r>
    <x v="7"/>
    <x v="0"/>
    <x v="2"/>
    <x v="3"/>
    <n v="0"/>
    <n v="0"/>
    <n v="0"/>
    <n v="500920"/>
    <n v="167961473"/>
    <n v="0"/>
    <n v="0"/>
    <n v="0"/>
    <n v="0"/>
  </r>
  <r>
    <x v="7"/>
    <x v="0"/>
    <x v="2"/>
    <x v="0"/>
    <n v="3"/>
    <n v="2"/>
    <n v="90"/>
    <n v="500920"/>
    <n v="167961473"/>
    <n v="0"/>
    <n v="0"/>
    <n v="30"/>
    <n v="45"/>
  </r>
  <r>
    <x v="7"/>
    <x v="0"/>
    <x v="2"/>
    <x v="1"/>
    <n v="427"/>
    <n v="80"/>
    <n v="12326"/>
    <n v="500920"/>
    <n v="167961473"/>
    <n v="0"/>
    <n v="0"/>
    <n v="28"/>
    <n v="154"/>
  </r>
  <r>
    <x v="7"/>
    <x v="0"/>
    <x v="2"/>
    <x v="2"/>
    <n v="0"/>
    <n v="0"/>
    <n v="0"/>
    <n v="500920"/>
    <n v="167961473"/>
    <n v="0"/>
    <n v="0"/>
    <n v="0"/>
    <n v="0"/>
  </r>
  <r>
    <x v="7"/>
    <x v="0"/>
    <x v="2"/>
    <x v="4"/>
    <n v="0"/>
    <n v="0"/>
    <n v="0"/>
    <n v="500920"/>
    <n v="167961473"/>
    <n v="0"/>
    <n v="0"/>
    <n v="0"/>
    <n v="0"/>
  </r>
  <r>
    <x v="7"/>
    <x v="0"/>
    <x v="3"/>
    <x v="0"/>
    <n v="1"/>
    <n v="1"/>
    <n v="15"/>
    <n v="266642"/>
    <n v="92710190"/>
    <n v="0"/>
    <n v="0"/>
    <n v="15"/>
    <n v="15"/>
  </r>
  <r>
    <x v="7"/>
    <x v="0"/>
    <x v="3"/>
    <x v="3"/>
    <n v="0"/>
    <n v="0"/>
    <n v="0"/>
    <n v="266642"/>
    <n v="92710190"/>
    <n v="0"/>
    <n v="0"/>
    <n v="0"/>
    <n v="0"/>
  </r>
  <r>
    <x v="7"/>
    <x v="0"/>
    <x v="3"/>
    <x v="1"/>
    <n v="673"/>
    <n v="120"/>
    <n v="19701"/>
    <n v="266642"/>
    <n v="92710190"/>
    <n v="0"/>
    <n v="0"/>
    <n v="29"/>
    <n v="164"/>
  </r>
  <r>
    <x v="7"/>
    <x v="0"/>
    <x v="3"/>
    <x v="2"/>
    <n v="0"/>
    <n v="0"/>
    <n v="0"/>
    <n v="266642"/>
    <n v="92710190"/>
    <n v="0"/>
    <n v="0"/>
    <n v="0"/>
    <n v="0"/>
  </r>
  <r>
    <x v="7"/>
    <x v="0"/>
    <x v="3"/>
    <x v="4"/>
    <n v="0"/>
    <n v="0"/>
    <n v="0"/>
    <n v="266642"/>
    <n v="92710190"/>
    <n v="0"/>
    <n v="0"/>
    <n v="0"/>
    <n v="0"/>
  </r>
  <r>
    <x v="7"/>
    <x v="1"/>
    <x v="0"/>
    <x v="0"/>
    <n v="0"/>
    <n v="0"/>
    <n v="0"/>
    <n v="501157"/>
    <n v="157111067"/>
    <n v="0"/>
    <n v="0"/>
    <n v="0"/>
    <n v="0"/>
  </r>
  <r>
    <x v="7"/>
    <x v="1"/>
    <x v="0"/>
    <x v="1"/>
    <n v="0"/>
    <n v="0"/>
    <n v="0"/>
    <n v="501157"/>
    <n v="157111067"/>
    <n v="0"/>
    <n v="0"/>
    <n v="0"/>
    <n v="0"/>
  </r>
  <r>
    <x v="7"/>
    <x v="1"/>
    <x v="0"/>
    <x v="2"/>
    <n v="0"/>
    <n v="0"/>
    <n v="0"/>
    <n v="501157"/>
    <n v="157111067"/>
    <n v="0"/>
    <n v="0"/>
    <n v="0"/>
    <n v="0"/>
  </r>
  <r>
    <x v="7"/>
    <x v="1"/>
    <x v="0"/>
    <x v="3"/>
    <n v="0"/>
    <n v="0"/>
    <n v="0"/>
    <n v="501157"/>
    <n v="157111067"/>
    <n v="0"/>
    <n v="0"/>
    <n v="0"/>
    <n v="0"/>
  </r>
  <r>
    <x v="7"/>
    <x v="1"/>
    <x v="0"/>
    <x v="4"/>
    <n v="0"/>
    <n v="0"/>
    <n v="0"/>
    <n v="501157"/>
    <n v="157111067"/>
    <n v="0"/>
    <n v="0"/>
    <n v="0"/>
    <n v="0"/>
  </r>
  <r>
    <x v="7"/>
    <x v="1"/>
    <x v="1"/>
    <x v="3"/>
    <n v="0"/>
    <n v="0"/>
    <n v="0"/>
    <n v="513499"/>
    <n v="154865782"/>
    <n v="0"/>
    <n v="0"/>
    <n v="0"/>
    <n v="0"/>
  </r>
  <r>
    <x v="7"/>
    <x v="1"/>
    <x v="1"/>
    <x v="0"/>
    <n v="0"/>
    <n v="0"/>
    <n v="0"/>
    <n v="513499"/>
    <n v="154865782"/>
    <n v="0"/>
    <n v="0"/>
    <n v="0"/>
    <n v="0"/>
  </r>
  <r>
    <x v="7"/>
    <x v="1"/>
    <x v="1"/>
    <x v="1"/>
    <n v="16"/>
    <n v="3"/>
    <n v="480"/>
    <n v="513499"/>
    <n v="154865782"/>
    <n v="0"/>
    <n v="0"/>
    <n v="30"/>
    <n v="160"/>
  </r>
  <r>
    <x v="7"/>
    <x v="1"/>
    <x v="1"/>
    <x v="2"/>
    <n v="0"/>
    <n v="0"/>
    <n v="0"/>
    <n v="513499"/>
    <n v="154865782"/>
    <n v="0"/>
    <n v="0"/>
    <n v="0"/>
    <n v="0"/>
  </r>
  <r>
    <x v="7"/>
    <x v="1"/>
    <x v="1"/>
    <x v="4"/>
    <n v="0"/>
    <n v="0"/>
    <n v="0"/>
    <n v="513499"/>
    <n v="154865782"/>
    <n v="0"/>
    <n v="0"/>
    <n v="0"/>
    <n v="0"/>
  </r>
  <r>
    <x v="7"/>
    <x v="1"/>
    <x v="2"/>
    <x v="1"/>
    <n v="238"/>
    <n v="50"/>
    <n v="6157"/>
    <n v="458293"/>
    <n v="151809654"/>
    <n v="0"/>
    <n v="0"/>
    <n v="25"/>
    <n v="123"/>
  </r>
  <r>
    <x v="7"/>
    <x v="1"/>
    <x v="2"/>
    <x v="3"/>
    <n v="0"/>
    <n v="0"/>
    <n v="0"/>
    <n v="458293"/>
    <n v="151809654"/>
    <n v="0"/>
    <n v="0"/>
    <n v="0"/>
    <n v="0"/>
  </r>
  <r>
    <x v="7"/>
    <x v="1"/>
    <x v="2"/>
    <x v="0"/>
    <n v="10"/>
    <n v="2"/>
    <n v="194"/>
    <n v="458293"/>
    <n v="151809654"/>
    <n v="0"/>
    <n v="0"/>
    <n v="19"/>
    <n v="97"/>
  </r>
  <r>
    <x v="7"/>
    <x v="1"/>
    <x v="2"/>
    <x v="2"/>
    <n v="0"/>
    <n v="0"/>
    <n v="0"/>
    <n v="458293"/>
    <n v="151809654"/>
    <n v="0"/>
    <n v="0"/>
    <n v="0"/>
    <n v="0"/>
  </r>
  <r>
    <x v="7"/>
    <x v="1"/>
    <x v="2"/>
    <x v="4"/>
    <n v="0"/>
    <n v="0"/>
    <n v="0"/>
    <n v="458293"/>
    <n v="151809654"/>
    <n v="0"/>
    <n v="0"/>
    <n v="0"/>
    <n v="0"/>
  </r>
  <r>
    <x v="7"/>
    <x v="1"/>
    <x v="3"/>
    <x v="1"/>
    <n v="340"/>
    <n v="69"/>
    <n v="10290"/>
    <n v="212012"/>
    <n v="73340336"/>
    <n v="0"/>
    <n v="0"/>
    <n v="30"/>
    <n v="149"/>
  </r>
  <r>
    <x v="7"/>
    <x v="1"/>
    <x v="3"/>
    <x v="2"/>
    <n v="0"/>
    <n v="0"/>
    <n v="0"/>
    <n v="212012"/>
    <n v="73340336"/>
    <n v="0"/>
    <n v="0"/>
    <n v="0"/>
    <n v="0"/>
  </r>
  <r>
    <x v="7"/>
    <x v="1"/>
    <x v="3"/>
    <x v="3"/>
    <n v="0"/>
    <n v="0"/>
    <n v="0"/>
    <n v="212012"/>
    <n v="73340336"/>
    <n v="0"/>
    <n v="0"/>
    <n v="0"/>
    <n v="0"/>
  </r>
  <r>
    <x v="7"/>
    <x v="1"/>
    <x v="3"/>
    <x v="4"/>
    <n v="0"/>
    <n v="0"/>
    <n v="0"/>
    <n v="212012"/>
    <n v="73340336"/>
    <n v="0"/>
    <n v="0"/>
    <n v="0"/>
    <n v="0"/>
  </r>
  <r>
    <x v="7"/>
    <x v="1"/>
    <x v="3"/>
    <x v="0"/>
    <n v="0"/>
    <n v="0"/>
    <n v="0"/>
    <n v="212012"/>
    <n v="73340336"/>
    <n v="0"/>
    <n v="0"/>
    <n v="0"/>
    <n v="0"/>
  </r>
  <r>
    <x v="8"/>
    <x v="0"/>
    <x v="0"/>
    <x v="0"/>
    <n v="0"/>
    <n v="0"/>
    <n v="0"/>
    <n v="483553"/>
    <n v="152829743"/>
    <n v="0"/>
    <n v="0"/>
    <n v="0"/>
    <n v="0"/>
  </r>
  <r>
    <x v="8"/>
    <x v="0"/>
    <x v="0"/>
    <x v="1"/>
    <n v="0"/>
    <n v="0"/>
    <n v="0"/>
    <n v="483553"/>
    <n v="152829743"/>
    <n v="0"/>
    <n v="0"/>
    <n v="0"/>
    <n v="0"/>
  </r>
  <r>
    <x v="8"/>
    <x v="0"/>
    <x v="0"/>
    <x v="2"/>
    <n v="0"/>
    <n v="0"/>
    <n v="0"/>
    <n v="483553"/>
    <n v="152829743"/>
    <n v="0"/>
    <n v="0"/>
    <n v="0"/>
    <n v="0"/>
  </r>
  <r>
    <x v="8"/>
    <x v="0"/>
    <x v="0"/>
    <x v="3"/>
    <n v="0"/>
    <n v="0"/>
    <n v="0"/>
    <n v="483553"/>
    <n v="152829743"/>
    <n v="0"/>
    <n v="0"/>
    <n v="0"/>
    <n v="0"/>
  </r>
  <r>
    <x v="8"/>
    <x v="0"/>
    <x v="0"/>
    <x v="4"/>
    <n v="0"/>
    <n v="0"/>
    <n v="0"/>
    <n v="483553"/>
    <n v="152829743"/>
    <n v="0"/>
    <n v="0"/>
    <n v="0"/>
    <n v="0"/>
  </r>
  <r>
    <x v="8"/>
    <x v="0"/>
    <x v="1"/>
    <x v="0"/>
    <n v="0"/>
    <n v="0"/>
    <n v="0"/>
    <n v="568746"/>
    <n v="175507488"/>
    <n v="0"/>
    <n v="0"/>
    <n v="0"/>
    <n v="0"/>
  </r>
  <r>
    <x v="8"/>
    <x v="0"/>
    <x v="1"/>
    <x v="2"/>
    <n v="0"/>
    <n v="0"/>
    <n v="0"/>
    <n v="568746"/>
    <n v="175507488"/>
    <n v="0"/>
    <n v="0"/>
    <n v="0"/>
    <n v="0"/>
  </r>
  <r>
    <x v="8"/>
    <x v="0"/>
    <x v="1"/>
    <x v="3"/>
    <n v="0"/>
    <n v="0"/>
    <n v="0"/>
    <n v="568746"/>
    <n v="175507488"/>
    <n v="0"/>
    <n v="0"/>
    <n v="0"/>
    <n v="0"/>
  </r>
  <r>
    <x v="8"/>
    <x v="0"/>
    <x v="1"/>
    <x v="1"/>
    <n v="25"/>
    <n v="6"/>
    <n v="790"/>
    <n v="568746"/>
    <n v="175507488"/>
    <n v="0"/>
    <n v="0"/>
    <n v="31"/>
    <n v="131"/>
  </r>
  <r>
    <x v="8"/>
    <x v="0"/>
    <x v="1"/>
    <x v="4"/>
    <n v="0"/>
    <n v="0"/>
    <n v="0"/>
    <n v="568746"/>
    <n v="175507488"/>
    <n v="0"/>
    <n v="0"/>
    <n v="0"/>
    <n v="0"/>
  </r>
  <r>
    <x v="8"/>
    <x v="0"/>
    <x v="2"/>
    <x v="1"/>
    <n v="421"/>
    <n v="70"/>
    <n v="12433"/>
    <n v="499005"/>
    <n v="168159403"/>
    <n v="0"/>
    <n v="0"/>
    <n v="29"/>
    <n v="177"/>
  </r>
  <r>
    <x v="8"/>
    <x v="0"/>
    <x v="2"/>
    <x v="3"/>
    <n v="0"/>
    <n v="0"/>
    <n v="0"/>
    <n v="499005"/>
    <n v="168159403"/>
    <n v="0"/>
    <n v="0"/>
    <n v="0"/>
    <n v="0"/>
  </r>
  <r>
    <x v="8"/>
    <x v="0"/>
    <x v="2"/>
    <x v="0"/>
    <n v="32"/>
    <n v="4"/>
    <n v="960"/>
    <n v="499005"/>
    <n v="168159403"/>
    <n v="0"/>
    <n v="0"/>
    <n v="30"/>
    <n v="240"/>
  </r>
  <r>
    <x v="8"/>
    <x v="0"/>
    <x v="2"/>
    <x v="2"/>
    <n v="0"/>
    <n v="0"/>
    <n v="0"/>
    <n v="499005"/>
    <n v="168159403"/>
    <n v="0"/>
    <n v="0"/>
    <n v="0"/>
    <n v="0"/>
  </r>
  <r>
    <x v="8"/>
    <x v="0"/>
    <x v="2"/>
    <x v="4"/>
    <n v="0"/>
    <n v="0"/>
    <n v="0"/>
    <n v="499005"/>
    <n v="168159403"/>
    <n v="0"/>
    <n v="0"/>
    <n v="0"/>
    <n v="0"/>
  </r>
  <r>
    <x v="8"/>
    <x v="0"/>
    <x v="3"/>
    <x v="0"/>
    <n v="28"/>
    <n v="5"/>
    <n v="840"/>
    <n v="284315"/>
    <n v="98655543"/>
    <n v="0"/>
    <n v="0"/>
    <n v="30"/>
    <n v="168"/>
  </r>
  <r>
    <x v="8"/>
    <x v="0"/>
    <x v="3"/>
    <x v="2"/>
    <n v="0"/>
    <n v="0"/>
    <n v="0"/>
    <n v="284315"/>
    <n v="98655543"/>
    <n v="0"/>
    <n v="0"/>
    <n v="0"/>
    <n v="0"/>
  </r>
  <r>
    <x v="8"/>
    <x v="0"/>
    <x v="3"/>
    <x v="3"/>
    <n v="0"/>
    <n v="0"/>
    <n v="0"/>
    <n v="284315"/>
    <n v="98655543"/>
    <n v="0"/>
    <n v="0"/>
    <n v="0"/>
    <n v="0"/>
  </r>
  <r>
    <x v="8"/>
    <x v="0"/>
    <x v="3"/>
    <x v="4"/>
    <n v="0"/>
    <n v="0"/>
    <n v="0"/>
    <n v="284315"/>
    <n v="98655543"/>
    <n v="0"/>
    <n v="0"/>
    <n v="0"/>
    <n v="0"/>
  </r>
  <r>
    <x v="8"/>
    <x v="0"/>
    <x v="3"/>
    <x v="1"/>
    <n v="705"/>
    <n v="125"/>
    <n v="21176"/>
    <n v="284315"/>
    <n v="98655543"/>
    <n v="0"/>
    <n v="0"/>
    <n v="30"/>
    <n v="169"/>
  </r>
  <r>
    <x v="8"/>
    <x v="1"/>
    <x v="0"/>
    <x v="0"/>
    <n v="0"/>
    <n v="0"/>
    <n v="0"/>
    <n v="502479"/>
    <n v="158952673"/>
    <n v="0"/>
    <n v="0"/>
    <n v="0"/>
    <n v="0"/>
  </r>
  <r>
    <x v="8"/>
    <x v="1"/>
    <x v="0"/>
    <x v="1"/>
    <n v="0"/>
    <n v="0"/>
    <n v="0"/>
    <n v="502479"/>
    <n v="158952673"/>
    <n v="0"/>
    <n v="0"/>
    <n v="0"/>
    <n v="0"/>
  </r>
  <r>
    <x v="8"/>
    <x v="1"/>
    <x v="0"/>
    <x v="2"/>
    <n v="0"/>
    <n v="0"/>
    <n v="0"/>
    <n v="502479"/>
    <n v="158952673"/>
    <n v="0"/>
    <n v="0"/>
    <n v="0"/>
    <n v="0"/>
  </r>
  <r>
    <x v="8"/>
    <x v="1"/>
    <x v="0"/>
    <x v="3"/>
    <n v="0"/>
    <n v="0"/>
    <n v="0"/>
    <n v="502479"/>
    <n v="158952673"/>
    <n v="0"/>
    <n v="0"/>
    <n v="0"/>
    <n v="0"/>
  </r>
  <r>
    <x v="8"/>
    <x v="1"/>
    <x v="0"/>
    <x v="4"/>
    <n v="0"/>
    <n v="0"/>
    <n v="0"/>
    <n v="502479"/>
    <n v="158952673"/>
    <n v="0"/>
    <n v="0"/>
    <n v="0"/>
    <n v="0"/>
  </r>
  <r>
    <x v="8"/>
    <x v="1"/>
    <x v="1"/>
    <x v="1"/>
    <n v="3"/>
    <n v="2"/>
    <n v="90"/>
    <n v="526318"/>
    <n v="160092606"/>
    <n v="0"/>
    <n v="0"/>
    <n v="30"/>
    <n v="45"/>
  </r>
  <r>
    <x v="8"/>
    <x v="1"/>
    <x v="1"/>
    <x v="3"/>
    <n v="0"/>
    <n v="0"/>
    <n v="0"/>
    <n v="526318"/>
    <n v="160092606"/>
    <n v="0"/>
    <n v="0"/>
    <n v="0"/>
    <n v="0"/>
  </r>
  <r>
    <x v="8"/>
    <x v="1"/>
    <x v="1"/>
    <x v="0"/>
    <n v="0"/>
    <n v="0"/>
    <n v="0"/>
    <n v="526318"/>
    <n v="160092606"/>
    <n v="0"/>
    <n v="0"/>
    <n v="0"/>
    <n v="0"/>
  </r>
  <r>
    <x v="8"/>
    <x v="1"/>
    <x v="1"/>
    <x v="2"/>
    <n v="0"/>
    <n v="0"/>
    <n v="0"/>
    <n v="526318"/>
    <n v="160092606"/>
    <n v="0"/>
    <n v="0"/>
    <n v="0"/>
    <n v="0"/>
  </r>
  <r>
    <x v="8"/>
    <x v="1"/>
    <x v="1"/>
    <x v="4"/>
    <n v="0"/>
    <n v="0"/>
    <n v="0"/>
    <n v="526318"/>
    <n v="160092606"/>
    <n v="0"/>
    <n v="0"/>
    <n v="0"/>
    <n v="0"/>
  </r>
  <r>
    <x v="8"/>
    <x v="1"/>
    <x v="2"/>
    <x v="1"/>
    <n v="240"/>
    <n v="44"/>
    <n v="6350"/>
    <n v="458306"/>
    <n v="152779145"/>
    <n v="0"/>
    <n v="0"/>
    <n v="26"/>
    <n v="144"/>
  </r>
  <r>
    <x v="8"/>
    <x v="1"/>
    <x v="2"/>
    <x v="4"/>
    <n v="0"/>
    <n v="0"/>
    <n v="0"/>
    <n v="458306"/>
    <n v="152779145"/>
    <n v="0"/>
    <n v="0"/>
    <n v="0"/>
    <n v="0"/>
  </r>
  <r>
    <x v="8"/>
    <x v="1"/>
    <x v="2"/>
    <x v="0"/>
    <n v="31"/>
    <n v="6"/>
    <n v="930"/>
    <n v="458306"/>
    <n v="152779145"/>
    <n v="0"/>
    <n v="0"/>
    <n v="30"/>
    <n v="155"/>
  </r>
  <r>
    <x v="8"/>
    <x v="1"/>
    <x v="2"/>
    <x v="2"/>
    <n v="0"/>
    <n v="0"/>
    <n v="0"/>
    <n v="458306"/>
    <n v="152779145"/>
    <n v="0"/>
    <n v="0"/>
    <n v="0"/>
    <n v="0"/>
  </r>
  <r>
    <x v="8"/>
    <x v="1"/>
    <x v="2"/>
    <x v="3"/>
    <n v="0"/>
    <n v="0"/>
    <n v="0"/>
    <n v="458306"/>
    <n v="152779145"/>
    <n v="0"/>
    <n v="0"/>
    <n v="0"/>
    <n v="0"/>
  </r>
  <r>
    <x v="8"/>
    <x v="1"/>
    <x v="3"/>
    <x v="1"/>
    <n v="403"/>
    <n v="78"/>
    <n v="11850"/>
    <n v="225915"/>
    <n v="77977521"/>
    <n v="0"/>
    <n v="0"/>
    <n v="29"/>
    <n v="151"/>
  </r>
  <r>
    <x v="8"/>
    <x v="1"/>
    <x v="3"/>
    <x v="2"/>
    <n v="0"/>
    <n v="0"/>
    <n v="0"/>
    <n v="225915"/>
    <n v="77977521"/>
    <n v="0"/>
    <n v="0"/>
    <n v="0"/>
    <n v="0"/>
  </r>
  <r>
    <x v="8"/>
    <x v="1"/>
    <x v="3"/>
    <x v="3"/>
    <n v="0"/>
    <n v="0"/>
    <n v="0"/>
    <n v="225915"/>
    <n v="77977521"/>
    <n v="0"/>
    <n v="0"/>
    <n v="0"/>
    <n v="0"/>
  </r>
  <r>
    <x v="8"/>
    <x v="1"/>
    <x v="3"/>
    <x v="4"/>
    <n v="0"/>
    <n v="0"/>
    <n v="0"/>
    <n v="225915"/>
    <n v="77977521"/>
    <n v="0"/>
    <n v="0"/>
    <n v="0"/>
    <n v="0"/>
  </r>
  <r>
    <x v="8"/>
    <x v="1"/>
    <x v="3"/>
    <x v="0"/>
    <n v="3"/>
    <n v="1"/>
    <n v="120"/>
    <n v="225915"/>
    <n v="77977521"/>
    <n v="0"/>
    <n v="0"/>
    <n v="40"/>
    <n v="120"/>
  </r>
  <r>
    <x v="9"/>
    <x v="0"/>
    <x v="0"/>
    <x v="1"/>
    <n v="0"/>
    <n v="0"/>
    <n v="0"/>
    <n v="478651"/>
    <n v="150740138"/>
    <n v="0"/>
    <n v="0"/>
    <n v="0"/>
    <n v="0"/>
  </r>
  <r>
    <x v="9"/>
    <x v="0"/>
    <x v="0"/>
    <x v="2"/>
    <n v="0"/>
    <n v="0"/>
    <n v="0"/>
    <n v="478651"/>
    <n v="150740138"/>
    <n v="0"/>
    <n v="0"/>
    <n v="0"/>
    <n v="0"/>
  </r>
  <r>
    <x v="9"/>
    <x v="0"/>
    <x v="0"/>
    <x v="3"/>
    <n v="0"/>
    <n v="0"/>
    <n v="0"/>
    <n v="478651"/>
    <n v="150740138"/>
    <n v="0"/>
    <n v="0"/>
    <n v="0"/>
    <n v="0"/>
  </r>
  <r>
    <x v="9"/>
    <x v="0"/>
    <x v="0"/>
    <x v="4"/>
    <n v="0"/>
    <n v="0"/>
    <n v="0"/>
    <n v="478651"/>
    <n v="150740138"/>
    <n v="0"/>
    <n v="0"/>
    <n v="0"/>
    <n v="0"/>
  </r>
  <r>
    <x v="9"/>
    <x v="0"/>
    <x v="0"/>
    <x v="0"/>
    <n v="0"/>
    <n v="0"/>
    <n v="0"/>
    <n v="478651"/>
    <n v="150740138"/>
    <n v="0"/>
    <n v="0"/>
    <n v="0"/>
    <n v="0"/>
  </r>
  <r>
    <x v="9"/>
    <x v="0"/>
    <x v="1"/>
    <x v="0"/>
    <n v="6"/>
    <n v="1"/>
    <n v="180"/>
    <n v="580401"/>
    <n v="176215964"/>
    <n v="0"/>
    <n v="0"/>
    <n v="30"/>
    <n v="180"/>
  </r>
  <r>
    <x v="9"/>
    <x v="0"/>
    <x v="1"/>
    <x v="1"/>
    <n v="25"/>
    <n v="5"/>
    <n v="750"/>
    <n v="580401"/>
    <n v="176215964"/>
    <n v="0"/>
    <n v="0"/>
    <n v="30"/>
    <n v="150"/>
  </r>
  <r>
    <x v="9"/>
    <x v="0"/>
    <x v="1"/>
    <x v="2"/>
    <n v="0"/>
    <n v="0"/>
    <n v="0"/>
    <n v="580401"/>
    <n v="176215964"/>
    <n v="0"/>
    <n v="0"/>
    <n v="0"/>
    <n v="0"/>
  </r>
  <r>
    <x v="9"/>
    <x v="0"/>
    <x v="1"/>
    <x v="4"/>
    <n v="0"/>
    <n v="0"/>
    <n v="0"/>
    <n v="580401"/>
    <n v="176215964"/>
    <n v="0"/>
    <n v="0"/>
    <n v="0"/>
    <n v="0"/>
  </r>
  <r>
    <x v="9"/>
    <x v="0"/>
    <x v="1"/>
    <x v="3"/>
    <n v="0"/>
    <n v="0"/>
    <n v="0"/>
    <n v="580401"/>
    <n v="176215964"/>
    <n v="0"/>
    <n v="0"/>
    <n v="0"/>
    <n v="0"/>
  </r>
  <r>
    <x v="9"/>
    <x v="0"/>
    <x v="2"/>
    <x v="0"/>
    <n v="46"/>
    <n v="8"/>
    <n v="1395"/>
    <n v="498892"/>
    <n v="165372171"/>
    <n v="0"/>
    <n v="0"/>
    <n v="30"/>
    <n v="174"/>
  </r>
  <r>
    <x v="9"/>
    <x v="0"/>
    <x v="2"/>
    <x v="2"/>
    <n v="0"/>
    <n v="0"/>
    <n v="0"/>
    <n v="498892"/>
    <n v="165372171"/>
    <n v="0"/>
    <n v="0"/>
    <n v="0"/>
    <n v="0"/>
  </r>
  <r>
    <x v="9"/>
    <x v="0"/>
    <x v="2"/>
    <x v="4"/>
    <n v="0"/>
    <n v="0"/>
    <n v="0"/>
    <n v="498892"/>
    <n v="165372171"/>
    <n v="0"/>
    <n v="0"/>
    <n v="0"/>
    <n v="0"/>
  </r>
  <r>
    <x v="9"/>
    <x v="0"/>
    <x v="2"/>
    <x v="1"/>
    <n v="428"/>
    <n v="73"/>
    <n v="12309"/>
    <n v="498892"/>
    <n v="165372171"/>
    <n v="0"/>
    <n v="0"/>
    <n v="28"/>
    <n v="168"/>
  </r>
  <r>
    <x v="9"/>
    <x v="0"/>
    <x v="2"/>
    <x v="3"/>
    <n v="0"/>
    <n v="0"/>
    <n v="0"/>
    <n v="498892"/>
    <n v="165372171"/>
    <n v="0"/>
    <n v="0"/>
    <n v="0"/>
    <n v="0"/>
  </r>
  <r>
    <x v="9"/>
    <x v="0"/>
    <x v="3"/>
    <x v="0"/>
    <n v="51"/>
    <n v="10"/>
    <n v="1498"/>
    <n v="299527"/>
    <n v="92375402"/>
    <n v="0"/>
    <n v="0"/>
    <n v="29"/>
    <n v="149"/>
  </r>
  <r>
    <x v="9"/>
    <x v="0"/>
    <x v="3"/>
    <x v="1"/>
    <n v="678"/>
    <n v="129"/>
    <n v="20144"/>
    <n v="299527"/>
    <n v="92375402"/>
    <n v="0"/>
    <n v="0"/>
    <n v="29"/>
    <n v="156"/>
  </r>
  <r>
    <x v="9"/>
    <x v="0"/>
    <x v="3"/>
    <x v="2"/>
    <n v="0"/>
    <n v="0"/>
    <n v="0"/>
    <n v="299527"/>
    <n v="92375402"/>
    <n v="0"/>
    <n v="0"/>
    <n v="0"/>
    <n v="0"/>
  </r>
  <r>
    <x v="9"/>
    <x v="0"/>
    <x v="3"/>
    <x v="3"/>
    <n v="0"/>
    <n v="0"/>
    <n v="0"/>
    <n v="299527"/>
    <n v="92375402"/>
    <n v="0"/>
    <n v="0"/>
    <n v="0"/>
    <n v="0"/>
  </r>
  <r>
    <x v="9"/>
    <x v="0"/>
    <x v="3"/>
    <x v="4"/>
    <n v="0"/>
    <n v="0"/>
    <n v="0"/>
    <n v="299527"/>
    <n v="92375402"/>
    <n v="0"/>
    <n v="0"/>
    <n v="0"/>
    <n v="0"/>
  </r>
  <r>
    <x v="9"/>
    <x v="1"/>
    <x v="0"/>
    <x v="1"/>
    <n v="0"/>
    <n v="0"/>
    <n v="0"/>
    <n v="497934"/>
    <n v="156786129"/>
    <n v="0"/>
    <n v="0"/>
    <n v="0"/>
    <n v="0"/>
  </r>
  <r>
    <x v="9"/>
    <x v="1"/>
    <x v="0"/>
    <x v="2"/>
    <n v="0"/>
    <n v="0"/>
    <n v="0"/>
    <n v="497934"/>
    <n v="156786129"/>
    <n v="0"/>
    <n v="0"/>
    <n v="0"/>
    <n v="0"/>
  </r>
  <r>
    <x v="9"/>
    <x v="1"/>
    <x v="0"/>
    <x v="0"/>
    <n v="0"/>
    <n v="0"/>
    <n v="0"/>
    <n v="497934"/>
    <n v="156786129"/>
    <n v="0"/>
    <n v="0"/>
    <n v="0"/>
    <n v="0"/>
  </r>
  <r>
    <x v="9"/>
    <x v="1"/>
    <x v="0"/>
    <x v="3"/>
    <n v="0"/>
    <n v="0"/>
    <n v="0"/>
    <n v="497934"/>
    <n v="156786129"/>
    <n v="0"/>
    <n v="0"/>
    <n v="0"/>
    <n v="0"/>
  </r>
  <r>
    <x v="9"/>
    <x v="1"/>
    <x v="0"/>
    <x v="4"/>
    <n v="0"/>
    <n v="0"/>
    <n v="0"/>
    <n v="497934"/>
    <n v="156786129"/>
    <n v="0"/>
    <n v="0"/>
    <n v="0"/>
    <n v="0"/>
  </r>
  <r>
    <x v="9"/>
    <x v="1"/>
    <x v="1"/>
    <x v="0"/>
    <n v="0"/>
    <n v="0"/>
    <n v="0"/>
    <n v="541265"/>
    <n v="161904496"/>
    <n v="0"/>
    <n v="0"/>
    <n v="0"/>
    <n v="0"/>
  </r>
  <r>
    <x v="9"/>
    <x v="1"/>
    <x v="1"/>
    <x v="2"/>
    <n v="0"/>
    <n v="0"/>
    <n v="0"/>
    <n v="541265"/>
    <n v="161904496"/>
    <n v="0"/>
    <n v="0"/>
    <n v="0"/>
    <n v="0"/>
  </r>
  <r>
    <x v="9"/>
    <x v="1"/>
    <x v="1"/>
    <x v="4"/>
    <n v="0"/>
    <n v="0"/>
    <n v="0"/>
    <n v="541265"/>
    <n v="161904496"/>
    <n v="0"/>
    <n v="0"/>
    <n v="0"/>
    <n v="0"/>
  </r>
  <r>
    <x v="9"/>
    <x v="1"/>
    <x v="1"/>
    <x v="1"/>
    <n v="14"/>
    <n v="2"/>
    <n v="390"/>
    <n v="541265"/>
    <n v="161904496"/>
    <n v="0"/>
    <n v="0"/>
    <n v="27"/>
    <n v="195"/>
  </r>
  <r>
    <x v="9"/>
    <x v="1"/>
    <x v="1"/>
    <x v="3"/>
    <n v="0"/>
    <n v="0"/>
    <n v="0"/>
    <n v="541265"/>
    <n v="161904496"/>
    <n v="0"/>
    <n v="0"/>
    <n v="0"/>
    <n v="0"/>
  </r>
  <r>
    <x v="9"/>
    <x v="1"/>
    <x v="2"/>
    <x v="3"/>
    <n v="0"/>
    <n v="0"/>
    <n v="0"/>
    <n v="460530"/>
    <n v="151506596"/>
    <n v="0"/>
    <n v="0"/>
    <n v="0"/>
    <n v="0"/>
  </r>
  <r>
    <x v="9"/>
    <x v="1"/>
    <x v="2"/>
    <x v="0"/>
    <n v="31"/>
    <n v="5"/>
    <n v="900"/>
    <n v="460530"/>
    <n v="151506596"/>
    <n v="0"/>
    <n v="0"/>
    <n v="29"/>
    <n v="180"/>
  </r>
  <r>
    <x v="9"/>
    <x v="1"/>
    <x v="2"/>
    <x v="1"/>
    <n v="254"/>
    <n v="39"/>
    <n v="6841"/>
    <n v="460530"/>
    <n v="151506596"/>
    <n v="0"/>
    <n v="0"/>
    <n v="26"/>
    <n v="175"/>
  </r>
  <r>
    <x v="9"/>
    <x v="1"/>
    <x v="2"/>
    <x v="2"/>
    <n v="0"/>
    <n v="0"/>
    <n v="0"/>
    <n v="460530"/>
    <n v="151506596"/>
    <n v="0"/>
    <n v="0"/>
    <n v="0"/>
    <n v="0"/>
  </r>
  <r>
    <x v="9"/>
    <x v="1"/>
    <x v="2"/>
    <x v="4"/>
    <n v="0"/>
    <n v="0"/>
    <n v="0"/>
    <n v="460530"/>
    <n v="151506596"/>
    <n v="0"/>
    <n v="0"/>
    <n v="0"/>
    <n v="0"/>
  </r>
  <r>
    <x v="9"/>
    <x v="1"/>
    <x v="3"/>
    <x v="0"/>
    <n v="23"/>
    <n v="3"/>
    <n v="720"/>
    <n v="238119"/>
    <n v="73813889"/>
    <n v="0"/>
    <n v="0"/>
    <n v="31"/>
    <n v="240"/>
  </r>
  <r>
    <x v="9"/>
    <x v="1"/>
    <x v="3"/>
    <x v="3"/>
    <n v="0"/>
    <n v="0"/>
    <n v="0"/>
    <n v="238119"/>
    <n v="73813889"/>
    <n v="0"/>
    <n v="0"/>
    <n v="0"/>
    <n v="0"/>
  </r>
  <r>
    <x v="9"/>
    <x v="1"/>
    <x v="3"/>
    <x v="4"/>
    <n v="0"/>
    <n v="0"/>
    <n v="0"/>
    <n v="238119"/>
    <n v="73813889"/>
    <n v="0"/>
    <n v="0"/>
    <n v="0"/>
    <n v="0"/>
  </r>
  <r>
    <x v="9"/>
    <x v="1"/>
    <x v="3"/>
    <x v="1"/>
    <n v="543"/>
    <n v="94"/>
    <n v="16656"/>
    <n v="238119"/>
    <n v="73813889"/>
    <n v="0"/>
    <n v="0"/>
    <n v="30"/>
    <n v="177"/>
  </r>
  <r>
    <x v="9"/>
    <x v="1"/>
    <x v="3"/>
    <x v="2"/>
    <n v="0"/>
    <n v="0"/>
    <n v="0"/>
    <n v="238119"/>
    <n v="73813889"/>
    <n v="0"/>
    <n v="0"/>
    <n v="0"/>
    <n v="0"/>
  </r>
  <r>
    <x v="10"/>
    <x v="0"/>
    <x v="0"/>
    <x v="1"/>
    <n v="0"/>
    <n v="0"/>
    <n v="0"/>
    <n v="483700"/>
    <n v="152980664"/>
    <n v="0"/>
    <n v="0"/>
    <n v="0"/>
    <n v="0"/>
  </r>
  <r>
    <x v="10"/>
    <x v="0"/>
    <x v="0"/>
    <x v="2"/>
    <n v="0"/>
    <n v="0"/>
    <n v="0"/>
    <n v="483700"/>
    <n v="152980664"/>
    <n v="0"/>
    <n v="0"/>
    <n v="0"/>
    <n v="0"/>
  </r>
  <r>
    <x v="10"/>
    <x v="0"/>
    <x v="0"/>
    <x v="3"/>
    <n v="0"/>
    <n v="0"/>
    <n v="0"/>
    <n v="483700"/>
    <n v="152980664"/>
    <n v="0"/>
    <n v="0"/>
    <n v="0"/>
    <n v="0"/>
  </r>
  <r>
    <x v="10"/>
    <x v="0"/>
    <x v="0"/>
    <x v="4"/>
    <n v="0"/>
    <n v="0"/>
    <n v="0"/>
    <n v="483700"/>
    <n v="152980664"/>
    <n v="0"/>
    <n v="0"/>
    <n v="0"/>
    <n v="0"/>
  </r>
  <r>
    <x v="10"/>
    <x v="0"/>
    <x v="0"/>
    <x v="0"/>
    <n v="0"/>
    <n v="0"/>
    <n v="0"/>
    <n v="483700"/>
    <n v="152980664"/>
    <n v="0"/>
    <n v="0"/>
    <n v="0"/>
    <n v="0"/>
  </r>
  <r>
    <x v="10"/>
    <x v="0"/>
    <x v="1"/>
    <x v="0"/>
    <n v="24"/>
    <n v="2"/>
    <n v="540"/>
    <n v="622924"/>
    <n v="187730365"/>
    <n v="0"/>
    <n v="0"/>
    <n v="22"/>
    <n v="270"/>
  </r>
  <r>
    <x v="10"/>
    <x v="0"/>
    <x v="1"/>
    <x v="2"/>
    <n v="0"/>
    <n v="0"/>
    <n v="0"/>
    <n v="622924"/>
    <n v="187730365"/>
    <n v="0"/>
    <n v="0"/>
    <n v="0"/>
    <n v="0"/>
  </r>
  <r>
    <x v="10"/>
    <x v="0"/>
    <x v="1"/>
    <x v="4"/>
    <n v="0"/>
    <n v="0"/>
    <n v="0"/>
    <n v="622924"/>
    <n v="187730365"/>
    <n v="0"/>
    <n v="0"/>
    <n v="0"/>
    <n v="0"/>
  </r>
  <r>
    <x v="10"/>
    <x v="0"/>
    <x v="1"/>
    <x v="1"/>
    <n v="28"/>
    <n v="5"/>
    <n v="832"/>
    <n v="622924"/>
    <n v="187730365"/>
    <n v="0"/>
    <n v="0"/>
    <n v="29"/>
    <n v="166"/>
  </r>
  <r>
    <x v="10"/>
    <x v="0"/>
    <x v="1"/>
    <x v="3"/>
    <n v="0"/>
    <n v="0"/>
    <n v="0"/>
    <n v="622924"/>
    <n v="187730365"/>
    <n v="0"/>
    <n v="0"/>
    <n v="0"/>
    <n v="0"/>
  </r>
  <r>
    <x v="10"/>
    <x v="0"/>
    <x v="2"/>
    <x v="0"/>
    <n v="77"/>
    <n v="9"/>
    <n v="2280"/>
    <n v="526173"/>
    <n v="173804919"/>
    <n v="0"/>
    <n v="0"/>
    <n v="29"/>
    <n v="253"/>
  </r>
  <r>
    <x v="10"/>
    <x v="0"/>
    <x v="2"/>
    <x v="2"/>
    <n v="0"/>
    <n v="0"/>
    <n v="0"/>
    <n v="526173"/>
    <n v="173804919"/>
    <n v="0"/>
    <n v="0"/>
    <n v="0"/>
    <n v="0"/>
  </r>
  <r>
    <x v="10"/>
    <x v="0"/>
    <x v="2"/>
    <x v="3"/>
    <n v="0"/>
    <n v="0"/>
    <n v="0"/>
    <n v="526173"/>
    <n v="173804919"/>
    <n v="0"/>
    <n v="0"/>
    <n v="0"/>
    <n v="0"/>
  </r>
  <r>
    <x v="10"/>
    <x v="0"/>
    <x v="2"/>
    <x v="1"/>
    <n v="517"/>
    <n v="82"/>
    <n v="15337"/>
    <n v="526173"/>
    <n v="173804919"/>
    <n v="0"/>
    <n v="0"/>
    <n v="29"/>
    <n v="187"/>
  </r>
  <r>
    <x v="10"/>
    <x v="0"/>
    <x v="2"/>
    <x v="4"/>
    <n v="0"/>
    <n v="0"/>
    <n v="0"/>
    <n v="526173"/>
    <n v="173804919"/>
    <n v="0"/>
    <n v="0"/>
    <n v="0"/>
    <n v="0"/>
  </r>
  <r>
    <x v="10"/>
    <x v="0"/>
    <x v="3"/>
    <x v="0"/>
    <n v="61"/>
    <n v="9"/>
    <n v="1920"/>
    <n v="315210"/>
    <n v="108119711"/>
    <n v="0"/>
    <n v="0"/>
    <n v="31"/>
    <n v="213"/>
  </r>
  <r>
    <x v="10"/>
    <x v="0"/>
    <x v="3"/>
    <x v="1"/>
    <n v="853"/>
    <n v="133"/>
    <n v="25382"/>
    <n v="315210"/>
    <n v="108119711"/>
    <n v="0"/>
    <n v="0"/>
    <n v="29"/>
    <n v="190"/>
  </r>
  <r>
    <x v="10"/>
    <x v="0"/>
    <x v="3"/>
    <x v="2"/>
    <n v="0"/>
    <n v="0"/>
    <n v="0"/>
    <n v="315210"/>
    <n v="108119711"/>
    <n v="0"/>
    <n v="0"/>
    <n v="0"/>
    <n v="0"/>
  </r>
  <r>
    <x v="10"/>
    <x v="0"/>
    <x v="3"/>
    <x v="3"/>
    <n v="0"/>
    <n v="0"/>
    <n v="0"/>
    <n v="315210"/>
    <n v="108119711"/>
    <n v="0"/>
    <n v="0"/>
    <n v="0"/>
    <n v="0"/>
  </r>
  <r>
    <x v="10"/>
    <x v="0"/>
    <x v="3"/>
    <x v="4"/>
    <n v="0"/>
    <n v="0"/>
    <n v="0"/>
    <n v="315210"/>
    <n v="108119711"/>
    <n v="0"/>
    <n v="0"/>
    <n v="0"/>
    <n v="0"/>
  </r>
  <r>
    <x v="10"/>
    <x v="1"/>
    <x v="0"/>
    <x v="0"/>
    <n v="0"/>
    <n v="0"/>
    <n v="0"/>
    <n v="503754"/>
    <n v="159267687"/>
    <n v="0"/>
    <n v="0"/>
    <n v="0"/>
    <n v="0"/>
  </r>
  <r>
    <x v="10"/>
    <x v="1"/>
    <x v="0"/>
    <x v="1"/>
    <n v="3"/>
    <n v="1"/>
    <n v="88"/>
    <n v="503754"/>
    <n v="159267687"/>
    <n v="0"/>
    <n v="0"/>
    <n v="29"/>
    <n v="88"/>
  </r>
  <r>
    <x v="10"/>
    <x v="1"/>
    <x v="0"/>
    <x v="2"/>
    <n v="0"/>
    <n v="0"/>
    <n v="0"/>
    <n v="503754"/>
    <n v="159267687"/>
    <n v="0"/>
    <n v="0"/>
    <n v="0"/>
    <n v="0"/>
  </r>
  <r>
    <x v="10"/>
    <x v="1"/>
    <x v="0"/>
    <x v="3"/>
    <n v="0"/>
    <n v="0"/>
    <n v="0"/>
    <n v="503754"/>
    <n v="159267687"/>
    <n v="0"/>
    <n v="0"/>
    <n v="0"/>
    <n v="0"/>
  </r>
  <r>
    <x v="10"/>
    <x v="1"/>
    <x v="0"/>
    <x v="4"/>
    <n v="0"/>
    <n v="0"/>
    <n v="0"/>
    <n v="503754"/>
    <n v="159267687"/>
    <n v="0"/>
    <n v="0"/>
    <n v="0"/>
    <n v="0"/>
  </r>
  <r>
    <x v="10"/>
    <x v="1"/>
    <x v="1"/>
    <x v="0"/>
    <n v="26"/>
    <n v="5"/>
    <n v="750"/>
    <n v="592424"/>
    <n v="175012537"/>
    <n v="0"/>
    <n v="0"/>
    <n v="28"/>
    <n v="150"/>
  </r>
  <r>
    <x v="10"/>
    <x v="1"/>
    <x v="1"/>
    <x v="2"/>
    <n v="0"/>
    <n v="0"/>
    <n v="0"/>
    <n v="592424"/>
    <n v="175012537"/>
    <n v="0"/>
    <n v="0"/>
    <n v="0"/>
    <n v="0"/>
  </r>
  <r>
    <x v="10"/>
    <x v="1"/>
    <x v="1"/>
    <x v="3"/>
    <n v="0"/>
    <n v="0"/>
    <n v="0"/>
    <n v="592424"/>
    <n v="175012537"/>
    <n v="0"/>
    <n v="0"/>
    <n v="0"/>
    <n v="0"/>
  </r>
  <r>
    <x v="10"/>
    <x v="1"/>
    <x v="1"/>
    <x v="1"/>
    <n v="21"/>
    <n v="3"/>
    <n v="630"/>
    <n v="592424"/>
    <n v="175012537"/>
    <n v="0"/>
    <n v="0"/>
    <n v="30"/>
    <n v="210"/>
  </r>
  <r>
    <x v="10"/>
    <x v="1"/>
    <x v="1"/>
    <x v="4"/>
    <n v="0"/>
    <n v="0"/>
    <n v="0"/>
    <n v="592424"/>
    <n v="175012537"/>
    <n v="0"/>
    <n v="0"/>
    <n v="0"/>
    <n v="0"/>
  </r>
  <r>
    <x v="10"/>
    <x v="1"/>
    <x v="2"/>
    <x v="1"/>
    <n v="232"/>
    <n v="39"/>
    <n v="6177"/>
    <n v="489990"/>
    <n v="160318144"/>
    <n v="0"/>
    <n v="0"/>
    <n v="26"/>
    <n v="158"/>
  </r>
  <r>
    <x v="10"/>
    <x v="1"/>
    <x v="2"/>
    <x v="3"/>
    <n v="0"/>
    <n v="0"/>
    <n v="0"/>
    <n v="489990"/>
    <n v="160318144"/>
    <n v="0"/>
    <n v="0"/>
    <n v="0"/>
    <n v="0"/>
  </r>
  <r>
    <x v="10"/>
    <x v="1"/>
    <x v="2"/>
    <x v="0"/>
    <n v="45"/>
    <n v="6"/>
    <n v="1350"/>
    <n v="489990"/>
    <n v="160318144"/>
    <n v="0"/>
    <n v="0"/>
    <n v="30"/>
    <n v="225"/>
  </r>
  <r>
    <x v="10"/>
    <x v="1"/>
    <x v="2"/>
    <x v="2"/>
    <n v="0"/>
    <n v="0"/>
    <n v="0"/>
    <n v="489990"/>
    <n v="160318144"/>
    <n v="0"/>
    <n v="0"/>
    <n v="0"/>
    <n v="0"/>
  </r>
  <r>
    <x v="10"/>
    <x v="1"/>
    <x v="2"/>
    <x v="4"/>
    <n v="0"/>
    <n v="0"/>
    <n v="0"/>
    <n v="489990"/>
    <n v="160318144"/>
    <n v="0"/>
    <n v="0"/>
    <n v="0"/>
    <n v="0"/>
  </r>
  <r>
    <x v="10"/>
    <x v="1"/>
    <x v="3"/>
    <x v="0"/>
    <n v="42"/>
    <n v="6"/>
    <n v="1260"/>
    <n v="250441"/>
    <n v="85595936"/>
    <n v="0"/>
    <n v="0"/>
    <n v="30"/>
    <n v="210"/>
  </r>
  <r>
    <x v="10"/>
    <x v="1"/>
    <x v="3"/>
    <x v="2"/>
    <n v="0"/>
    <n v="0"/>
    <n v="0"/>
    <n v="250441"/>
    <n v="85595936"/>
    <n v="0"/>
    <n v="0"/>
    <n v="0"/>
    <n v="0"/>
  </r>
  <r>
    <x v="10"/>
    <x v="1"/>
    <x v="3"/>
    <x v="3"/>
    <n v="0"/>
    <n v="0"/>
    <n v="0"/>
    <n v="250441"/>
    <n v="85595936"/>
    <n v="0"/>
    <n v="0"/>
    <n v="0"/>
    <n v="0"/>
  </r>
  <r>
    <x v="10"/>
    <x v="1"/>
    <x v="3"/>
    <x v="4"/>
    <n v="0"/>
    <n v="0"/>
    <n v="0"/>
    <n v="250441"/>
    <n v="85595936"/>
    <n v="0"/>
    <n v="0"/>
    <n v="0"/>
    <n v="0"/>
  </r>
  <r>
    <x v="10"/>
    <x v="1"/>
    <x v="3"/>
    <x v="1"/>
    <n v="497"/>
    <n v="89"/>
    <n v="14944"/>
    <n v="250441"/>
    <n v="85595936"/>
    <n v="0"/>
    <n v="0"/>
    <n v="30"/>
    <n v="167"/>
  </r>
  <r>
    <x v="0"/>
    <x v="0"/>
    <x v="0"/>
    <x v="0"/>
    <n v="0"/>
    <n v="0"/>
    <n v="0"/>
    <n v="28115"/>
    <n v="6040324"/>
    <n v="0"/>
    <n v="0"/>
    <n v="0"/>
    <n v="0"/>
  </r>
  <r>
    <x v="0"/>
    <x v="0"/>
    <x v="0"/>
    <x v="1"/>
    <n v="0"/>
    <n v="0"/>
    <n v="0"/>
    <n v="28115"/>
    <n v="6040324"/>
    <n v="0"/>
    <n v="0"/>
    <n v="0"/>
    <n v="0"/>
  </r>
  <r>
    <x v="0"/>
    <x v="0"/>
    <x v="0"/>
    <x v="2"/>
    <n v="0"/>
    <n v="0"/>
    <n v="0"/>
    <n v="28115"/>
    <n v="6040324"/>
    <n v="0"/>
    <n v="0"/>
    <n v="0"/>
    <n v="0"/>
  </r>
  <r>
    <x v="0"/>
    <x v="0"/>
    <x v="0"/>
    <x v="3"/>
    <n v="0"/>
    <n v="0"/>
    <n v="0"/>
    <n v="28115"/>
    <n v="6040324"/>
    <n v="0"/>
    <n v="0"/>
    <n v="0"/>
    <n v="0"/>
  </r>
  <r>
    <x v="0"/>
    <x v="0"/>
    <x v="0"/>
    <x v="4"/>
    <n v="0"/>
    <n v="0"/>
    <n v="0"/>
    <n v="28115"/>
    <n v="6040324"/>
    <n v="0"/>
    <n v="0"/>
    <n v="0"/>
    <n v="0"/>
  </r>
  <r>
    <x v="0"/>
    <x v="0"/>
    <x v="1"/>
    <x v="0"/>
    <n v="0"/>
    <n v="0"/>
    <n v="0"/>
    <n v="31649"/>
    <n v="6592203"/>
    <n v="0"/>
    <n v="0"/>
    <n v="0"/>
    <n v="0"/>
  </r>
  <r>
    <x v="0"/>
    <x v="0"/>
    <x v="1"/>
    <x v="1"/>
    <n v="0"/>
    <n v="0"/>
    <n v="0"/>
    <n v="31649"/>
    <n v="6592203"/>
    <n v="0"/>
    <n v="0"/>
    <n v="0"/>
    <n v="0"/>
  </r>
  <r>
    <x v="0"/>
    <x v="0"/>
    <x v="1"/>
    <x v="2"/>
    <n v="0"/>
    <n v="0"/>
    <n v="0"/>
    <n v="31649"/>
    <n v="6592203"/>
    <n v="0"/>
    <n v="0"/>
    <n v="0"/>
    <n v="0"/>
  </r>
  <r>
    <x v="0"/>
    <x v="0"/>
    <x v="1"/>
    <x v="3"/>
    <n v="0"/>
    <n v="0"/>
    <n v="0"/>
    <n v="31649"/>
    <n v="6592203"/>
    <n v="0"/>
    <n v="0"/>
    <n v="0"/>
    <n v="0"/>
  </r>
  <r>
    <x v="0"/>
    <x v="0"/>
    <x v="1"/>
    <x v="4"/>
    <n v="0"/>
    <n v="0"/>
    <n v="0"/>
    <n v="31649"/>
    <n v="6592203"/>
    <n v="0"/>
    <n v="0"/>
    <n v="0"/>
    <n v="0"/>
  </r>
  <r>
    <x v="0"/>
    <x v="0"/>
    <x v="2"/>
    <x v="0"/>
    <n v="0"/>
    <n v="0"/>
    <n v="0"/>
    <n v="27012"/>
    <n v="6372374"/>
    <n v="0"/>
    <n v="0"/>
    <n v="0"/>
    <n v="0"/>
  </r>
  <r>
    <x v="0"/>
    <x v="0"/>
    <x v="2"/>
    <x v="1"/>
    <n v="0"/>
    <n v="0"/>
    <n v="0"/>
    <n v="27012"/>
    <n v="6372374"/>
    <n v="0"/>
    <n v="0"/>
    <n v="0"/>
    <n v="0"/>
  </r>
  <r>
    <x v="0"/>
    <x v="0"/>
    <x v="2"/>
    <x v="2"/>
    <n v="0"/>
    <n v="0"/>
    <n v="0"/>
    <n v="27012"/>
    <n v="6372374"/>
    <n v="0"/>
    <n v="0"/>
    <n v="0"/>
    <n v="0"/>
  </r>
  <r>
    <x v="0"/>
    <x v="0"/>
    <x v="2"/>
    <x v="3"/>
    <n v="0"/>
    <n v="0"/>
    <n v="0"/>
    <n v="27012"/>
    <n v="6372374"/>
    <n v="0"/>
    <n v="0"/>
    <n v="0"/>
    <n v="0"/>
  </r>
  <r>
    <x v="0"/>
    <x v="0"/>
    <x v="2"/>
    <x v="4"/>
    <n v="0"/>
    <n v="0"/>
    <n v="0"/>
    <n v="27012"/>
    <n v="6372374"/>
    <n v="0"/>
    <n v="0"/>
    <n v="0"/>
    <n v="0"/>
  </r>
  <r>
    <x v="0"/>
    <x v="0"/>
    <x v="3"/>
    <x v="0"/>
    <n v="0"/>
    <n v="0"/>
    <n v="0"/>
    <n v="21552"/>
    <n v="7154210"/>
    <n v="0"/>
    <n v="0"/>
    <n v="0"/>
    <n v="0"/>
  </r>
  <r>
    <x v="0"/>
    <x v="0"/>
    <x v="3"/>
    <x v="1"/>
    <n v="0"/>
    <n v="0"/>
    <n v="0"/>
    <n v="21552"/>
    <n v="7154210"/>
    <n v="0"/>
    <n v="0"/>
    <n v="0"/>
    <n v="0"/>
  </r>
  <r>
    <x v="0"/>
    <x v="0"/>
    <x v="3"/>
    <x v="2"/>
    <n v="0"/>
    <n v="0"/>
    <n v="0"/>
    <n v="21552"/>
    <n v="7154210"/>
    <n v="0"/>
    <n v="0"/>
    <n v="0"/>
    <n v="0"/>
  </r>
  <r>
    <x v="0"/>
    <x v="0"/>
    <x v="3"/>
    <x v="3"/>
    <n v="0"/>
    <n v="0"/>
    <n v="0"/>
    <n v="21552"/>
    <n v="7154210"/>
    <n v="0"/>
    <n v="0"/>
    <n v="0"/>
    <n v="0"/>
  </r>
  <r>
    <x v="0"/>
    <x v="0"/>
    <x v="3"/>
    <x v="4"/>
    <n v="0"/>
    <n v="0"/>
    <n v="0"/>
    <n v="21552"/>
    <n v="7154210"/>
    <n v="0"/>
    <n v="0"/>
    <n v="0"/>
    <n v="0"/>
  </r>
  <r>
    <x v="0"/>
    <x v="1"/>
    <x v="0"/>
    <x v="0"/>
    <n v="0"/>
    <n v="0"/>
    <n v="0"/>
    <n v="28901"/>
    <n v="6216022"/>
    <n v="0"/>
    <n v="0"/>
    <n v="0"/>
    <n v="0"/>
  </r>
  <r>
    <x v="0"/>
    <x v="1"/>
    <x v="0"/>
    <x v="1"/>
    <n v="0"/>
    <n v="0"/>
    <n v="0"/>
    <n v="28901"/>
    <n v="6216022"/>
    <n v="0"/>
    <n v="0"/>
    <n v="0"/>
    <n v="0"/>
  </r>
  <r>
    <x v="0"/>
    <x v="1"/>
    <x v="0"/>
    <x v="2"/>
    <n v="0"/>
    <n v="0"/>
    <n v="0"/>
    <n v="28901"/>
    <n v="6216022"/>
    <n v="0"/>
    <n v="0"/>
    <n v="0"/>
    <n v="0"/>
  </r>
  <r>
    <x v="0"/>
    <x v="1"/>
    <x v="0"/>
    <x v="3"/>
    <n v="0"/>
    <n v="0"/>
    <n v="0"/>
    <n v="28901"/>
    <n v="6216022"/>
    <n v="0"/>
    <n v="0"/>
    <n v="0"/>
    <n v="0"/>
  </r>
  <r>
    <x v="0"/>
    <x v="1"/>
    <x v="0"/>
    <x v="4"/>
    <n v="0"/>
    <n v="0"/>
    <n v="0"/>
    <n v="28901"/>
    <n v="6216022"/>
    <n v="0"/>
    <n v="0"/>
    <n v="0"/>
    <n v="0"/>
  </r>
  <r>
    <x v="0"/>
    <x v="1"/>
    <x v="1"/>
    <x v="0"/>
    <n v="0"/>
    <n v="0"/>
    <n v="0"/>
    <n v="28252"/>
    <n v="5805763"/>
    <n v="0"/>
    <n v="0"/>
    <n v="0"/>
    <n v="0"/>
  </r>
  <r>
    <x v="0"/>
    <x v="1"/>
    <x v="1"/>
    <x v="1"/>
    <n v="0"/>
    <n v="0"/>
    <n v="0"/>
    <n v="28252"/>
    <n v="5805763"/>
    <n v="0"/>
    <n v="0"/>
    <n v="0"/>
    <n v="0"/>
  </r>
  <r>
    <x v="0"/>
    <x v="1"/>
    <x v="1"/>
    <x v="2"/>
    <n v="0"/>
    <n v="0"/>
    <n v="0"/>
    <n v="28252"/>
    <n v="5805763"/>
    <n v="0"/>
    <n v="0"/>
    <n v="0"/>
    <n v="0"/>
  </r>
  <r>
    <x v="0"/>
    <x v="1"/>
    <x v="1"/>
    <x v="3"/>
    <n v="0"/>
    <n v="0"/>
    <n v="0"/>
    <n v="28252"/>
    <n v="5805763"/>
    <n v="0"/>
    <n v="0"/>
    <n v="0"/>
    <n v="0"/>
  </r>
  <r>
    <x v="0"/>
    <x v="1"/>
    <x v="1"/>
    <x v="4"/>
    <n v="0"/>
    <n v="0"/>
    <n v="0"/>
    <n v="28252"/>
    <n v="5805763"/>
    <n v="0"/>
    <n v="0"/>
    <n v="0"/>
    <n v="0"/>
  </r>
  <r>
    <x v="0"/>
    <x v="1"/>
    <x v="2"/>
    <x v="0"/>
    <n v="0"/>
    <n v="0"/>
    <n v="0"/>
    <n v="26275"/>
    <n v="6204248"/>
    <n v="0"/>
    <n v="0"/>
    <n v="0"/>
    <n v="0"/>
  </r>
  <r>
    <x v="0"/>
    <x v="1"/>
    <x v="2"/>
    <x v="1"/>
    <n v="0"/>
    <n v="0"/>
    <n v="0"/>
    <n v="26275"/>
    <n v="6204248"/>
    <n v="0"/>
    <n v="0"/>
    <n v="0"/>
    <n v="0"/>
  </r>
  <r>
    <x v="0"/>
    <x v="1"/>
    <x v="2"/>
    <x v="2"/>
    <n v="0"/>
    <n v="0"/>
    <n v="0"/>
    <n v="26275"/>
    <n v="6204248"/>
    <n v="0"/>
    <n v="0"/>
    <n v="0"/>
    <n v="0"/>
  </r>
  <r>
    <x v="0"/>
    <x v="1"/>
    <x v="2"/>
    <x v="3"/>
    <n v="0"/>
    <n v="0"/>
    <n v="0"/>
    <n v="26275"/>
    <n v="6204248"/>
    <n v="0"/>
    <n v="0"/>
    <n v="0"/>
    <n v="0"/>
  </r>
  <r>
    <x v="0"/>
    <x v="1"/>
    <x v="2"/>
    <x v="4"/>
    <n v="0"/>
    <n v="0"/>
    <n v="0"/>
    <n v="26275"/>
    <n v="6204248"/>
    <n v="0"/>
    <n v="0"/>
    <n v="0"/>
    <n v="0"/>
  </r>
  <r>
    <x v="0"/>
    <x v="1"/>
    <x v="3"/>
    <x v="0"/>
    <n v="0"/>
    <n v="0"/>
    <n v="0"/>
    <n v="15944"/>
    <n v="5163062"/>
    <n v="0"/>
    <n v="0"/>
    <n v="0"/>
    <n v="0"/>
  </r>
  <r>
    <x v="0"/>
    <x v="1"/>
    <x v="3"/>
    <x v="1"/>
    <n v="0"/>
    <n v="0"/>
    <n v="0"/>
    <n v="15944"/>
    <n v="5163062"/>
    <n v="0"/>
    <n v="0"/>
    <n v="0"/>
    <n v="0"/>
  </r>
  <r>
    <x v="0"/>
    <x v="1"/>
    <x v="3"/>
    <x v="2"/>
    <n v="0"/>
    <n v="0"/>
    <n v="0"/>
    <n v="15944"/>
    <n v="5163062"/>
    <n v="0"/>
    <n v="0"/>
    <n v="0"/>
    <n v="0"/>
  </r>
  <r>
    <x v="0"/>
    <x v="1"/>
    <x v="3"/>
    <x v="3"/>
    <n v="0"/>
    <n v="0"/>
    <n v="0"/>
    <n v="15944"/>
    <n v="5163062"/>
    <n v="0"/>
    <n v="0"/>
    <n v="0"/>
    <n v="0"/>
  </r>
  <r>
    <x v="0"/>
    <x v="1"/>
    <x v="3"/>
    <x v="4"/>
    <n v="0"/>
    <n v="0"/>
    <n v="0"/>
    <n v="15944"/>
    <n v="5163062"/>
    <n v="0"/>
    <n v="0"/>
    <n v="0"/>
    <n v="0"/>
  </r>
  <r>
    <x v="1"/>
    <x v="0"/>
    <x v="0"/>
    <x v="0"/>
    <n v="0"/>
    <n v="0"/>
    <n v="0"/>
    <n v="25412"/>
    <n v="6352870"/>
    <n v="0"/>
    <n v="0"/>
    <n v="0"/>
    <n v="0"/>
  </r>
  <r>
    <x v="1"/>
    <x v="0"/>
    <x v="0"/>
    <x v="1"/>
    <n v="0"/>
    <n v="0"/>
    <n v="0"/>
    <n v="25412"/>
    <n v="6352870"/>
    <n v="0"/>
    <n v="0"/>
    <n v="0"/>
    <n v="0"/>
  </r>
  <r>
    <x v="1"/>
    <x v="0"/>
    <x v="0"/>
    <x v="2"/>
    <n v="0"/>
    <n v="0"/>
    <n v="0"/>
    <n v="25412"/>
    <n v="6352870"/>
    <n v="0"/>
    <n v="0"/>
    <n v="0"/>
    <n v="0"/>
  </r>
  <r>
    <x v="1"/>
    <x v="0"/>
    <x v="0"/>
    <x v="3"/>
    <n v="0"/>
    <n v="0"/>
    <n v="0"/>
    <n v="25412"/>
    <n v="6352870"/>
    <n v="0"/>
    <n v="0"/>
    <n v="0"/>
    <n v="0"/>
  </r>
  <r>
    <x v="1"/>
    <x v="0"/>
    <x v="0"/>
    <x v="4"/>
    <n v="0"/>
    <n v="0"/>
    <n v="0"/>
    <n v="25412"/>
    <n v="6352870"/>
    <n v="0"/>
    <n v="0"/>
    <n v="0"/>
    <n v="0"/>
  </r>
  <r>
    <x v="1"/>
    <x v="0"/>
    <x v="1"/>
    <x v="0"/>
    <n v="0"/>
    <n v="0"/>
    <n v="0"/>
    <n v="28673"/>
    <n v="7077734"/>
    <n v="0"/>
    <n v="0"/>
    <n v="0"/>
    <n v="0"/>
  </r>
  <r>
    <x v="1"/>
    <x v="0"/>
    <x v="1"/>
    <x v="1"/>
    <n v="0"/>
    <n v="0"/>
    <n v="0"/>
    <n v="28673"/>
    <n v="7077734"/>
    <n v="0"/>
    <n v="0"/>
    <n v="0"/>
    <n v="0"/>
  </r>
  <r>
    <x v="1"/>
    <x v="0"/>
    <x v="1"/>
    <x v="2"/>
    <n v="0"/>
    <n v="0"/>
    <n v="0"/>
    <n v="28673"/>
    <n v="7077734"/>
    <n v="0"/>
    <n v="0"/>
    <n v="0"/>
    <n v="0"/>
  </r>
  <r>
    <x v="1"/>
    <x v="0"/>
    <x v="1"/>
    <x v="3"/>
    <n v="0"/>
    <n v="0"/>
    <n v="0"/>
    <n v="28673"/>
    <n v="7077734"/>
    <n v="0"/>
    <n v="0"/>
    <n v="0"/>
    <n v="0"/>
  </r>
  <r>
    <x v="1"/>
    <x v="0"/>
    <x v="1"/>
    <x v="4"/>
    <n v="0"/>
    <n v="0"/>
    <n v="0"/>
    <n v="28673"/>
    <n v="7077734"/>
    <n v="0"/>
    <n v="0"/>
    <n v="0"/>
    <n v="0"/>
  </r>
  <r>
    <x v="1"/>
    <x v="0"/>
    <x v="2"/>
    <x v="0"/>
    <n v="0"/>
    <n v="0"/>
    <n v="0"/>
    <n v="25931"/>
    <n v="7230798"/>
    <n v="0"/>
    <n v="0"/>
    <n v="0"/>
    <n v="0"/>
  </r>
  <r>
    <x v="1"/>
    <x v="0"/>
    <x v="2"/>
    <x v="1"/>
    <n v="25"/>
    <n v="3"/>
    <n v="1140"/>
    <n v="25931"/>
    <n v="7230798"/>
    <n v="0.1"/>
    <n v="1"/>
    <n v="45.6"/>
    <n v="380"/>
  </r>
  <r>
    <x v="1"/>
    <x v="0"/>
    <x v="2"/>
    <x v="2"/>
    <n v="0"/>
    <n v="0"/>
    <n v="0"/>
    <n v="25931"/>
    <n v="7230798"/>
    <n v="0"/>
    <n v="0"/>
    <n v="0"/>
    <n v="0"/>
  </r>
  <r>
    <x v="1"/>
    <x v="0"/>
    <x v="2"/>
    <x v="3"/>
    <n v="0"/>
    <n v="0"/>
    <n v="0"/>
    <n v="25931"/>
    <n v="7230798"/>
    <n v="0"/>
    <n v="0"/>
    <n v="0"/>
    <n v="0"/>
  </r>
  <r>
    <x v="1"/>
    <x v="0"/>
    <x v="2"/>
    <x v="4"/>
    <n v="0"/>
    <n v="0"/>
    <n v="0"/>
    <n v="25931"/>
    <n v="7230798"/>
    <n v="0"/>
    <n v="0"/>
    <n v="0"/>
    <n v="0"/>
  </r>
  <r>
    <x v="1"/>
    <x v="0"/>
    <x v="3"/>
    <x v="0"/>
    <n v="0"/>
    <n v="0"/>
    <n v="0"/>
    <n v="21273"/>
    <n v="6202687"/>
    <n v="0"/>
    <n v="0"/>
    <n v="0"/>
    <n v="0"/>
  </r>
  <r>
    <x v="1"/>
    <x v="0"/>
    <x v="3"/>
    <x v="1"/>
    <n v="7"/>
    <n v="4"/>
    <n v="420"/>
    <n v="21273"/>
    <n v="6202687"/>
    <n v="0.2"/>
    <n v="0.3"/>
    <n v="60"/>
    <n v="105"/>
  </r>
  <r>
    <x v="1"/>
    <x v="0"/>
    <x v="3"/>
    <x v="2"/>
    <n v="0"/>
    <n v="0"/>
    <n v="0"/>
    <n v="21273"/>
    <n v="6202687"/>
    <n v="0"/>
    <n v="0"/>
    <n v="0"/>
    <n v="0"/>
  </r>
  <r>
    <x v="1"/>
    <x v="0"/>
    <x v="3"/>
    <x v="3"/>
    <n v="0"/>
    <n v="0"/>
    <n v="0"/>
    <n v="21273"/>
    <n v="6202687"/>
    <n v="0"/>
    <n v="0"/>
    <n v="0"/>
    <n v="0"/>
  </r>
  <r>
    <x v="1"/>
    <x v="0"/>
    <x v="3"/>
    <x v="4"/>
    <n v="0"/>
    <n v="0"/>
    <n v="0"/>
    <n v="21273"/>
    <n v="6202687"/>
    <n v="0"/>
    <n v="0"/>
    <n v="0"/>
    <n v="0"/>
  </r>
  <r>
    <x v="1"/>
    <x v="1"/>
    <x v="0"/>
    <x v="0"/>
    <n v="0"/>
    <n v="0"/>
    <n v="0"/>
    <n v="26104"/>
    <n v="6519099"/>
    <n v="0"/>
    <n v="0"/>
    <n v="0"/>
    <n v="0"/>
  </r>
  <r>
    <x v="1"/>
    <x v="1"/>
    <x v="0"/>
    <x v="1"/>
    <n v="0"/>
    <n v="0"/>
    <n v="0"/>
    <n v="26104"/>
    <n v="6519099"/>
    <n v="0"/>
    <n v="0"/>
    <n v="0"/>
    <n v="0"/>
  </r>
  <r>
    <x v="1"/>
    <x v="1"/>
    <x v="0"/>
    <x v="2"/>
    <n v="0"/>
    <n v="0"/>
    <n v="0"/>
    <n v="26104"/>
    <n v="6519099"/>
    <n v="0"/>
    <n v="0"/>
    <n v="0"/>
    <n v="0"/>
  </r>
  <r>
    <x v="1"/>
    <x v="1"/>
    <x v="0"/>
    <x v="3"/>
    <n v="0"/>
    <n v="0"/>
    <n v="0"/>
    <n v="26104"/>
    <n v="6519099"/>
    <n v="0"/>
    <n v="0"/>
    <n v="0"/>
    <n v="0"/>
  </r>
  <r>
    <x v="1"/>
    <x v="1"/>
    <x v="0"/>
    <x v="4"/>
    <n v="0"/>
    <n v="0"/>
    <n v="0"/>
    <n v="26104"/>
    <n v="6519099"/>
    <n v="0"/>
    <n v="0"/>
    <n v="0"/>
    <n v="0"/>
  </r>
  <r>
    <x v="1"/>
    <x v="1"/>
    <x v="1"/>
    <x v="0"/>
    <n v="0"/>
    <n v="0"/>
    <n v="0"/>
    <n v="25819"/>
    <n v="6400716"/>
    <n v="0"/>
    <n v="0"/>
    <n v="0"/>
    <n v="0"/>
  </r>
  <r>
    <x v="1"/>
    <x v="1"/>
    <x v="1"/>
    <x v="1"/>
    <n v="0"/>
    <n v="0"/>
    <n v="0"/>
    <n v="25819"/>
    <n v="6400716"/>
    <n v="0"/>
    <n v="0"/>
    <n v="0"/>
    <n v="0"/>
  </r>
  <r>
    <x v="1"/>
    <x v="1"/>
    <x v="1"/>
    <x v="2"/>
    <n v="0"/>
    <n v="0"/>
    <n v="0"/>
    <n v="25819"/>
    <n v="6400716"/>
    <n v="0"/>
    <n v="0"/>
    <n v="0"/>
    <n v="0"/>
  </r>
  <r>
    <x v="1"/>
    <x v="1"/>
    <x v="1"/>
    <x v="3"/>
    <n v="0"/>
    <n v="0"/>
    <n v="0"/>
    <n v="25819"/>
    <n v="6400716"/>
    <n v="0"/>
    <n v="0"/>
    <n v="0"/>
    <n v="0"/>
  </r>
  <r>
    <x v="1"/>
    <x v="1"/>
    <x v="1"/>
    <x v="4"/>
    <n v="0"/>
    <n v="0"/>
    <n v="0"/>
    <n v="25819"/>
    <n v="6400716"/>
    <n v="0"/>
    <n v="0"/>
    <n v="0"/>
    <n v="0"/>
  </r>
  <r>
    <x v="1"/>
    <x v="1"/>
    <x v="2"/>
    <x v="0"/>
    <n v="0"/>
    <n v="0"/>
    <n v="0"/>
    <n v="25234"/>
    <n v="7021222"/>
    <n v="0"/>
    <n v="0"/>
    <n v="0"/>
    <n v="0"/>
  </r>
  <r>
    <x v="1"/>
    <x v="1"/>
    <x v="2"/>
    <x v="1"/>
    <n v="11"/>
    <n v="5"/>
    <n v="480"/>
    <n v="25234"/>
    <n v="7021222"/>
    <n v="0.2"/>
    <n v="0.4"/>
    <n v="43.6"/>
    <n v="96"/>
  </r>
  <r>
    <x v="1"/>
    <x v="1"/>
    <x v="2"/>
    <x v="2"/>
    <n v="0"/>
    <n v="0"/>
    <n v="0"/>
    <n v="25234"/>
    <n v="7021222"/>
    <n v="0"/>
    <n v="0"/>
    <n v="0"/>
    <n v="0"/>
  </r>
  <r>
    <x v="1"/>
    <x v="1"/>
    <x v="2"/>
    <x v="3"/>
    <n v="0"/>
    <n v="0"/>
    <n v="0"/>
    <n v="25234"/>
    <n v="7021222"/>
    <n v="0"/>
    <n v="0"/>
    <n v="0"/>
    <n v="0"/>
  </r>
  <r>
    <x v="1"/>
    <x v="1"/>
    <x v="2"/>
    <x v="4"/>
    <n v="0"/>
    <n v="0"/>
    <n v="0"/>
    <n v="25234"/>
    <n v="7021222"/>
    <n v="0"/>
    <n v="0"/>
    <n v="0"/>
    <n v="0"/>
  </r>
  <r>
    <x v="1"/>
    <x v="1"/>
    <x v="3"/>
    <x v="0"/>
    <n v="0"/>
    <n v="0"/>
    <n v="0"/>
    <n v="15673"/>
    <n v="4477265"/>
    <n v="0"/>
    <n v="0"/>
    <n v="0"/>
    <n v="0"/>
  </r>
  <r>
    <x v="1"/>
    <x v="1"/>
    <x v="3"/>
    <x v="1"/>
    <n v="21"/>
    <n v="7"/>
    <n v="1050"/>
    <n v="15673"/>
    <n v="4477265"/>
    <n v="0.4"/>
    <n v="1.3"/>
    <n v="50"/>
    <n v="150"/>
  </r>
  <r>
    <x v="1"/>
    <x v="1"/>
    <x v="3"/>
    <x v="2"/>
    <n v="0"/>
    <n v="0"/>
    <n v="0"/>
    <n v="15673"/>
    <n v="4477265"/>
    <n v="0"/>
    <n v="0"/>
    <n v="0"/>
    <n v="0"/>
  </r>
  <r>
    <x v="1"/>
    <x v="1"/>
    <x v="3"/>
    <x v="3"/>
    <n v="0"/>
    <n v="0"/>
    <n v="0"/>
    <n v="15673"/>
    <n v="4477265"/>
    <n v="0"/>
    <n v="0"/>
    <n v="0"/>
    <n v="0"/>
  </r>
  <r>
    <x v="1"/>
    <x v="1"/>
    <x v="3"/>
    <x v="4"/>
    <n v="0"/>
    <n v="0"/>
    <n v="0"/>
    <n v="15673"/>
    <n v="4477265"/>
    <n v="0"/>
    <n v="0"/>
    <n v="0"/>
    <n v="0"/>
  </r>
  <r>
    <x v="2"/>
    <x v="0"/>
    <x v="0"/>
    <x v="0"/>
    <n v="0"/>
    <n v="0"/>
    <n v="0"/>
    <n v="21827"/>
    <n v="6090250"/>
    <n v="0"/>
    <n v="0"/>
    <n v="0"/>
    <n v="0"/>
  </r>
  <r>
    <x v="2"/>
    <x v="0"/>
    <x v="0"/>
    <x v="1"/>
    <n v="0"/>
    <n v="0"/>
    <n v="0"/>
    <n v="21827"/>
    <n v="6090250"/>
    <n v="0"/>
    <n v="0"/>
    <n v="0"/>
    <n v="0"/>
  </r>
  <r>
    <x v="2"/>
    <x v="0"/>
    <x v="0"/>
    <x v="2"/>
    <n v="0"/>
    <n v="0"/>
    <n v="0"/>
    <n v="21827"/>
    <n v="6090250"/>
    <n v="0"/>
    <n v="0"/>
    <n v="0"/>
    <n v="0"/>
  </r>
  <r>
    <x v="2"/>
    <x v="0"/>
    <x v="0"/>
    <x v="3"/>
    <n v="0"/>
    <n v="0"/>
    <n v="0"/>
    <n v="21827"/>
    <n v="6090250"/>
    <n v="0"/>
    <n v="0"/>
    <n v="0"/>
    <n v="0"/>
  </r>
  <r>
    <x v="2"/>
    <x v="0"/>
    <x v="0"/>
    <x v="4"/>
    <n v="0"/>
    <n v="0"/>
    <n v="0"/>
    <n v="21827"/>
    <n v="6090250"/>
    <n v="0"/>
    <n v="0"/>
    <n v="0"/>
    <n v="0"/>
  </r>
  <r>
    <x v="2"/>
    <x v="0"/>
    <x v="1"/>
    <x v="0"/>
    <n v="0"/>
    <n v="0"/>
    <n v="0"/>
    <n v="24822"/>
    <n v="6679839"/>
    <n v="0"/>
    <n v="0"/>
    <n v="0"/>
    <n v="0"/>
  </r>
  <r>
    <x v="2"/>
    <x v="0"/>
    <x v="1"/>
    <x v="1"/>
    <n v="0"/>
    <n v="0"/>
    <n v="0"/>
    <n v="24822"/>
    <n v="6679839"/>
    <n v="0"/>
    <n v="0"/>
    <n v="0"/>
    <n v="0"/>
  </r>
  <r>
    <x v="2"/>
    <x v="0"/>
    <x v="1"/>
    <x v="2"/>
    <n v="0"/>
    <n v="0"/>
    <n v="0"/>
    <n v="24822"/>
    <n v="6679839"/>
    <n v="0"/>
    <n v="0"/>
    <n v="0"/>
    <n v="0"/>
  </r>
  <r>
    <x v="2"/>
    <x v="0"/>
    <x v="1"/>
    <x v="3"/>
    <n v="0"/>
    <n v="0"/>
    <n v="0"/>
    <n v="24822"/>
    <n v="6679839"/>
    <n v="0"/>
    <n v="0"/>
    <n v="0"/>
    <n v="0"/>
  </r>
  <r>
    <x v="2"/>
    <x v="0"/>
    <x v="1"/>
    <x v="4"/>
    <n v="0"/>
    <n v="0"/>
    <n v="0"/>
    <n v="24822"/>
    <n v="6679839"/>
    <n v="0"/>
    <n v="0"/>
    <n v="0"/>
    <n v="0"/>
  </r>
  <r>
    <x v="2"/>
    <x v="0"/>
    <x v="2"/>
    <x v="0"/>
    <n v="0"/>
    <n v="0"/>
    <n v="0"/>
    <n v="25322"/>
    <n v="7624491"/>
    <n v="0"/>
    <n v="0"/>
    <n v="0"/>
    <n v="0"/>
  </r>
  <r>
    <x v="2"/>
    <x v="0"/>
    <x v="2"/>
    <x v="1"/>
    <n v="16"/>
    <n v="4"/>
    <n v="495"/>
    <n v="25322"/>
    <n v="7624491"/>
    <n v="0.2"/>
    <n v="0.6"/>
    <n v="30.9"/>
    <n v="123.8"/>
  </r>
  <r>
    <x v="2"/>
    <x v="0"/>
    <x v="2"/>
    <x v="2"/>
    <n v="0"/>
    <n v="0"/>
    <n v="0"/>
    <n v="25322"/>
    <n v="7624491"/>
    <n v="0"/>
    <n v="0"/>
    <n v="0"/>
    <n v="0"/>
  </r>
  <r>
    <x v="2"/>
    <x v="0"/>
    <x v="2"/>
    <x v="3"/>
    <n v="0"/>
    <n v="0"/>
    <n v="0"/>
    <n v="25322"/>
    <n v="7624491"/>
    <n v="0"/>
    <n v="0"/>
    <n v="0"/>
    <n v="0"/>
  </r>
  <r>
    <x v="2"/>
    <x v="0"/>
    <x v="2"/>
    <x v="4"/>
    <n v="0"/>
    <n v="0"/>
    <n v="0"/>
    <n v="25322"/>
    <n v="7624491"/>
    <n v="0"/>
    <n v="0"/>
    <n v="0"/>
    <n v="0"/>
  </r>
  <r>
    <x v="2"/>
    <x v="0"/>
    <x v="3"/>
    <x v="0"/>
    <n v="0"/>
    <n v="0"/>
    <n v="0"/>
    <n v="21309"/>
    <n v="6759312"/>
    <n v="0"/>
    <n v="0"/>
    <n v="0"/>
    <n v="0"/>
  </r>
  <r>
    <x v="2"/>
    <x v="0"/>
    <x v="3"/>
    <x v="1"/>
    <n v="25"/>
    <n v="7"/>
    <n v="733"/>
    <n v="21309"/>
    <n v="6759312"/>
    <n v="0.3"/>
    <n v="1.2"/>
    <n v="29.3"/>
    <n v="104.7"/>
  </r>
  <r>
    <x v="2"/>
    <x v="0"/>
    <x v="3"/>
    <x v="2"/>
    <n v="0"/>
    <n v="0"/>
    <n v="0"/>
    <n v="21309"/>
    <n v="6759312"/>
    <n v="0"/>
    <n v="0"/>
    <n v="0"/>
    <n v="0"/>
  </r>
  <r>
    <x v="2"/>
    <x v="0"/>
    <x v="3"/>
    <x v="3"/>
    <n v="0"/>
    <n v="0"/>
    <n v="0"/>
    <n v="21309"/>
    <n v="6759312"/>
    <n v="0"/>
    <n v="0"/>
    <n v="0"/>
    <n v="0"/>
  </r>
  <r>
    <x v="2"/>
    <x v="0"/>
    <x v="3"/>
    <x v="4"/>
    <n v="0"/>
    <n v="0"/>
    <n v="0"/>
    <n v="21309"/>
    <n v="6759312"/>
    <n v="0"/>
    <n v="0"/>
    <n v="0"/>
    <n v="0"/>
  </r>
  <r>
    <x v="2"/>
    <x v="1"/>
    <x v="0"/>
    <x v="0"/>
    <n v="0"/>
    <n v="0"/>
    <n v="0"/>
    <n v="22318"/>
    <n v="6188736"/>
    <n v="0"/>
    <n v="0"/>
    <n v="0"/>
    <n v="0"/>
  </r>
  <r>
    <x v="2"/>
    <x v="1"/>
    <x v="0"/>
    <x v="1"/>
    <n v="0"/>
    <n v="0"/>
    <n v="0"/>
    <n v="22318"/>
    <n v="6188736"/>
    <n v="0"/>
    <n v="0"/>
    <n v="0"/>
    <n v="0"/>
  </r>
  <r>
    <x v="2"/>
    <x v="1"/>
    <x v="0"/>
    <x v="2"/>
    <n v="0"/>
    <n v="0"/>
    <n v="0"/>
    <n v="22318"/>
    <n v="6188736"/>
    <n v="0"/>
    <n v="0"/>
    <n v="0"/>
    <n v="0"/>
  </r>
  <r>
    <x v="2"/>
    <x v="1"/>
    <x v="0"/>
    <x v="3"/>
    <n v="0"/>
    <n v="0"/>
    <n v="0"/>
    <n v="22318"/>
    <n v="6188736"/>
    <n v="0"/>
    <n v="0"/>
    <n v="0"/>
    <n v="0"/>
  </r>
  <r>
    <x v="2"/>
    <x v="1"/>
    <x v="0"/>
    <x v="4"/>
    <n v="0"/>
    <n v="0"/>
    <n v="0"/>
    <n v="22318"/>
    <n v="6188736"/>
    <n v="0"/>
    <n v="0"/>
    <n v="0"/>
    <n v="0"/>
  </r>
  <r>
    <x v="2"/>
    <x v="1"/>
    <x v="1"/>
    <x v="0"/>
    <n v="0"/>
    <n v="0"/>
    <n v="0"/>
    <n v="22999"/>
    <n v="6119775"/>
    <n v="0"/>
    <n v="0"/>
    <n v="0"/>
    <n v="0"/>
  </r>
  <r>
    <x v="2"/>
    <x v="1"/>
    <x v="1"/>
    <x v="1"/>
    <n v="0"/>
    <n v="0"/>
    <n v="0"/>
    <n v="22999"/>
    <n v="6119775"/>
    <n v="0"/>
    <n v="0"/>
    <n v="0"/>
    <n v="0"/>
  </r>
  <r>
    <x v="2"/>
    <x v="1"/>
    <x v="1"/>
    <x v="2"/>
    <n v="0"/>
    <n v="0"/>
    <n v="0"/>
    <n v="22999"/>
    <n v="6119775"/>
    <n v="0"/>
    <n v="0"/>
    <n v="0"/>
    <n v="0"/>
  </r>
  <r>
    <x v="2"/>
    <x v="1"/>
    <x v="1"/>
    <x v="3"/>
    <n v="0"/>
    <n v="0"/>
    <n v="0"/>
    <n v="22999"/>
    <n v="6119775"/>
    <n v="0"/>
    <n v="0"/>
    <n v="0"/>
    <n v="0"/>
  </r>
  <r>
    <x v="2"/>
    <x v="1"/>
    <x v="1"/>
    <x v="4"/>
    <n v="0"/>
    <n v="0"/>
    <n v="0"/>
    <n v="22999"/>
    <n v="6119775"/>
    <n v="0"/>
    <n v="0"/>
    <n v="0"/>
    <n v="0"/>
  </r>
  <r>
    <x v="2"/>
    <x v="1"/>
    <x v="2"/>
    <x v="0"/>
    <n v="0"/>
    <n v="0"/>
    <n v="0"/>
    <n v="24613"/>
    <n v="7390205"/>
    <n v="0"/>
    <n v="0"/>
    <n v="0"/>
    <n v="0"/>
  </r>
  <r>
    <x v="2"/>
    <x v="1"/>
    <x v="2"/>
    <x v="1"/>
    <n v="11"/>
    <n v="2"/>
    <n v="330"/>
    <n v="24613"/>
    <n v="7390205"/>
    <n v="0.1"/>
    <n v="0.4"/>
    <n v="30"/>
    <n v="165"/>
  </r>
  <r>
    <x v="2"/>
    <x v="1"/>
    <x v="2"/>
    <x v="2"/>
    <n v="0"/>
    <n v="0"/>
    <n v="0"/>
    <n v="24613"/>
    <n v="7390205"/>
    <n v="0"/>
    <n v="0"/>
    <n v="0"/>
    <n v="0"/>
  </r>
  <r>
    <x v="2"/>
    <x v="1"/>
    <x v="2"/>
    <x v="3"/>
    <n v="0"/>
    <n v="0"/>
    <n v="0"/>
    <n v="24613"/>
    <n v="7390205"/>
    <n v="0"/>
    <n v="0"/>
    <n v="0"/>
    <n v="0"/>
  </r>
  <r>
    <x v="2"/>
    <x v="1"/>
    <x v="2"/>
    <x v="4"/>
    <n v="0"/>
    <n v="0"/>
    <n v="0"/>
    <n v="24613"/>
    <n v="7390205"/>
    <n v="0"/>
    <n v="0"/>
    <n v="0"/>
    <n v="0"/>
  </r>
  <r>
    <x v="2"/>
    <x v="1"/>
    <x v="3"/>
    <x v="0"/>
    <n v="0"/>
    <n v="0"/>
    <n v="0"/>
    <n v="15704"/>
    <n v="4949826"/>
    <n v="0"/>
    <n v="0"/>
    <n v="0"/>
    <n v="0"/>
  </r>
  <r>
    <x v="2"/>
    <x v="1"/>
    <x v="3"/>
    <x v="1"/>
    <n v="8"/>
    <n v="4"/>
    <n v="240"/>
    <n v="15704"/>
    <n v="4949826"/>
    <n v="0.3"/>
    <n v="0.5"/>
    <n v="30"/>
    <n v="60"/>
  </r>
  <r>
    <x v="2"/>
    <x v="1"/>
    <x v="3"/>
    <x v="2"/>
    <n v="0"/>
    <n v="0"/>
    <n v="0"/>
    <n v="15704"/>
    <n v="4949826"/>
    <n v="0"/>
    <n v="0"/>
    <n v="0"/>
    <n v="0"/>
  </r>
  <r>
    <x v="2"/>
    <x v="1"/>
    <x v="3"/>
    <x v="3"/>
    <n v="0"/>
    <n v="0"/>
    <n v="0"/>
    <n v="15704"/>
    <n v="4949826"/>
    <n v="0"/>
    <n v="0"/>
    <n v="0"/>
    <n v="0"/>
  </r>
  <r>
    <x v="2"/>
    <x v="1"/>
    <x v="3"/>
    <x v="4"/>
    <n v="0"/>
    <n v="0"/>
    <n v="0"/>
    <n v="15704"/>
    <n v="4949826"/>
    <n v="0"/>
    <n v="0"/>
    <n v="0"/>
    <n v="0"/>
  </r>
  <r>
    <x v="3"/>
    <x v="0"/>
    <x v="0"/>
    <x v="0"/>
    <n v="0"/>
    <n v="0"/>
    <n v="0"/>
    <n v="21913"/>
    <n v="5813738"/>
    <n v="0"/>
    <n v="0"/>
    <n v="0"/>
    <n v="0"/>
  </r>
  <r>
    <x v="3"/>
    <x v="0"/>
    <x v="0"/>
    <x v="1"/>
    <n v="0"/>
    <n v="0"/>
    <n v="0"/>
    <n v="21913"/>
    <n v="5813738"/>
    <n v="0"/>
    <n v="0"/>
    <n v="0"/>
    <n v="0"/>
  </r>
  <r>
    <x v="3"/>
    <x v="0"/>
    <x v="0"/>
    <x v="2"/>
    <n v="0"/>
    <n v="0"/>
    <n v="0"/>
    <n v="21913"/>
    <n v="5813738"/>
    <n v="0"/>
    <n v="0"/>
    <n v="0"/>
    <n v="0"/>
  </r>
  <r>
    <x v="3"/>
    <x v="0"/>
    <x v="0"/>
    <x v="3"/>
    <n v="0"/>
    <n v="0"/>
    <n v="0"/>
    <n v="21913"/>
    <n v="5813738"/>
    <n v="0"/>
    <n v="0"/>
    <n v="0"/>
    <n v="0"/>
  </r>
  <r>
    <x v="3"/>
    <x v="0"/>
    <x v="0"/>
    <x v="4"/>
    <n v="0"/>
    <n v="0"/>
    <n v="0"/>
    <n v="21913"/>
    <n v="5813738"/>
    <n v="0"/>
    <n v="0"/>
    <n v="0"/>
    <n v="0"/>
  </r>
  <r>
    <x v="3"/>
    <x v="0"/>
    <x v="1"/>
    <x v="0"/>
    <n v="0"/>
    <n v="0"/>
    <n v="0"/>
    <n v="25850"/>
    <n v="6494214"/>
    <n v="0"/>
    <n v="0"/>
    <n v="0"/>
    <n v="0"/>
  </r>
  <r>
    <x v="3"/>
    <x v="0"/>
    <x v="1"/>
    <x v="1"/>
    <n v="0"/>
    <n v="0"/>
    <n v="0"/>
    <n v="25850"/>
    <n v="6494214"/>
    <n v="0"/>
    <n v="0"/>
    <n v="0"/>
    <n v="0"/>
  </r>
  <r>
    <x v="3"/>
    <x v="0"/>
    <x v="1"/>
    <x v="2"/>
    <n v="0"/>
    <n v="0"/>
    <n v="0"/>
    <n v="25850"/>
    <n v="6494214"/>
    <n v="0"/>
    <n v="0"/>
    <n v="0"/>
    <n v="0"/>
  </r>
  <r>
    <x v="3"/>
    <x v="0"/>
    <x v="1"/>
    <x v="3"/>
    <n v="0"/>
    <n v="0"/>
    <n v="0"/>
    <n v="25850"/>
    <n v="6494214"/>
    <n v="0"/>
    <n v="0"/>
    <n v="0"/>
    <n v="0"/>
  </r>
  <r>
    <x v="3"/>
    <x v="0"/>
    <x v="1"/>
    <x v="4"/>
    <n v="0"/>
    <n v="0"/>
    <n v="0"/>
    <n v="25850"/>
    <n v="6494214"/>
    <n v="0"/>
    <n v="0"/>
    <n v="0"/>
    <n v="0"/>
  </r>
  <r>
    <x v="3"/>
    <x v="0"/>
    <x v="2"/>
    <x v="0"/>
    <n v="0"/>
    <n v="0"/>
    <n v="0"/>
    <n v="26736"/>
    <n v="7378315"/>
    <n v="0"/>
    <n v="0"/>
    <n v="0"/>
    <n v="0"/>
  </r>
  <r>
    <x v="3"/>
    <x v="0"/>
    <x v="2"/>
    <x v="1"/>
    <n v="5"/>
    <n v="2"/>
    <n v="150"/>
    <n v="26736"/>
    <n v="7378315"/>
    <n v="0.1"/>
    <n v="0.2"/>
    <n v="30"/>
    <n v="75"/>
  </r>
  <r>
    <x v="3"/>
    <x v="0"/>
    <x v="2"/>
    <x v="2"/>
    <n v="0"/>
    <n v="0"/>
    <n v="0"/>
    <n v="26736"/>
    <n v="7378315"/>
    <n v="0"/>
    <n v="0"/>
    <n v="0"/>
    <n v="0"/>
  </r>
  <r>
    <x v="3"/>
    <x v="0"/>
    <x v="2"/>
    <x v="3"/>
    <n v="0"/>
    <n v="0"/>
    <n v="0"/>
    <n v="26736"/>
    <n v="7378315"/>
    <n v="0"/>
    <n v="0"/>
    <n v="0"/>
    <n v="0"/>
  </r>
  <r>
    <x v="3"/>
    <x v="0"/>
    <x v="2"/>
    <x v="4"/>
    <n v="0"/>
    <n v="0"/>
    <n v="0"/>
    <n v="26736"/>
    <n v="7378315"/>
    <n v="0"/>
    <n v="0"/>
    <n v="0"/>
    <n v="0"/>
  </r>
  <r>
    <x v="3"/>
    <x v="0"/>
    <x v="3"/>
    <x v="0"/>
    <n v="0"/>
    <n v="0"/>
    <n v="0"/>
    <n v="20955"/>
    <n v="6505297"/>
    <n v="0"/>
    <n v="0"/>
    <n v="0"/>
    <n v="0"/>
  </r>
  <r>
    <x v="3"/>
    <x v="0"/>
    <x v="3"/>
    <x v="1"/>
    <n v="15"/>
    <n v="8"/>
    <n v="450"/>
    <n v="20955"/>
    <n v="6505297"/>
    <n v="0.4"/>
    <n v="0.7"/>
    <n v="30"/>
    <n v="56.2"/>
  </r>
  <r>
    <x v="3"/>
    <x v="0"/>
    <x v="3"/>
    <x v="2"/>
    <n v="0"/>
    <n v="0"/>
    <n v="0"/>
    <n v="20955"/>
    <n v="6505297"/>
    <n v="0"/>
    <n v="0"/>
    <n v="0"/>
    <n v="0"/>
  </r>
  <r>
    <x v="3"/>
    <x v="0"/>
    <x v="3"/>
    <x v="3"/>
    <n v="0"/>
    <n v="0"/>
    <n v="0"/>
    <n v="20955"/>
    <n v="6505297"/>
    <n v="0"/>
    <n v="0"/>
    <n v="0"/>
    <n v="0"/>
  </r>
  <r>
    <x v="3"/>
    <x v="0"/>
    <x v="3"/>
    <x v="4"/>
    <n v="0"/>
    <n v="0"/>
    <n v="0"/>
    <n v="20955"/>
    <n v="6505297"/>
    <n v="0"/>
    <n v="0"/>
    <n v="0"/>
    <n v="0"/>
  </r>
  <r>
    <x v="3"/>
    <x v="1"/>
    <x v="0"/>
    <x v="0"/>
    <n v="0"/>
    <n v="0"/>
    <n v="0"/>
    <n v="22405"/>
    <n v="5922140"/>
    <n v="0"/>
    <n v="0"/>
    <n v="0"/>
    <n v="0"/>
  </r>
  <r>
    <x v="3"/>
    <x v="1"/>
    <x v="0"/>
    <x v="1"/>
    <n v="0"/>
    <n v="0"/>
    <n v="0"/>
    <n v="22405"/>
    <n v="5922140"/>
    <n v="0"/>
    <n v="0"/>
    <n v="0"/>
    <n v="0"/>
  </r>
  <r>
    <x v="3"/>
    <x v="1"/>
    <x v="0"/>
    <x v="2"/>
    <n v="0"/>
    <n v="0"/>
    <n v="0"/>
    <n v="22405"/>
    <n v="5922140"/>
    <n v="0"/>
    <n v="0"/>
    <n v="0"/>
    <n v="0"/>
  </r>
  <r>
    <x v="3"/>
    <x v="1"/>
    <x v="0"/>
    <x v="3"/>
    <n v="0"/>
    <n v="0"/>
    <n v="0"/>
    <n v="22405"/>
    <n v="5922140"/>
    <n v="0"/>
    <n v="0"/>
    <n v="0"/>
    <n v="0"/>
  </r>
  <r>
    <x v="3"/>
    <x v="1"/>
    <x v="0"/>
    <x v="4"/>
    <n v="0"/>
    <n v="0"/>
    <n v="0"/>
    <n v="22405"/>
    <n v="5922140"/>
    <n v="0"/>
    <n v="0"/>
    <n v="0"/>
    <n v="0"/>
  </r>
  <r>
    <x v="3"/>
    <x v="1"/>
    <x v="1"/>
    <x v="0"/>
    <n v="0"/>
    <n v="0"/>
    <n v="0"/>
    <n v="24404"/>
    <n v="6029774"/>
    <n v="0"/>
    <n v="0"/>
    <n v="0"/>
    <n v="0"/>
  </r>
  <r>
    <x v="3"/>
    <x v="1"/>
    <x v="1"/>
    <x v="1"/>
    <n v="0"/>
    <n v="0"/>
    <n v="0"/>
    <n v="24404"/>
    <n v="6029774"/>
    <n v="0"/>
    <n v="0"/>
    <n v="0"/>
    <n v="0"/>
  </r>
  <r>
    <x v="3"/>
    <x v="1"/>
    <x v="1"/>
    <x v="2"/>
    <n v="0"/>
    <n v="0"/>
    <n v="0"/>
    <n v="24404"/>
    <n v="6029774"/>
    <n v="0"/>
    <n v="0"/>
    <n v="0"/>
    <n v="0"/>
  </r>
  <r>
    <x v="3"/>
    <x v="1"/>
    <x v="1"/>
    <x v="3"/>
    <n v="0"/>
    <n v="0"/>
    <n v="0"/>
    <n v="24404"/>
    <n v="6029774"/>
    <n v="0"/>
    <n v="0"/>
    <n v="0"/>
    <n v="0"/>
  </r>
  <r>
    <x v="3"/>
    <x v="1"/>
    <x v="1"/>
    <x v="4"/>
    <n v="0"/>
    <n v="0"/>
    <n v="0"/>
    <n v="24404"/>
    <n v="6029774"/>
    <n v="0"/>
    <n v="0"/>
    <n v="0"/>
    <n v="0"/>
  </r>
  <r>
    <x v="3"/>
    <x v="1"/>
    <x v="2"/>
    <x v="0"/>
    <n v="0"/>
    <n v="0"/>
    <n v="0"/>
    <n v="25981"/>
    <n v="7144501"/>
    <n v="0"/>
    <n v="0"/>
    <n v="0"/>
    <n v="0"/>
  </r>
  <r>
    <x v="3"/>
    <x v="1"/>
    <x v="2"/>
    <x v="1"/>
    <n v="9"/>
    <n v="3"/>
    <n v="270"/>
    <n v="25981"/>
    <n v="7144501"/>
    <n v="0.1"/>
    <n v="0.3"/>
    <n v="30"/>
    <n v="90"/>
  </r>
  <r>
    <x v="3"/>
    <x v="1"/>
    <x v="2"/>
    <x v="2"/>
    <n v="0"/>
    <n v="0"/>
    <n v="0"/>
    <n v="25981"/>
    <n v="7144501"/>
    <n v="0"/>
    <n v="0"/>
    <n v="0"/>
    <n v="0"/>
  </r>
  <r>
    <x v="3"/>
    <x v="1"/>
    <x v="2"/>
    <x v="3"/>
    <n v="0"/>
    <n v="0"/>
    <n v="0"/>
    <n v="25981"/>
    <n v="7144501"/>
    <n v="0"/>
    <n v="0"/>
    <n v="0"/>
    <n v="0"/>
  </r>
  <r>
    <x v="3"/>
    <x v="1"/>
    <x v="2"/>
    <x v="4"/>
    <n v="0"/>
    <n v="0"/>
    <n v="0"/>
    <n v="25981"/>
    <n v="7144501"/>
    <n v="0"/>
    <n v="0"/>
    <n v="0"/>
    <n v="0"/>
  </r>
  <r>
    <x v="3"/>
    <x v="1"/>
    <x v="3"/>
    <x v="0"/>
    <n v="0"/>
    <n v="0"/>
    <n v="0"/>
    <n v="15504"/>
    <n v="4710664"/>
    <n v="0"/>
    <n v="0"/>
    <n v="0"/>
    <n v="0"/>
  </r>
  <r>
    <x v="3"/>
    <x v="1"/>
    <x v="3"/>
    <x v="1"/>
    <n v="12"/>
    <n v="6"/>
    <n v="360"/>
    <n v="15504"/>
    <n v="4710664"/>
    <n v="0.4"/>
    <n v="0.8"/>
    <n v="30"/>
    <n v="60"/>
  </r>
  <r>
    <x v="3"/>
    <x v="1"/>
    <x v="3"/>
    <x v="2"/>
    <n v="0"/>
    <n v="0"/>
    <n v="0"/>
    <n v="15504"/>
    <n v="4710664"/>
    <n v="0"/>
    <n v="0"/>
    <n v="0"/>
    <n v="0"/>
  </r>
  <r>
    <x v="3"/>
    <x v="1"/>
    <x v="3"/>
    <x v="3"/>
    <n v="0"/>
    <n v="0"/>
    <n v="0"/>
    <n v="15504"/>
    <n v="4710664"/>
    <n v="0"/>
    <n v="0"/>
    <n v="0"/>
    <n v="0"/>
  </r>
  <r>
    <x v="3"/>
    <x v="1"/>
    <x v="3"/>
    <x v="4"/>
    <n v="0"/>
    <n v="0"/>
    <n v="0"/>
    <n v="15504"/>
    <n v="4710664"/>
    <n v="0"/>
    <n v="0"/>
    <n v="0"/>
    <n v="0"/>
  </r>
  <r>
    <x v="4"/>
    <x v="0"/>
    <x v="0"/>
    <x v="0"/>
    <n v="0"/>
    <n v="0"/>
    <n v="0"/>
    <n v="22560"/>
    <n v="6138986"/>
    <n v="0"/>
    <n v="0"/>
    <n v="0"/>
    <n v="0"/>
  </r>
  <r>
    <x v="4"/>
    <x v="0"/>
    <x v="0"/>
    <x v="1"/>
    <n v="0"/>
    <n v="0"/>
    <n v="0"/>
    <n v="22560"/>
    <n v="6138986"/>
    <n v="0"/>
    <n v="0"/>
    <n v="0"/>
    <n v="0"/>
  </r>
  <r>
    <x v="4"/>
    <x v="0"/>
    <x v="0"/>
    <x v="2"/>
    <n v="0"/>
    <n v="0"/>
    <n v="0"/>
    <n v="22560"/>
    <n v="6138986"/>
    <n v="0"/>
    <n v="0"/>
    <n v="0"/>
    <n v="0"/>
  </r>
  <r>
    <x v="4"/>
    <x v="0"/>
    <x v="0"/>
    <x v="3"/>
    <n v="0"/>
    <n v="0"/>
    <n v="0"/>
    <n v="22560"/>
    <n v="6138986"/>
    <n v="0"/>
    <n v="0"/>
    <n v="0"/>
    <n v="0"/>
  </r>
  <r>
    <x v="4"/>
    <x v="0"/>
    <x v="0"/>
    <x v="4"/>
    <n v="0"/>
    <n v="0"/>
    <n v="0"/>
    <n v="22560"/>
    <n v="6138986"/>
    <n v="0"/>
    <n v="0"/>
    <n v="0"/>
    <n v="0"/>
  </r>
  <r>
    <x v="4"/>
    <x v="0"/>
    <x v="1"/>
    <x v="0"/>
    <n v="0"/>
    <n v="0"/>
    <n v="0"/>
    <n v="28341"/>
    <n v="7317644"/>
    <n v="0"/>
    <n v="0"/>
    <n v="0"/>
    <n v="0"/>
  </r>
  <r>
    <x v="4"/>
    <x v="0"/>
    <x v="1"/>
    <x v="1"/>
    <n v="0"/>
    <n v="0"/>
    <n v="0"/>
    <n v="28341"/>
    <n v="7317644"/>
    <n v="0"/>
    <n v="0"/>
    <n v="0"/>
    <n v="0"/>
  </r>
  <r>
    <x v="4"/>
    <x v="0"/>
    <x v="1"/>
    <x v="2"/>
    <n v="0"/>
    <n v="0"/>
    <n v="0"/>
    <n v="28341"/>
    <n v="7317644"/>
    <n v="0"/>
    <n v="0"/>
    <n v="0"/>
    <n v="0"/>
  </r>
  <r>
    <x v="4"/>
    <x v="0"/>
    <x v="1"/>
    <x v="3"/>
    <n v="0"/>
    <n v="0"/>
    <n v="0"/>
    <n v="28341"/>
    <n v="7317644"/>
    <n v="0"/>
    <n v="0"/>
    <n v="0"/>
    <n v="0"/>
  </r>
  <r>
    <x v="4"/>
    <x v="0"/>
    <x v="1"/>
    <x v="4"/>
    <n v="0"/>
    <n v="0"/>
    <n v="0"/>
    <n v="28341"/>
    <n v="7317644"/>
    <n v="0"/>
    <n v="0"/>
    <n v="0"/>
    <n v="0"/>
  </r>
  <r>
    <x v="4"/>
    <x v="0"/>
    <x v="2"/>
    <x v="0"/>
    <n v="0"/>
    <n v="0"/>
    <n v="0"/>
    <n v="29241"/>
    <n v="8322570"/>
    <n v="0"/>
    <n v="0"/>
    <n v="0"/>
    <n v="0"/>
  </r>
  <r>
    <x v="4"/>
    <x v="0"/>
    <x v="2"/>
    <x v="1"/>
    <n v="13"/>
    <n v="6"/>
    <n v="390"/>
    <n v="29241"/>
    <n v="8322570"/>
    <n v="0.2"/>
    <n v="0.4"/>
    <n v="30"/>
    <n v="65"/>
  </r>
  <r>
    <x v="4"/>
    <x v="0"/>
    <x v="2"/>
    <x v="2"/>
    <n v="0"/>
    <n v="0"/>
    <n v="0"/>
    <n v="29241"/>
    <n v="8322570"/>
    <n v="0"/>
    <n v="0"/>
    <n v="0"/>
    <n v="0"/>
  </r>
  <r>
    <x v="4"/>
    <x v="0"/>
    <x v="2"/>
    <x v="3"/>
    <n v="0"/>
    <n v="0"/>
    <n v="0"/>
    <n v="29241"/>
    <n v="8322570"/>
    <n v="0"/>
    <n v="0"/>
    <n v="0"/>
    <n v="0"/>
  </r>
  <r>
    <x v="4"/>
    <x v="0"/>
    <x v="2"/>
    <x v="4"/>
    <n v="0"/>
    <n v="0"/>
    <n v="0"/>
    <n v="29241"/>
    <n v="8322570"/>
    <n v="0"/>
    <n v="0"/>
    <n v="0"/>
    <n v="0"/>
  </r>
  <r>
    <x v="4"/>
    <x v="0"/>
    <x v="3"/>
    <x v="0"/>
    <n v="0"/>
    <n v="0"/>
    <n v="0"/>
    <n v="20474"/>
    <n v="5880512"/>
    <n v="0"/>
    <n v="0"/>
    <n v="0"/>
    <n v="0"/>
  </r>
  <r>
    <x v="4"/>
    <x v="0"/>
    <x v="3"/>
    <x v="1"/>
    <n v="15"/>
    <n v="8"/>
    <n v="450"/>
    <n v="20474"/>
    <n v="5880512"/>
    <n v="0.4"/>
    <n v="0.7"/>
    <n v="30"/>
    <n v="56.2"/>
  </r>
  <r>
    <x v="4"/>
    <x v="0"/>
    <x v="3"/>
    <x v="2"/>
    <n v="0"/>
    <n v="0"/>
    <n v="0"/>
    <n v="20474"/>
    <n v="5880512"/>
    <n v="0"/>
    <n v="0"/>
    <n v="0"/>
    <n v="0"/>
  </r>
  <r>
    <x v="4"/>
    <x v="0"/>
    <x v="3"/>
    <x v="3"/>
    <n v="0"/>
    <n v="0"/>
    <n v="0"/>
    <n v="20474"/>
    <n v="5880512"/>
    <n v="0"/>
    <n v="0"/>
    <n v="0"/>
    <n v="0"/>
  </r>
  <r>
    <x v="4"/>
    <x v="0"/>
    <x v="3"/>
    <x v="4"/>
    <n v="0"/>
    <n v="0"/>
    <n v="0"/>
    <n v="20474"/>
    <n v="5880512"/>
    <n v="0"/>
    <n v="0"/>
    <n v="0"/>
    <n v="0"/>
  </r>
  <r>
    <x v="4"/>
    <x v="1"/>
    <x v="0"/>
    <x v="0"/>
    <n v="0"/>
    <n v="0"/>
    <n v="0"/>
    <n v="23325"/>
    <n v="6332340"/>
    <n v="0"/>
    <n v="0"/>
    <n v="0"/>
    <n v="0"/>
  </r>
  <r>
    <x v="4"/>
    <x v="1"/>
    <x v="0"/>
    <x v="1"/>
    <n v="0"/>
    <n v="0"/>
    <n v="0"/>
    <n v="23325"/>
    <n v="6332340"/>
    <n v="0"/>
    <n v="0"/>
    <n v="0"/>
    <n v="0"/>
  </r>
  <r>
    <x v="4"/>
    <x v="1"/>
    <x v="0"/>
    <x v="2"/>
    <n v="0"/>
    <n v="0"/>
    <n v="0"/>
    <n v="23325"/>
    <n v="6332340"/>
    <n v="0"/>
    <n v="0"/>
    <n v="0"/>
    <n v="0"/>
  </r>
  <r>
    <x v="4"/>
    <x v="1"/>
    <x v="0"/>
    <x v="3"/>
    <n v="0"/>
    <n v="0"/>
    <n v="0"/>
    <n v="23325"/>
    <n v="6332340"/>
    <n v="0"/>
    <n v="0"/>
    <n v="0"/>
    <n v="0"/>
  </r>
  <r>
    <x v="4"/>
    <x v="1"/>
    <x v="0"/>
    <x v="4"/>
    <n v="0"/>
    <n v="0"/>
    <n v="0"/>
    <n v="23325"/>
    <n v="6332340"/>
    <n v="0"/>
    <n v="0"/>
    <n v="0"/>
    <n v="0"/>
  </r>
  <r>
    <x v="4"/>
    <x v="1"/>
    <x v="1"/>
    <x v="0"/>
    <n v="0"/>
    <n v="0"/>
    <n v="0"/>
    <n v="26894"/>
    <n v="6885649"/>
    <n v="0"/>
    <n v="0"/>
    <n v="0"/>
    <n v="0"/>
  </r>
  <r>
    <x v="4"/>
    <x v="1"/>
    <x v="1"/>
    <x v="1"/>
    <n v="0"/>
    <n v="0"/>
    <n v="0"/>
    <n v="26894"/>
    <n v="6885649"/>
    <n v="0"/>
    <n v="0"/>
    <n v="0"/>
    <n v="0"/>
  </r>
  <r>
    <x v="4"/>
    <x v="1"/>
    <x v="1"/>
    <x v="2"/>
    <n v="0"/>
    <n v="0"/>
    <n v="0"/>
    <n v="26894"/>
    <n v="6885649"/>
    <n v="0"/>
    <n v="0"/>
    <n v="0"/>
    <n v="0"/>
  </r>
  <r>
    <x v="4"/>
    <x v="1"/>
    <x v="1"/>
    <x v="3"/>
    <n v="0"/>
    <n v="0"/>
    <n v="0"/>
    <n v="26894"/>
    <n v="6885649"/>
    <n v="0"/>
    <n v="0"/>
    <n v="0"/>
    <n v="0"/>
  </r>
  <r>
    <x v="4"/>
    <x v="1"/>
    <x v="1"/>
    <x v="4"/>
    <n v="0"/>
    <n v="0"/>
    <n v="0"/>
    <n v="26894"/>
    <n v="6885649"/>
    <n v="0"/>
    <n v="0"/>
    <n v="0"/>
    <n v="0"/>
  </r>
  <r>
    <x v="4"/>
    <x v="1"/>
    <x v="2"/>
    <x v="0"/>
    <n v="0"/>
    <n v="0"/>
    <n v="0"/>
    <n v="28446"/>
    <n v="8038705"/>
    <n v="0"/>
    <n v="0"/>
    <n v="0"/>
    <n v="0"/>
  </r>
  <r>
    <x v="4"/>
    <x v="1"/>
    <x v="2"/>
    <x v="1"/>
    <n v="4"/>
    <n v="3"/>
    <n v="120"/>
    <n v="28446"/>
    <n v="8038705"/>
    <n v="0.1"/>
    <n v="0.1"/>
    <n v="30"/>
    <n v="40"/>
  </r>
  <r>
    <x v="4"/>
    <x v="1"/>
    <x v="2"/>
    <x v="2"/>
    <n v="0"/>
    <n v="0"/>
    <n v="0"/>
    <n v="28446"/>
    <n v="8038705"/>
    <n v="0"/>
    <n v="0"/>
    <n v="0"/>
    <n v="0"/>
  </r>
  <r>
    <x v="4"/>
    <x v="1"/>
    <x v="2"/>
    <x v="3"/>
    <n v="0"/>
    <n v="0"/>
    <n v="0"/>
    <n v="28446"/>
    <n v="8038705"/>
    <n v="0"/>
    <n v="0"/>
    <n v="0"/>
    <n v="0"/>
  </r>
  <r>
    <x v="4"/>
    <x v="1"/>
    <x v="2"/>
    <x v="4"/>
    <n v="0"/>
    <n v="0"/>
    <n v="0"/>
    <n v="28446"/>
    <n v="8038705"/>
    <n v="0"/>
    <n v="0"/>
    <n v="0"/>
    <n v="0"/>
  </r>
  <r>
    <x v="4"/>
    <x v="1"/>
    <x v="3"/>
    <x v="0"/>
    <n v="0"/>
    <n v="0"/>
    <n v="0"/>
    <n v="15162"/>
    <n v="4215799"/>
    <n v="0"/>
    <n v="0"/>
    <n v="0"/>
    <n v="0"/>
  </r>
  <r>
    <x v="4"/>
    <x v="1"/>
    <x v="3"/>
    <x v="1"/>
    <n v="41"/>
    <n v="13"/>
    <n v="1105"/>
    <n v="15162"/>
    <n v="4215799"/>
    <n v="0.9"/>
    <n v="2.7"/>
    <n v="27"/>
    <n v="85"/>
  </r>
  <r>
    <x v="4"/>
    <x v="1"/>
    <x v="3"/>
    <x v="2"/>
    <n v="0"/>
    <n v="0"/>
    <n v="0"/>
    <n v="15162"/>
    <n v="4215799"/>
    <n v="0"/>
    <n v="0"/>
    <n v="0"/>
    <n v="0"/>
  </r>
  <r>
    <x v="4"/>
    <x v="1"/>
    <x v="3"/>
    <x v="3"/>
    <n v="0"/>
    <n v="0"/>
    <n v="0"/>
    <n v="15162"/>
    <n v="4215799"/>
    <n v="0"/>
    <n v="0"/>
    <n v="0"/>
    <n v="0"/>
  </r>
  <r>
    <x v="4"/>
    <x v="1"/>
    <x v="3"/>
    <x v="4"/>
    <n v="0"/>
    <n v="0"/>
    <n v="0"/>
    <n v="15162"/>
    <n v="4215799"/>
    <n v="0"/>
    <n v="0"/>
    <n v="0"/>
    <n v="0"/>
  </r>
  <r>
    <x v="5"/>
    <x v="0"/>
    <x v="0"/>
    <x v="0"/>
    <n v="0"/>
    <n v="0"/>
    <n v="0"/>
    <n v="23915"/>
    <n v="2490797"/>
    <n v="0"/>
    <n v="0"/>
    <n v="0"/>
    <n v="0"/>
  </r>
  <r>
    <x v="5"/>
    <x v="0"/>
    <x v="0"/>
    <x v="1"/>
    <n v="0"/>
    <n v="0"/>
    <n v="0"/>
    <n v="23915"/>
    <n v="2490797"/>
    <n v="0"/>
    <n v="0"/>
    <n v="0"/>
    <n v="0"/>
  </r>
  <r>
    <x v="5"/>
    <x v="0"/>
    <x v="0"/>
    <x v="2"/>
    <n v="0"/>
    <n v="0"/>
    <n v="0"/>
    <n v="23915"/>
    <n v="2490797"/>
    <n v="0"/>
    <n v="0"/>
    <n v="0"/>
    <n v="0"/>
  </r>
  <r>
    <x v="5"/>
    <x v="0"/>
    <x v="0"/>
    <x v="3"/>
    <n v="0"/>
    <n v="0"/>
    <n v="0"/>
    <n v="23915"/>
    <n v="2490797"/>
    <n v="0"/>
    <n v="0"/>
    <n v="0"/>
    <n v="0"/>
  </r>
  <r>
    <x v="5"/>
    <x v="0"/>
    <x v="0"/>
    <x v="4"/>
    <n v="0"/>
    <n v="0"/>
    <n v="0"/>
    <n v="23915"/>
    <n v="2490797"/>
    <n v="0"/>
    <n v="0"/>
    <n v="0"/>
    <n v="0"/>
  </r>
  <r>
    <x v="5"/>
    <x v="0"/>
    <x v="1"/>
    <x v="0"/>
    <n v="0"/>
    <n v="0"/>
    <n v="0"/>
    <n v="31847"/>
    <n v="3463224"/>
    <n v="0"/>
    <n v="0"/>
    <n v="0"/>
    <n v="0"/>
  </r>
  <r>
    <x v="5"/>
    <x v="0"/>
    <x v="1"/>
    <x v="1"/>
    <n v="0"/>
    <n v="0"/>
    <n v="0"/>
    <n v="31847"/>
    <n v="3463224"/>
    <n v="0"/>
    <n v="0"/>
    <n v="0"/>
    <n v="0"/>
  </r>
  <r>
    <x v="5"/>
    <x v="0"/>
    <x v="1"/>
    <x v="2"/>
    <n v="0"/>
    <n v="0"/>
    <n v="0"/>
    <n v="31847"/>
    <n v="3463224"/>
    <n v="0"/>
    <n v="0"/>
    <n v="0"/>
    <n v="0"/>
  </r>
  <r>
    <x v="5"/>
    <x v="0"/>
    <x v="1"/>
    <x v="3"/>
    <n v="0"/>
    <n v="0"/>
    <n v="0"/>
    <n v="31847"/>
    <n v="3463224"/>
    <n v="0"/>
    <n v="0"/>
    <n v="0"/>
    <n v="0"/>
  </r>
  <r>
    <x v="5"/>
    <x v="0"/>
    <x v="1"/>
    <x v="4"/>
    <n v="0"/>
    <n v="0"/>
    <n v="0"/>
    <n v="31847"/>
    <n v="3463224"/>
    <n v="0"/>
    <n v="0"/>
    <n v="0"/>
    <n v="0"/>
  </r>
  <r>
    <x v="5"/>
    <x v="0"/>
    <x v="2"/>
    <x v="0"/>
    <n v="0"/>
    <n v="0"/>
    <n v="0"/>
    <n v="34486"/>
    <n v="3769030"/>
    <n v="0"/>
    <n v="0"/>
    <n v="0"/>
    <n v="0"/>
  </r>
  <r>
    <x v="5"/>
    <x v="0"/>
    <x v="2"/>
    <x v="1"/>
    <n v="7"/>
    <n v="3"/>
    <n v="540"/>
    <n v="34486"/>
    <n v="3769030"/>
    <n v="0.1"/>
    <n v="0.2"/>
    <n v="77.099999999999994"/>
    <n v="180"/>
  </r>
  <r>
    <x v="5"/>
    <x v="0"/>
    <x v="2"/>
    <x v="2"/>
    <n v="0"/>
    <n v="0"/>
    <n v="0"/>
    <n v="34486"/>
    <n v="3769030"/>
    <n v="0"/>
    <n v="0"/>
    <n v="0"/>
    <n v="0"/>
  </r>
  <r>
    <x v="5"/>
    <x v="0"/>
    <x v="2"/>
    <x v="3"/>
    <n v="0"/>
    <n v="0"/>
    <n v="0"/>
    <n v="34486"/>
    <n v="3769030"/>
    <n v="0"/>
    <n v="0"/>
    <n v="0"/>
    <n v="0"/>
  </r>
  <r>
    <x v="5"/>
    <x v="0"/>
    <x v="2"/>
    <x v="4"/>
    <n v="0"/>
    <n v="0"/>
    <n v="0"/>
    <n v="34486"/>
    <n v="3769030"/>
    <n v="0"/>
    <n v="0"/>
    <n v="0"/>
    <n v="0"/>
  </r>
  <r>
    <x v="5"/>
    <x v="0"/>
    <x v="3"/>
    <x v="0"/>
    <n v="0"/>
    <n v="0"/>
    <n v="0"/>
    <n v="20653"/>
    <n v="1506481"/>
    <n v="0"/>
    <n v="0"/>
    <n v="0"/>
    <n v="0"/>
  </r>
  <r>
    <x v="5"/>
    <x v="0"/>
    <x v="3"/>
    <x v="1"/>
    <n v="9"/>
    <n v="4"/>
    <n v="244"/>
    <n v="20653"/>
    <n v="1506481"/>
    <n v="0.2"/>
    <n v="0.4"/>
    <n v="27.1"/>
    <n v="61"/>
  </r>
  <r>
    <x v="5"/>
    <x v="0"/>
    <x v="3"/>
    <x v="2"/>
    <n v="0"/>
    <n v="0"/>
    <n v="0"/>
    <n v="20653"/>
    <n v="1506481"/>
    <n v="0"/>
    <n v="0"/>
    <n v="0"/>
    <n v="0"/>
  </r>
  <r>
    <x v="5"/>
    <x v="0"/>
    <x v="3"/>
    <x v="3"/>
    <n v="0"/>
    <n v="0"/>
    <n v="0"/>
    <n v="20653"/>
    <n v="1506481"/>
    <n v="0"/>
    <n v="0"/>
    <n v="0"/>
    <n v="0"/>
  </r>
  <r>
    <x v="5"/>
    <x v="0"/>
    <x v="3"/>
    <x v="4"/>
    <n v="0"/>
    <n v="0"/>
    <n v="0"/>
    <n v="20653"/>
    <n v="1506481"/>
    <n v="0"/>
    <n v="0"/>
    <n v="0"/>
    <n v="0"/>
  </r>
  <r>
    <x v="5"/>
    <x v="1"/>
    <x v="0"/>
    <x v="0"/>
    <n v="0"/>
    <n v="0"/>
    <n v="0"/>
    <n v="24737"/>
    <n v="2592700"/>
    <n v="0"/>
    <n v="0"/>
    <n v="0"/>
    <n v="0"/>
  </r>
  <r>
    <x v="5"/>
    <x v="1"/>
    <x v="0"/>
    <x v="1"/>
    <n v="0"/>
    <n v="0"/>
    <n v="0"/>
    <n v="24737"/>
    <n v="2592700"/>
    <n v="0"/>
    <n v="0"/>
    <n v="0"/>
    <n v="0"/>
  </r>
  <r>
    <x v="5"/>
    <x v="1"/>
    <x v="0"/>
    <x v="2"/>
    <n v="0"/>
    <n v="0"/>
    <n v="0"/>
    <n v="24737"/>
    <n v="2592700"/>
    <n v="0"/>
    <n v="0"/>
    <n v="0"/>
    <n v="0"/>
  </r>
  <r>
    <x v="5"/>
    <x v="1"/>
    <x v="0"/>
    <x v="3"/>
    <n v="0"/>
    <n v="0"/>
    <n v="0"/>
    <n v="24737"/>
    <n v="2592700"/>
    <n v="0"/>
    <n v="0"/>
    <n v="0"/>
    <n v="0"/>
  </r>
  <r>
    <x v="5"/>
    <x v="1"/>
    <x v="0"/>
    <x v="4"/>
    <n v="0"/>
    <n v="0"/>
    <n v="0"/>
    <n v="24737"/>
    <n v="2592700"/>
    <n v="0"/>
    <n v="0"/>
    <n v="0"/>
    <n v="0"/>
  </r>
  <r>
    <x v="5"/>
    <x v="1"/>
    <x v="1"/>
    <x v="0"/>
    <n v="0"/>
    <n v="0"/>
    <n v="0"/>
    <n v="30007"/>
    <n v="3385110"/>
    <n v="0"/>
    <n v="0"/>
    <n v="0"/>
    <n v="0"/>
  </r>
  <r>
    <x v="5"/>
    <x v="1"/>
    <x v="1"/>
    <x v="1"/>
    <n v="0"/>
    <n v="0"/>
    <n v="0"/>
    <n v="30007"/>
    <n v="3385110"/>
    <n v="0"/>
    <n v="0"/>
    <n v="0"/>
    <n v="0"/>
  </r>
  <r>
    <x v="5"/>
    <x v="1"/>
    <x v="1"/>
    <x v="2"/>
    <n v="0"/>
    <n v="0"/>
    <n v="0"/>
    <n v="30007"/>
    <n v="3385110"/>
    <n v="0"/>
    <n v="0"/>
    <n v="0"/>
    <n v="0"/>
  </r>
  <r>
    <x v="5"/>
    <x v="1"/>
    <x v="1"/>
    <x v="3"/>
    <n v="0"/>
    <n v="0"/>
    <n v="0"/>
    <n v="30007"/>
    <n v="3385110"/>
    <n v="0"/>
    <n v="0"/>
    <n v="0"/>
    <n v="0"/>
  </r>
  <r>
    <x v="5"/>
    <x v="1"/>
    <x v="1"/>
    <x v="4"/>
    <n v="0"/>
    <n v="0"/>
    <n v="0"/>
    <n v="30007"/>
    <n v="3385110"/>
    <n v="0"/>
    <n v="0"/>
    <n v="0"/>
    <n v="0"/>
  </r>
  <r>
    <x v="5"/>
    <x v="1"/>
    <x v="2"/>
    <x v="0"/>
    <n v="0"/>
    <n v="0"/>
    <n v="0"/>
    <n v="33361"/>
    <n v="3697945"/>
    <n v="0"/>
    <n v="0"/>
    <n v="0"/>
    <n v="0"/>
  </r>
  <r>
    <x v="5"/>
    <x v="1"/>
    <x v="2"/>
    <x v="1"/>
    <n v="10"/>
    <n v="2"/>
    <n v="300"/>
    <n v="33361"/>
    <n v="3697945"/>
    <n v="0.1"/>
    <n v="0.3"/>
    <n v="30"/>
    <n v="150"/>
  </r>
  <r>
    <x v="5"/>
    <x v="1"/>
    <x v="2"/>
    <x v="2"/>
    <n v="0"/>
    <n v="0"/>
    <n v="0"/>
    <n v="33361"/>
    <n v="3697945"/>
    <n v="0"/>
    <n v="0"/>
    <n v="0"/>
    <n v="0"/>
  </r>
  <r>
    <x v="5"/>
    <x v="1"/>
    <x v="2"/>
    <x v="3"/>
    <n v="0"/>
    <n v="0"/>
    <n v="0"/>
    <n v="33361"/>
    <n v="3697945"/>
    <n v="0"/>
    <n v="0"/>
    <n v="0"/>
    <n v="0"/>
  </r>
  <r>
    <x v="5"/>
    <x v="1"/>
    <x v="2"/>
    <x v="4"/>
    <n v="0"/>
    <n v="0"/>
    <n v="0"/>
    <n v="33361"/>
    <n v="3697945"/>
    <n v="0"/>
    <n v="0"/>
    <n v="0"/>
    <n v="0"/>
  </r>
  <r>
    <x v="5"/>
    <x v="1"/>
    <x v="3"/>
    <x v="0"/>
    <n v="0"/>
    <n v="0"/>
    <n v="0"/>
    <n v="15457"/>
    <n v="1275635"/>
    <n v="0"/>
    <n v="0"/>
    <n v="0"/>
    <n v="0"/>
  </r>
  <r>
    <x v="5"/>
    <x v="1"/>
    <x v="3"/>
    <x v="1"/>
    <n v="12"/>
    <n v="4"/>
    <n v="300"/>
    <n v="15457"/>
    <n v="1275635"/>
    <n v="0.3"/>
    <n v="0.8"/>
    <n v="25"/>
    <n v="75"/>
  </r>
  <r>
    <x v="5"/>
    <x v="1"/>
    <x v="3"/>
    <x v="2"/>
    <n v="0"/>
    <n v="0"/>
    <n v="0"/>
    <n v="15457"/>
    <n v="1275635"/>
    <n v="0"/>
    <n v="0"/>
    <n v="0"/>
    <n v="0"/>
  </r>
  <r>
    <x v="5"/>
    <x v="1"/>
    <x v="3"/>
    <x v="3"/>
    <n v="0"/>
    <n v="0"/>
    <n v="0"/>
    <n v="15457"/>
    <n v="1275635"/>
    <n v="0"/>
    <n v="0"/>
    <n v="0"/>
    <n v="0"/>
  </r>
  <r>
    <x v="5"/>
    <x v="1"/>
    <x v="3"/>
    <x v="4"/>
    <n v="0"/>
    <n v="0"/>
    <n v="0"/>
    <n v="15457"/>
    <n v="1275635"/>
    <n v="0"/>
    <n v="0"/>
    <n v="0"/>
    <n v="0"/>
  </r>
  <r>
    <x v="6"/>
    <x v="0"/>
    <x v="0"/>
    <x v="0"/>
    <n v="0"/>
    <n v="0"/>
    <n v="0"/>
    <n v="18868"/>
    <n v="2915584"/>
    <n v="0"/>
    <n v="0"/>
    <n v="0"/>
    <n v="0"/>
  </r>
  <r>
    <x v="6"/>
    <x v="0"/>
    <x v="0"/>
    <x v="1"/>
    <n v="0"/>
    <n v="0"/>
    <n v="0"/>
    <n v="18868"/>
    <n v="2915584"/>
    <n v="0"/>
    <n v="0"/>
    <n v="0"/>
    <n v="0"/>
  </r>
  <r>
    <x v="6"/>
    <x v="0"/>
    <x v="0"/>
    <x v="2"/>
    <n v="0"/>
    <n v="0"/>
    <n v="0"/>
    <n v="18868"/>
    <n v="2915584"/>
    <n v="0"/>
    <n v="0"/>
    <n v="0"/>
    <n v="0"/>
  </r>
  <r>
    <x v="6"/>
    <x v="0"/>
    <x v="0"/>
    <x v="3"/>
    <n v="0"/>
    <n v="0"/>
    <n v="0"/>
    <n v="18868"/>
    <n v="2915584"/>
    <n v="0"/>
    <n v="0"/>
    <n v="0"/>
    <n v="0"/>
  </r>
  <r>
    <x v="6"/>
    <x v="0"/>
    <x v="0"/>
    <x v="4"/>
    <n v="0"/>
    <n v="0"/>
    <n v="0"/>
    <n v="18868"/>
    <n v="2915584"/>
    <n v="0"/>
    <n v="0"/>
    <n v="0"/>
    <n v="0"/>
  </r>
  <r>
    <x v="6"/>
    <x v="0"/>
    <x v="1"/>
    <x v="0"/>
    <n v="0"/>
    <n v="0"/>
    <n v="0"/>
    <n v="24469"/>
    <n v="4116005"/>
    <n v="0"/>
    <n v="0"/>
    <n v="0"/>
    <n v="0"/>
  </r>
  <r>
    <x v="6"/>
    <x v="0"/>
    <x v="1"/>
    <x v="1"/>
    <n v="0"/>
    <n v="0"/>
    <n v="0"/>
    <n v="24469"/>
    <n v="4116005"/>
    <n v="0"/>
    <n v="0"/>
    <n v="0"/>
    <n v="0"/>
  </r>
  <r>
    <x v="6"/>
    <x v="0"/>
    <x v="1"/>
    <x v="2"/>
    <n v="0"/>
    <n v="0"/>
    <n v="0"/>
    <n v="24469"/>
    <n v="4116005"/>
    <n v="0"/>
    <n v="0"/>
    <n v="0"/>
    <n v="0"/>
  </r>
  <r>
    <x v="6"/>
    <x v="0"/>
    <x v="1"/>
    <x v="3"/>
    <n v="0"/>
    <n v="0"/>
    <n v="0"/>
    <n v="24469"/>
    <n v="4116005"/>
    <n v="0"/>
    <n v="0"/>
    <n v="0"/>
    <n v="0"/>
  </r>
  <r>
    <x v="6"/>
    <x v="0"/>
    <x v="1"/>
    <x v="4"/>
    <n v="0"/>
    <n v="0"/>
    <n v="0"/>
    <n v="24469"/>
    <n v="4116005"/>
    <n v="0"/>
    <n v="0"/>
    <n v="0"/>
    <n v="0"/>
  </r>
  <r>
    <x v="6"/>
    <x v="0"/>
    <x v="2"/>
    <x v="0"/>
    <n v="0"/>
    <n v="0"/>
    <n v="0"/>
    <n v="28593"/>
    <n v="5678074"/>
    <n v="0"/>
    <n v="0"/>
    <n v="0"/>
    <n v="0"/>
  </r>
  <r>
    <x v="6"/>
    <x v="0"/>
    <x v="2"/>
    <x v="1"/>
    <n v="20"/>
    <n v="7"/>
    <n v="810"/>
    <n v="28593"/>
    <n v="5678074"/>
    <n v="0.2"/>
    <n v="0.7"/>
    <n v="40.5"/>
    <n v="115.7"/>
  </r>
  <r>
    <x v="6"/>
    <x v="0"/>
    <x v="2"/>
    <x v="2"/>
    <n v="0"/>
    <n v="0"/>
    <n v="0"/>
    <n v="28593"/>
    <n v="5678074"/>
    <n v="0"/>
    <n v="0"/>
    <n v="0"/>
    <n v="0"/>
  </r>
  <r>
    <x v="6"/>
    <x v="0"/>
    <x v="2"/>
    <x v="3"/>
    <n v="0"/>
    <n v="0"/>
    <n v="0"/>
    <n v="28593"/>
    <n v="5678074"/>
    <n v="0"/>
    <n v="0"/>
    <n v="0"/>
    <n v="0"/>
  </r>
  <r>
    <x v="6"/>
    <x v="0"/>
    <x v="2"/>
    <x v="4"/>
    <n v="0"/>
    <n v="0"/>
    <n v="0"/>
    <n v="28593"/>
    <n v="5678074"/>
    <n v="0"/>
    <n v="0"/>
    <n v="0"/>
    <n v="0"/>
  </r>
  <r>
    <x v="6"/>
    <x v="0"/>
    <x v="3"/>
    <x v="0"/>
    <n v="0"/>
    <n v="0"/>
    <n v="0"/>
    <n v="20363"/>
    <n v="5964873"/>
    <n v="0"/>
    <n v="0"/>
    <n v="0"/>
    <n v="0"/>
  </r>
  <r>
    <x v="6"/>
    <x v="0"/>
    <x v="3"/>
    <x v="1"/>
    <n v="34"/>
    <n v="6"/>
    <n v="1560"/>
    <n v="20363"/>
    <n v="5964873"/>
    <n v="0.3"/>
    <n v="1.7"/>
    <n v="45.9"/>
    <n v="260"/>
  </r>
  <r>
    <x v="6"/>
    <x v="0"/>
    <x v="3"/>
    <x v="2"/>
    <n v="0"/>
    <n v="0"/>
    <n v="0"/>
    <n v="20363"/>
    <n v="5964873"/>
    <n v="0"/>
    <n v="0"/>
    <n v="0"/>
    <n v="0"/>
  </r>
  <r>
    <x v="6"/>
    <x v="0"/>
    <x v="3"/>
    <x v="3"/>
    <n v="0"/>
    <n v="0"/>
    <n v="0"/>
    <n v="20363"/>
    <n v="5964873"/>
    <n v="0"/>
    <n v="0"/>
    <n v="0"/>
    <n v="0"/>
  </r>
  <r>
    <x v="6"/>
    <x v="0"/>
    <x v="3"/>
    <x v="4"/>
    <n v="0"/>
    <n v="0"/>
    <n v="0"/>
    <n v="20363"/>
    <n v="5964873"/>
    <n v="0"/>
    <n v="0"/>
    <n v="0"/>
    <n v="0"/>
  </r>
  <r>
    <x v="6"/>
    <x v="1"/>
    <x v="0"/>
    <x v="0"/>
    <n v="0"/>
    <n v="0"/>
    <n v="0"/>
    <n v="18845"/>
    <n v="2718546"/>
    <n v="0"/>
    <n v="0"/>
    <n v="0"/>
    <n v="0"/>
  </r>
  <r>
    <x v="6"/>
    <x v="1"/>
    <x v="0"/>
    <x v="1"/>
    <n v="0"/>
    <n v="0"/>
    <n v="0"/>
    <n v="18845"/>
    <n v="2718546"/>
    <n v="0"/>
    <n v="0"/>
    <n v="0"/>
    <n v="0"/>
  </r>
  <r>
    <x v="6"/>
    <x v="1"/>
    <x v="0"/>
    <x v="2"/>
    <n v="0"/>
    <n v="0"/>
    <n v="0"/>
    <n v="18845"/>
    <n v="2718546"/>
    <n v="0"/>
    <n v="0"/>
    <n v="0"/>
    <n v="0"/>
  </r>
  <r>
    <x v="6"/>
    <x v="1"/>
    <x v="0"/>
    <x v="3"/>
    <n v="0"/>
    <n v="0"/>
    <n v="0"/>
    <n v="18845"/>
    <n v="2718546"/>
    <n v="0"/>
    <n v="0"/>
    <n v="0"/>
    <n v="0"/>
  </r>
  <r>
    <x v="6"/>
    <x v="1"/>
    <x v="0"/>
    <x v="4"/>
    <n v="0"/>
    <n v="0"/>
    <n v="0"/>
    <n v="18845"/>
    <n v="2718546"/>
    <n v="0"/>
    <n v="0"/>
    <n v="0"/>
    <n v="0"/>
  </r>
  <r>
    <x v="6"/>
    <x v="1"/>
    <x v="1"/>
    <x v="0"/>
    <n v="0"/>
    <n v="0"/>
    <n v="0"/>
    <n v="18846"/>
    <n v="2664278"/>
    <n v="0"/>
    <n v="0"/>
    <n v="0"/>
    <n v="0"/>
  </r>
  <r>
    <x v="6"/>
    <x v="1"/>
    <x v="1"/>
    <x v="1"/>
    <n v="0"/>
    <n v="0"/>
    <n v="0"/>
    <n v="18846"/>
    <n v="2664278"/>
    <n v="0"/>
    <n v="0"/>
    <n v="0"/>
    <n v="0"/>
  </r>
  <r>
    <x v="6"/>
    <x v="1"/>
    <x v="1"/>
    <x v="2"/>
    <n v="0"/>
    <n v="0"/>
    <n v="0"/>
    <n v="18846"/>
    <n v="2664278"/>
    <n v="0"/>
    <n v="0"/>
    <n v="0"/>
    <n v="0"/>
  </r>
  <r>
    <x v="6"/>
    <x v="1"/>
    <x v="1"/>
    <x v="3"/>
    <n v="0"/>
    <n v="0"/>
    <n v="0"/>
    <n v="18846"/>
    <n v="2664278"/>
    <n v="0"/>
    <n v="0"/>
    <n v="0"/>
    <n v="0"/>
  </r>
  <r>
    <x v="6"/>
    <x v="1"/>
    <x v="1"/>
    <x v="4"/>
    <n v="0"/>
    <n v="0"/>
    <n v="0"/>
    <n v="18846"/>
    <n v="2664278"/>
    <n v="0"/>
    <n v="0"/>
    <n v="0"/>
    <n v="0"/>
  </r>
  <r>
    <x v="6"/>
    <x v="1"/>
    <x v="2"/>
    <x v="0"/>
    <n v="0"/>
    <n v="0"/>
    <n v="0"/>
    <n v="25748"/>
    <n v="4768075"/>
    <n v="0"/>
    <n v="0"/>
    <n v="0"/>
    <n v="0"/>
  </r>
  <r>
    <x v="6"/>
    <x v="1"/>
    <x v="2"/>
    <x v="1"/>
    <n v="23"/>
    <n v="3"/>
    <n v="810"/>
    <n v="25748"/>
    <n v="4768075"/>
    <n v="0.1"/>
    <n v="0.9"/>
    <n v="35.200000000000003"/>
    <n v="270"/>
  </r>
  <r>
    <x v="6"/>
    <x v="1"/>
    <x v="2"/>
    <x v="2"/>
    <n v="0"/>
    <n v="0"/>
    <n v="0"/>
    <n v="25748"/>
    <n v="4768075"/>
    <n v="0"/>
    <n v="0"/>
    <n v="0"/>
    <n v="0"/>
  </r>
  <r>
    <x v="6"/>
    <x v="1"/>
    <x v="2"/>
    <x v="3"/>
    <n v="0"/>
    <n v="0"/>
    <n v="0"/>
    <n v="25748"/>
    <n v="4768075"/>
    <n v="0"/>
    <n v="0"/>
    <n v="0"/>
    <n v="0"/>
  </r>
  <r>
    <x v="6"/>
    <x v="1"/>
    <x v="2"/>
    <x v="4"/>
    <n v="0"/>
    <n v="0"/>
    <n v="0"/>
    <n v="25748"/>
    <n v="4768075"/>
    <n v="0"/>
    <n v="0"/>
    <n v="0"/>
    <n v="0"/>
  </r>
  <r>
    <x v="6"/>
    <x v="1"/>
    <x v="3"/>
    <x v="0"/>
    <n v="0"/>
    <n v="0"/>
    <n v="0"/>
    <n v="14977"/>
    <n v="4249668"/>
    <n v="0"/>
    <n v="0"/>
    <n v="0"/>
    <n v="0"/>
  </r>
  <r>
    <x v="6"/>
    <x v="1"/>
    <x v="3"/>
    <x v="1"/>
    <n v="12"/>
    <n v="3"/>
    <n v="557"/>
    <n v="14977"/>
    <n v="4249668"/>
    <n v="0.2"/>
    <n v="0.8"/>
    <n v="46.4"/>
    <n v="185.7"/>
  </r>
  <r>
    <x v="6"/>
    <x v="1"/>
    <x v="3"/>
    <x v="2"/>
    <n v="0"/>
    <n v="0"/>
    <n v="0"/>
    <n v="14977"/>
    <n v="4249668"/>
    <n v="0"/>
    <n v="0"/>
    <n v="0"/>
    <n v="0"/>
  </r>
  <r>
    <x v="6"/>
    <x v="1"/>
    <x v="3"/>
    <x v="3"/>
    <n v="0"/>
    <n v="0"/>
    <n v="0"/>
    <n v="14977"/>
    <n v="4249668"/>
    <n v="0"/>
    <n v="0"/>
    <n v="0"/>
    <n v="0"/>
  </r>
  <r>
    <x v="6"/>
    <x v="1"/>
    <x v="3"/>
    <x v="4"/>
    <n v="0"/>
    <n v="0"/>
    <n v="0"/>
    <n v="14977"/>
    <n v="4249668"/>
    <n v="0"/>
    <n v="0"/>
    <n v="0"/>
    <n v="0"/>
  </r>
  <r>
    <x v="7"/>
    <x v="0"/>
    <x v="0"/>
    <x v="0"/>
    <n v="0"/>
    <n v="0"/>
    <n v="0"/>
    <n v="18822"/>
    <n v="3154973"/>
    <n v="0"/>
    <n v="0"/>
    <n v="0"/>
    <n v="0"/>
  </r>
  <r>
    <x v="7"/>
    <x v="0"/>
    <x v="0"/>
    <x v="1"/>
    <n v="0"/>
    <n v="0"/>
    <n v="0"/>
    <n v="18822"/>
    <n v="3154973"/>
    <n v="0"/>
    <n v="0"/>
    <n v="0"/>
    <n v="0"/>
  </r>
  <r>
    <x v="7"/>
    <x v="0"/>
    <x v="0"/>
    <x v="2"/>
    <n v="0"/>
    <n v="0"/>
    <n v="0"/>
    <n v="18822"/>
    <n v="3154973"/>
    <n v="0"/>
    <n v="0"/>
    <n v="0"/>
    <n v="0"/>
  </r>
  <r>
    <x v="7"/>
    <x v="0"/>
    <x v="0"/>
    <x v="3"/>
    <n v="0"/>
    <n v="0"/>
    <n v="0"/>
    <n v="18822"/>
    <n v="3154973"/>
    <n v="0"/>
    <n v="0"/>
    <n v="0"/>
    <n v="0"/>
  </r>
  <r>
    <x v="7"/>
    <x v="0"/>
    <x v="0"/>
    <x v="4"/>
    <n v="0"/>
    <n v="0"/>
    <n v="0"/>
    <n v="18822"/>
    <n v="3154973"/>
    <n v="0"/>
    <n v="0"/>
    <n v="0"/>
    <n v="0"/>
  </r>
  <r>
    <x v="7"/>
    <x v="0"/>
    <x v="1"/>
    <x v="0"/>
    <n v="0"/>
    <n v="0"/>
    <n v="0"/>
    <n v="23954"/>
    <n v="4550647"/>
    <n v="0"/>
    <n v="0"/>
    <n v="0"/>
    <n v="0"/>
  </r>
  <r>
    <x v="7"/>
    <x v="0"/>
    <x v="1"/>
    <x v="1"/>
    <n v="0"/>
    <n v="0"/>
    <n v="0"/>
    <n v="23954"/>
    <n v="4550647"/>
    <n v="0"/>
    <n v="0"/>
    <n v="0"/>
    <n v="0"/>
  </r>
  <r>
    <x v="7"/>
    <x v="0"/>
    <x v="1"/>
    <x v="2"/>
    <n v="0"/>
    <n v="0"/>
    <n v="0"/>
    <n v="23954"/>
    <n v="4550647"/>
    <n v="0"/>
    <n v="0"/>
    <n v="0"/>
    <n v="0"/>
  </r>
  <r>
    <x v="7"/>
    <x v="0"/>
    <x v="1"/>
    <x v="3"/>
    <n v="0"/>
    <n v="0"/>
    <n v="0"/>
    <n v="23954"/>
    <n v="4550647"/>
    <n v="0"/>
    <n v="0"/>
    <n v="0"/>
    <n v="0"/>
  </r>
  <r>
    <x v="7"/>
    <x v="0"/>
    <x v="1"/>
    <x v="4"/>
    <n v="0"/>
    <n v="0"/>
    <n v="0"/>
    <n v="23954"/>
    <n v="4550647"/>
    <n v="0"/>
    <n v="0"/>
    <n v="0"/>
    <n v="0"/>
  </r>
  <r>
    <x v="7"/>
    <x v="0"/>
    <x v="2"/>
    <x v="0"/>
    <n v="0"/>
    <n v="0"/>
    <n v="0"/>
    <n v="28768"/>
    <n v="5928492"/>
    <n v="0"/>
    <n v="0"/>
    <n v="0"/>
    <n v="0"/>
  </r>
  <r>
    <x v="7"/>
    <x v="0"/>
    <x v="2"/>
    <x v="1"/>
    <n v="11"/>
    <n v="5"/>
    <n v="410"/>
    <n v="28768"/>
    <n v="5928492"/>
    <n v="0.2"/>
    <n v="0.4"/>
    <n v="37.299999999999997"/>
    <n v="82"/>
  </r>
  <r>
    <x v="7"/>
    <x v="0"/>
    <x v="2"/>
    <x v="2"/>
    <n v="0"/>
    <n v="0"/>
    <n v="0"/>
    <n v="28768"/>
    <n v="5928492"/>
    <n v="0"/>
    <n v="0"/>
    <n v="0"/>
    <n v="0"/>
  </r>
  <r>
    <x v="7"/>
    <x v="0"/>
    <x v="2"/>
    <x v="3"/>
    <n v="0"/>
    <n v="0"/>
    <n v="0"/>
    <n v="28768"/>
    <n v="5928492"/>
    <n v="0"/>
    <n v="0"/>
    <n v="0"/>
    <n v="0"/>
  </r>
  <r>
    <x v="7"/>
    <x v="0"/>
    <x v="2"/>
    <x v="4"/>
    <n v="0"/>
    <n v="0"/>
    <n v="0"/>
    <n v="28768"/>
    <n v="5928492"/>
    <n v="0"/>
    <n v="0"/>
    <n v="0"/>
    <n v="0"/>
  </r>
  <r>
    <x v="7"/>
    <x v="0"/>
    <x v="3"/>
    <x v="0"/>
    <n v="0"/>
    <n v="0"/>
    <n v="0"/>
    <n v="20446"/>
    <n v="6697803"/>
    <n v="0"/>
    <n v="0"/>
    <n v="0"/>
    <n v="0"/>
  </r>
  <r>
    <x v="7"/>
    <x v="0"/>
    <x v="3"/>
    <x v="1"/>
    <n v="29"/>
    <n v="5"/>
    <n v="2736"/>
    <n v="20446"/>
    <n v="6697803"/>
    <n v="0.2"/>
    <n v="1.4"/>
    <n v="94.3"/>
    <n v="547.20000000000005"/>
  </r>
  <r>
    <x v="7"/>
    <x v="0"/>
    <x v="3"/>
    <x v="2"/>
    <n v="0"/>
    <n v="0"/>
    <n v="0"/>
    <n v="20446"/>
    <n v="6697803"/>
    <n v="0"/>
    <n v="0"/>
    <n v="0"/>
    <n v="0"/>
  </r>
  <r>
    <x v="7"/>
    <x v="0"/>
    <x v="3"/>
    <x v="3"/>
    <n v="0"/>
    <n v="0"/>
    <n v="0"/>
    <n v="20446"/>
    <n v="6697803"/>
    <n v="0"/>
    <n v="0"/>
    <n v="0"/>
    <n v="0"/>
  </r>
  <r>
    <x v="7"/>
    <x v="0"/>
    <x v="3"/>
    <x v="4"/>
    <n v="0"/>
    <n v="0"/>
    <n v="0"/>
    <n v="20446"/>
    <n v="6697803"/>
    <n v="0"/>
    <n v="0"/>
    <n v="0"/>
    <n v="0"/>
  </r>
  <r>
    <x v="7"/>
    <x v="1"/>
    <x v="0"/>
    <x v="0"/>
    <n v="0"/>
    <n v="0"/>
    <n v="0"/>
    <n v="18887"/>
    <n v="3022926"/>
    <n v="0"/>
    <n v="0"/>
    <n v="0"/>
    <n v="0"/>
  </r>
  <r>
    <x v="7"/>
    <x v="1"/>
    <x v="0"/>
    <x v="1"/>
    <n v="0"/>
    <n v="0"/>
    <n v="0"/>
    <n v="18887"/>
    <n v="3022926"/>
    <n v="0"/>
    <n v="0"/>
    <n v="0"/>
    <n v="0"/>
  </r>
  <r>
    <x v="7"/>
    <x v="1"/>
    <x v="0"/>
    <x v="2"/>
    <n v="0"/>
    <n v="0"/>
    <n v="0"/>
    <n v="18887"/>
    <n v="3022926"/>
    <n v="0"/>
    <n v="0"/>
    <n v="0"/>
    <n v="0"/>
  </r>
  <r>
    <x v="7"/>
    <x v="1"/>
    <x v="0"/>
    <x v="3"/>
    <n v="0"/>
    <n v="0"/>
    <n v="0"/>
    <n v="18887"/>
    <n v="3022926"/>
    <n v="0"/>
    <n v="0"/>
    <n v="0"/>
    <n v="0"/>
  </r>
  <r>
    <x v="7"/>
    <x v="1"/>
    <x v="0"/>
    <x v="4"/>
    <n v="0"/>
    <n v="0"/>
    <n v="0"/>
    <n v="18887"/>
    <n v="3022926"/>
    <n v="0"/>
    <n v="0"/>
    <n v="0"/>
    <n v="0"/>
  </r>
  <r>
    <x v="7"/>
    <x v="1"/>
    <x v="1"/>
    <x v="0"/>
    <n v="0"/>
    <n v="0"/>
    <n v="0"/>
    <n v="18631"/>
    <n v="2990918"/>
    <n v="0"/>
    <n v="0"/>
    <n v="0"/>
    <n v="0"/>
  </r>
  <r>
    <x v="7"/>
    <x v="1"/>
    <x v="1"/>
    <x v="1"/>
    <n v="1"/>
    <n v="1"/>
    <n v="30"/>
    <n v="18631"/>
    <n v="2990918"/>
    <n v="0.1"/>
    <n v="0.1"/>
    <n v="30"/>
    <n v="30"/>
  </r>
  <r>
    <x v="7"/>
    <x v="1"/>
    <x v="1"/>
    <x v="2"/>
    <n v="0"/>
    <n v="0"/>
    <n v="0"/>
    <n v="18631"/>
    <n v="2990918"/>
    <n v="0"/>
    <n v="0"/>
    <n v="0"/>
    <n v="0"/>
  </r>
  <r>
    <x v="7"/>
    <x v="1"/>
    <x v="1"/>
    <x v="3"/>
    <n v="0"/>
    <n v="0"/>
    <n v="0"/>
    <n v="18631"/>
    <n v="2990918"/>
    <n v="0"/>
    <n v="0"/>
    <n v="0"/>
    <n v="0"/>
  </r>
  <r>
    <x v="7"/>
    <x v="1"/>
    <x v="1"/>
    <x v="4"/>
    <n v="0"/>
    <n v="0"/>
    <n v="0"/>
    <n v="18631"/>
    <n v="2990918"/>
    <n v="0"/>
    <n v="0"/>
    <n v="0"/>
    <n v="0"/>
  </r>
  <r>
    <x v="7"/>
    <x v="1"/>
    <x v="2"/>
    <x v="0"/>
    <n v="1"/>
    <n v="1"/>
    <n v="30"/>
    <n v="25828"/>
    <n v="5162948"/>
    <n v="0"/>
    <n v="0"/>
    <n v="30"/>
    <n v="30"/>
  </r>
  <r>
    <x v="7"/>
    <x v="1"/>
    <x v="2"/>
    <x v="1"/>
    <n v="32"/>
    <n v="5"/>
    <n v="1346"/>
    <n v="25828"/>
    <n v="5162948"/>
    <n v="0.2"/>
    <n v="1.2"/>
    <n v="42.1"/>
    <n v="269.2"/>
  </r>
  <r>
    <x v="7"/>
    <x v="1"/>
    <x v="2"/>
    <x v="2"/>
    <n v="0"/>
    <n v="0"/>
    <n v="0"/>
    <n v="25828"/>
    <n v="5162948"/>
    <n v="0"/>
    <n v="0"/>
    <n v="0"/>
    <n v="0"/>
  </r>
  <r>
    <x v="7"/>
    <x v="1"/>
    <x v="2"/>
    <x v="3"/>
    <n v="0"/>
    <n v="0"/>
    <n v="0"/>
    <n v="25828"/>
    <n v="5162948"/>
    <n v="0"/>
    <n v="0"/>
    <n v="0"/>
    <n v="0"/>
  </r>
  <r>
    <x v="7"/>
    <x v="1"/>
    <x v="2"/>
    <x v="4"/>
    <n v="0"/>
    <n v="0"/>
    <n v="0"/>
    <n v="25828"/>
    <n v="5162948"/>
    <n v="0"/>
    <n v="0"/>
    <n v="0"/>
    <n v="0"/>
  </r>
  <r>
    <x v="7"/>
    <x v="1"/>
    <x v="3"/>
    <x v="0"/>
    <n v="0"/>
    <n v="0"/>
    <n v="0"/>
    <n v="15112"/>
    <n v="4819958"/>
    <n v="0"/>
    <n v="0"/>
    <n v="0"/>
    <n v="0"/>
  </r>
  <r>
    <x v="7"/>
    <x v="1"/>
    <x v="3"/>
    <x v="1"/>
    <n v="8"/>
    <n v="2"/>
    <n v="660"/>
    <n v="15112"/>
    <n v="4819958"/>
    <n v="0.1"/>
    <n v="0.5"/>
    <n v="82.5"/>
    <n v="330"/>
  </r>
  <r>
    <x v="7"/>
    <x v="1"/>
    <x v="3"/>
    <x v="2"/>
    <n v="0"/>
    <n v="0"/>
    <n v="0"/>
    <n v="15112"/>
    <n v="4819958"/>
    <n v="0"/>
    <n v="0"/>
    <n v="0"/>
    <n v="0"/>
  </r>
  <r>
    <x v="7"/>
    <x v="1"/>
    <x v="3"/>
    <x v="3"/>
    <n v="0"/>
    <n v="0"/>
    <n v="0"/>
    <n v="15112"/>
    <n v="4819958"/>
    <n v="0"/>
    <n v="0"/>
    <n v="0"/>
    <n v="0"/>
  </r>
  <r>
    <x v="7"/>
    <x v="1"/>
    <x v="3"/>
    <x v="4"/>
    <n v="0"/>
    <n v="0"/>
    <n v="0"/>
    <n v="15112"/>
    <n v="4819958"/>
    <n v="0"/>
    <n v="0"/>
    <n v="0"/>
    <n v="0"/>
  </r>
  <r>
    <x v="8"/>
    <x v="0"/>
    <x v="0"/>
    <x v="0"/>
    <n v="0"/>
    <n v="0"/>
    <n v="0"/>
    <n v="16031"/>
    <n v="2098135"/>
    <n v="0"/>
    <n v="0"/>
    <n v="0"/>
    <n v="0"/>
  </r>
  <r>
    <x v="8"/>
    <x v="0"/>
    <x v="0"/>
    <x v="1"/>
    <n v="0"/>
    <n v="0"/>
    <n v="0"/>
    <n v="16031"/>
    <n v="2098135"/>
    <n v="0"/>
    <n v="0"/>
    <n v="0"/>
    <n v="0"/>
  </r>
  <r>
    <x v="8"/>
    <x v="0"/>
    <x v="0"/>
    <x v="2"/>
    <n v="0"/>
    <n v="0"/>
    <n v="0"/>
    <n v="16031"/>
    <n v="2098135"/>
    <n v="0"/>
    <n v="0"/>
    <n v="0"/>
    <n v="0"/>
  </r>
  <r>
    <x v="8"/>
    <x v="0"/>
    <x v="0"/>
    <x v="3"/>
    <n v="0"/>
    <n v="0"/>
    <n v="0"/>
    <n v="16031"/>
    <n v="2098135"/>
    <n v="0"/>
    <n v="0"/>
    <n v="0"/>
    <n v="0"/>
  </r>
  <r>
    <x v="8"/>
    <x v="0"/>
    <x v="0"/>
    <x v="4"/>
    <n v="0"/>
    <n v="0"/>
    <n v="0"/>
    <n v="16031"/>
    <n v="2098135"/>
    <n v="0"/>
    <n v="0"/>
    <n v="0"/>
    <n v="0"/>
  </r>
  <r>
    <x v="8"/>
    <x v="0"/>
    <x v="1"/>
    <x v="0"/>
    <n v="0"/>
    <n v="0"/>
    <n v="0"/>
    <n v="21933"/>
    <n v="3118705"/>
    <n v="0"/>
    <n v="0"/>
    <n v="0"/>
    <n v="0"/>
  </r>
  <r>
    <x v="8"/>
    <x v="0"/>
    <x v="1"/>
    <x v="1"/>
    <n v="0"/>
    <n v="0"/>
    <n v="0"/>
    <n v="21933"/>
    <n v="3118705"/>
    <n v="0"/>
    <n v="0"/>
    <n v="0"/>
    <n v="0"/>
  </r>
  <r>
    <x v="8"/>
    <x v="0"/>
    <x v="1"/>
    <x v="2"/>
    <n v="0"/>
    <n v="0"/>
    <n v="0"/>
    <n v="21933"/>
    <n v="3118705"/>
    <n v="0"/>
    <n v="0"/>
    <n v="0"/>
    <n v="0"/>
  </r>
  <r>
    <x v="8"/>
    <x v="0"/>
    <x v="1"/>
    <x v="3"/>
    <n v="0"/>
    <n v="0"/>
    <n v="0"/>
    <n v="21933"/>
    <n v="3118705"/>
    <n v="0"/>
    <n v="0"/>
    <n v="0"/>
    <n v="0"/>
  </r>
  <r>
    <x v="8"/>
    <x v="0"/>
    <x v="1"/>
    <x v="4"/>
    <n v="0"/>
    <n v="0"/>
    <n v="0"/>
    <n v="21933"/>
    <n v="3118705"/>
    <n v="0"/>
    <n v="0"/>
    <n v="0"/>
    <n v="0"/>
  </r>
  <r>
    <x v="8"/>
    <x v="0"/>
    <x v="2"/>
    <x v="0"/>
    <n v="0"/>
    <n v="0"/>
    <n v="0"/>
    <n v="27229"/>
    <n v="3963799"/>
    <n v="0"/>
    <n v="0"/>
    <n v="0"/>
    <n v="0"/>
  </r>
  <r>
    <x v="8"/>
    <x v="0"/>
    <x v="2"/>
    <x v="1"/>
    <n v="0"/>
    <n v="0"/>
    <n v="0"/>
    <n v="27229"/>
    <n v="3963799"/>
    <n v="0"/>
    <n v="0"/>
    <n v="0"/>
    <n v="0"/>
  </r>
  <r>
    <x v="8"/>
    <x v="0"/>
    <x v="2"/>
    <x v="2"/>
    <n v="0"/>
    <n v="0"/>
    <n v="0"/>
    <n v="27229"/>
    <n v="3963799"/>
    <n v="0"/>
    <n v="0"/>
    <n v="0"/>
    <n v="0"/>
  </r>
  <r>
    <x v="8"/>
    <x v="0"/>
    <x v="2"/>
    <x v="3"/>
    <n v="0"/>
    <n v="0"/>
    <n v="0"/>
    <n v="27229"/>
    <n v="3963799"/>
    <n v="0"/>
    <n v="0"/>
    <n v="0"/>
    <n v="0"/>
  </r>
  <r>
    <x v="8"/>
    <x v="0"/>
    <x v="2"/>
    <x v="4"/>
    <n v="0"/>
    <n v="0"/>
    <n v="0"/>
    <n v="27229"/>
    <n v="3963799"/>
    <n v="0"/>
    <n v="0"/>
    <n v="0"/>
    <n v="0"/>
  </r>
  <r>
    <x v="8"/>
    <x v="0"/>
    <x v="3"/>
    <x v="0"/>
    <n v="0"/>
    <n v="0"/>
    <n v="0"/>
    <n v="21821"/>
    <n v="3740305"/>
    <n v="0"/>
    <n v="0"/>
    <n v="0"/>
    <n v="0"/>
  </r>
  <r>
    <x v="8"/>
    <x v="0"/>
    <x v="3"/>
    <x v="1"/>
    <n v="13"/>
    <n v="4"/>
    <n v="1246"/>
    <n v="21821"/>
    <n v="3740305"/>
    <n v="0.2"/>
    <n v="0.6"/>
    <n v="95.8"/>
    <n v="311.5"/>
  </r>
  <r>
    <x v="8"/>
    <x v="0"/>
    <x v="3"/>
    <x v="2"/>
    <n v="0"/>
    <n v="0"/>
    <n v="0"/>
    <n v="21821"/>
    <n v="3740305"/>
    <n v="0"/>
    <n v="0"/>
    <n v="0"/>
    <n v="0"/>
  </r>
  <r>
    <x v="8"/>
    <x v="0"/>
    <x v="3"/>
    <x v="3"/>
    <n v="0"/>
    <n v="0"/>
    <n v="0"/>
    <n v="21821"/>
    <n v="3740305"/>
    <n v="0"/>
    <n v="0"/>
    <n v="0"/>
    <n v="0"/>
  </r>
  <r>
    <x v="8"/>
    <x v="0"/>
    <x v="3"/>
    <x v="4"/>
    <n v="0"/>
    <n v="0"/>
    <n v="0"/>
    <n v="21821"/>
    <n v="3740305"/>
    <n v="0"/>
    <n v="0"/>
    <n v="0"/>
    <n v="0"/>
  </r>
  <r>
    <x v="8"/>
    <x v="1"/>
    <x v="0"/>
    <x v="0"/>
    <n v="0"/>
    <n v="0"/>
    <n v="0"/>
    <n v="15747"/>
    <n v="2036425"/>
    <n v="0"/>
    <n v="0"/>
    <n v="0"/>
    <n v="0"/>
  </r>
  <r>
    <x v="8"/>
    <x v="1"/>
    <x v="0"/>
    <x v="1"/>
    <n v="0"/>
    <n v="0"/>
    <n v="0"/>
    <n v="15747"/>
    <n v="2036425"/>
    <n v="0"/>
    <n v="0"/>
    <n v="0"/>
    <n v="0"/>
  </r>
  <r>
    <x v="8"/>
    <x v="1"/>
    <x v="0"/>
    <x v="2"/>
    <n v="0"/>
    <n v="0"/>
    <n v="0"/>
    <n v="15747"/>
    <n v="2036425"/>
    <n v="0"/>
    <n v="0"/>
    <n v="0"/>
    <n v="0"/>
  </r>
  <r>
    <x v="8"/>
    <x v="1"/>
    <x v="0"/>
    <x v="3"/>
    <n v="0"/>
    <n v="0"/>
    <n v="0"/>
    <n v="15747"/>
    <n v="2036425"/>
    <n v="0"/>
    <n v="0"/>
    <n v="0"/>
    <n v="0"/>
  </r>
  <r>
    <x v="8"/>
    <x v="1"/>
    <x v="0"/>
    <x v="4"/>
    <n v="0"/>
    <n v="0"/>
    <n v="0"/>
    <n v="15747"/>
    <n v="2036425"/>
    <n v="0"/>
    <n v="0"/>
    <n v="0"/>
    <n v="0"/>
  </r>
  <r>
    <x v="8"/>
    <x v="1"/>
    <x v="1"/>
    <x v="0"/>
    <n v="0"/>
    <n v="0"/>
    <n v="0"/>
    <n v="16037"/>
    <n v="2124841"/>
    <n v="0"/>
    <n v="0"/>
    <n v="0"/>
    <n v="0"/>
  </r>
  <r>
    <x v="8"/>
    <x v="1"/>
    <x v="1"/>
    <x v="1"/>
    <n v="0"/>
    <n v="0"/>
    <n v="0"/>
    <n v="16037"/>
    <n v="2124841"/>
    <n v="0"/>
    <n v="0"/>
    <n v="0"/>
    <n v="0"/>
  </r>
  <r>
    <x v="8"/>
    <x v="1"/>
    <x v="1"/>
    <x v="2"/>
    <n v="0"/>
    <n v="0"/>
    <n v="0"/>
    <n v="16037"/>
    <n v="2124841"/>
    <n v="0"/>
    <n v="0"/>
    <n v="0"/>
    <n v="0"/>
  </r>
  <r>
    <x v="8"/>
    <x v="1"/>
    <x v="1"/>
    <x v="3"/>
    <n v="0"/>
    <n v="0"/>
    <n v="0"/>
    <n v="16037"/>
    <n v="2124841"/>
    <n v="0"/>
    <n v="0"/>
    <n v="0"/>
    <n v="0"/>
  </r>
  <r>
    <x v="8"/>
    <x v="1"/>
    <x v="1"/>
    <x v="4"/>
    <n v="0"/>
    <n v="0"/>
    <n v="0"/>
    <n v="16037"/>
    <n v="2124841"/>
    <n v="0"/>
    <n v="0"/>
    <n v="0"/>
    <n v="0"/>
  </r>
  <r>
    <x v="8"/>
    <x v="1"/>
    <x v="2"/>
    <x v="0"/>
    <n v="1"/>
    <n v="1"/>
    <n v="60"/>
    <n v="24131"/>
    <n v="3481726"/>
    <n v="0"/>
    <n v="0"/>
    <n v="60"/>
    <n v="60"/>
  </r>
  <r>
    <x v="8"/>
    <x v="1"/>
    <x v="2"/>
    <x v="1"/>
    <n v="9"/>
    <n v="4"/>
    <n v="1140"/>
    <n v="24131"/>
    <n v="3481726"/>
    <n v="0.2"/>
    <n v="0.4"/>
    <n v="126.7"/>
    <n v="285"/>
  </r>
  <r>
    <x v="8"/>
    <x v="1"/>
    <x v="2"/>
    <x v="2"/>
    <n v="0"/>
    <n v="0"/>
    <n v="0"/>
    <n v="24131"/>
    <n v="3481726"/>
    <n v="0"/>
    <n v="0"/>
    <n v="0"/>
    <n v="0"/>
  </r>
  <r>
    <x v="8"/>
    <x v="1"/>
    <x v="2"/>
    <x v="3"/>
    <n v="0"/>
    <n v="0"/>
    <n v="0"/>
    <n v="24131"/>
    <n v="3481726"/>
    <n v="0"/>
    <n v="0"/>
    <n v="0"/>
    <n v="0"/>
  </r>
  <r>
    <x v="8"/>
    <x v="1"/>
    <x v="2"/>
    <x v="4"/>
    <n v="0"/>
    <n v="0"/>
    <n v="0"/>
    <n v="24131"/>
    <n v="3481726"/>
    <n v="0"/>
    <n v="0"/>
    <n v="0"/>
    <n v="0"/>
  </r>
  <r>
    <x v="8"/>
    <x v="1"/>
    <x v="3"/>
    <x v="0"/>
    <n v="0"/>
    <n v="0"/>
    <n v="0"/>
    <n v="16114"/>
    <n v="2726740"/>
    <n v="0"/>
    <n v="0"/>
    <n v="0"/>
    <n v="0"/>
  </r>
  <r>
    <x v="8"/>
    <x v="1"/>
    <x v="3"/>
    <x v="1"/>
    <n v="6"/>
    <n v="3"/>
    <n v="420"/>
    <n v="16114"/>
    <n v="2726740"/>
    <n v="0.2"/>
    <n v="0.4"/>
    <n v="70"/>
    <n v="140"/>
  </r>
  <r>
    <x v="8"/>
    <x v="1"/>
    <x v="3"/>
    <x v="2"/>
    <n v="0"/>
    <n v="0"/>
    <n v="0"/>
    <n v="16114"/>
    <n v="2726740"/>
    <n v="0"/>
    <n v="0"/>
    <n v="0"/>
    <n v="0"/>
  </r>
  <r>
    <x v="8"/>
    <x v="1"/>
    <x v="3"/>
    <x v="3"/>
    <n v="0"/>
    <n v="0"/>
    <n v="0"/>
    <n v="16114"/>
    <n v="2726740"/>
    <n v="0"/>
    <n v="0"/>
    <n v="0"/>
    <n v="0"/>
  </r>
  <r>
    <x v="8"/>
    <x v="1"/>
    <x v="3"/>
    <x v="4"/>
    <n v="0"/>
    <n v="0"/>
    <n v="0"/>
    <n v="16114"/>
    <n v="2726740"/>
    <n v="0"/>
    <n v="0"/>
    <n v="0"/>
    <n v="0"/>
  </r>
  <r>
    <x v="9"/>
    <x v="0"/>
    <x v="0"/>
    <x v="0"/>
    <n v="0"/>
    <n v="0"/>
    <n v="0"/>
    <n v="0"/>
    <n v="0"/>
    <n v="0"/>
    <n v="0"/>
    <n v="0"/>
    <n v="0"/>
  </r>
  <r>
    <x v="9"/>
    <x v="0"/>
    <x v="0"/>
    <x v="1"/>
    <n v="0"/>
    <n v="0"/>
    <n v="0"/>
    <n v="0"/>
    <n v="0"/>
    <n v="0"/>
    <n v="0"/>
    <n v="0"/>
    <n v="0"/>
  </r>
  <r>
    <x v="9"/>
    <x v="0"/>
    <x v="0"/>
    <x v="2"/>
    <n v="0"/>
    <n v="0"/>
    <n v="0"/>
    <n v="0"/>
    <n v="0"/>
    <n v="0"/>
    <n v="0"/>
    <n v="0"/>
    <n v="0"/>
  </r>
  <r>
    <x v="9"/>
    <x v="0"/>
    <x v="0"/>
    <x v="3"/>
    <n v="0"/>
    <n v="0"/>
    <n v="0"/>
    <n v="0"/>
    <n v="0"/>
    <n v="0"/>
    <n v="0"/>
    <n v="0"/>
    <n v="0"/>
  </r>
  <r>
    <x v="9"/>
    <x v="0"/>
    <x v="0"/>
    <x v="4"/>
    <n v="0"/>
    <n v="0"/>
    <n v="0"/>
    <n v="0"/>
    <n v="0"/>
    <n v="0"/>
    <n v="0"/>
    <n v="0"/>
    <n v="0"/>
  </r>
  <r>
    <x v="9"/>
    <x v="0"/>
    <x v="1"/>
    <x v="0"/>
    <n v="0"/>
    <n v="0"/>
    <n v="0"/>
    <n v="0"/>
    <n v="0"/>
    <n v="0"/>
    <n v="0"/>
    <n v="0"/>
    <n v="0"/>
  </r>
  <r>
    <x v="9"/>
    <x v="0"/>
    <x v="1"/>
    <x v="1"/>
    <n v="0"/>
    <n v="0"/>
    <n v="0"/>
    <n v="0"/>
    <n v="0"/>
    <n v="0"/>
    <n v="0"/>
    <n v="0"/>
    <n v="0"/>
  </r>
  <r>
    <x v="9"/>
    <x v="0"/>
    <x v="1"/>
    <x v="2"/>
    <n v="0"/>
    <n v="0"/>
    <n v="0"/>
    <n v="0"/>
    <n v="0"/>
    <n v="0"/>
    <n v="0"/>
    <n v="0"/>
    <n v="0"/>
  </r>
  <r>
    <x v="9"/>
    <x v="0"/>
    <x v="1"/>
    <x v="3"/>
    <n v="0"/>
    <n v="0"/>
    <n v="0"/>
    <n v="0"/>
    <n v="0"/>
    <n v="0"/>
    <n v="0"/>
    <n v="0"/>
    <n v="0"/>
  </r>
  <r>
    <x v="9"/>
    <x v="0"/>
    <x v="1"/>
    <x v="4"/>
    <n v="0"/>
    <n v="0"/>
    <n v="0"/>
    <n v="0"/>
    <n v="0"/>
    <n v="0"/>
    <n v="0"/>
    <n v="0"/>
    <n v="0"/>
  </r>
  <r>
    <x v="9"/>
    <x v="0"/>
    <x v="2"/>
    <x v="0"/>
    <n v="0"/>
    <n v="0"/>
    <n v="0"/>
    <n v="0"/>
    <n v="0"/>
    <n v="0"/>
    <n v="0"/>
    <n v="0"/>
    <n v="0"/>
  </r>
  <r>
    <x v="9"/>
    <x v="0"/>
    <x v="2"/>
    <x v="1"/>
    <n v="0"/>
    <n v="0"/>
    <n v="0"/>
    <n v="0"/>
    <n v="0"/>
    <n v="0"/>
    <n v="0"/>
    <n v="0"/>
    <n v="0"/>
  </r>
  <r>
    <x v="9"/>
    <x v="0"/>
    <x v="2"/>
    <x v="2"/>
    <n v="0"/>
    <n v="0"/>
    <n v="0"/>
    <n v="0"/>
    <n v="0"/>
    <n v="0"/>
    <n v="0"/>
    <n v="0"/>
    <n v="0"/>
  </r>
  <r>
    <x v="9"/>
    <x v="0"/>
    <x v="2"/>
    <x v="3"/>
    <n v="0"/>
    <n v="0"/>
    <n v="0"/>
    <n v="0"/>
    <n v="0"/>
    <n v="0"/>
    <n v="0"/>
    <n v="0"/>
    <n v="0"/>
  </r>
  <r>
    <x v="9"/>
    <x v="0"/>
    <x v="2"/>
    <x v="4"/>
    <n v="0"/>
    <n v="0"/>
    <n v="0"/>
    <n v="0"/>
    <n v="0"/>
    <n v="0"/>
    <n v="0"/>
    <n v="0"/>
    <n v="0"/>
  </r>
  <r>
    <x v="9"/>
    <x v="0"/>
    <x v="3"/>
    <x v="0"/>
    <n v="0"/>
    <n v="0"/>
    <n v="0"/>
    <n v="0"/>
    <n v="0"/>
    <n v="0"/>
    <n v="0"/>
    <n v="0"/>
    <n v="0"/>
  </r>
  <r>
    <x v="9"/>
    <x v="0"/>
    <x v="3"/>
    <x v="1"/>
    <n v="0"/>
    <n v="0"/>
    <n v="0"/>
    <n v="0"/>
    <n v="0"/>
    <n v="0"/>
    <n v="0"/>
    <n v="0"/>
    <n v="0"/>
  </r>
  <r>
    <x v="9"/>
    <x v="0"/>
    <x v="3"/>
    <x v="2"/>
    <n v="0"/>
    <n v="0"/>
    <n v="0"/>
    <n v="0"/>
    <n v="0"/>
    <n v="0"/>
    <n v="0"/>
    <n v="0"/>
    <n v="0"/>
  </r>
  <r>
    <x v="9"/>
    <x v="0"/>
    <x v="3"/>
    <x v="3"/>
    <n v="0"/>
    <n v="0"/>
    <n v="0"/>
    <n v="0"/>
    <n v="0"/>
    <n v="0"/>
    <n v="0"/>
    <n v="0"/>
    <n v="0"/>
  </r>
  <r>
    <x v="9"/>
    <x v="0"/>
    <x v="3"/>
    <x v="4"/>
    <n v="0"/>
    <n v="0"/>
    <n v="0"/>
    <n v="0"/>
    <n v="0"/>
    <n v="0"/>
    <n v="0"/>
    <n v="0"/>
    <n v="0"/>
  </r>
  <r>
    <x v="9"/>
    <x v="1"/>
    <x v="0"/>
    <x v="0"/>
    <n v="0"/>
    <n v="0"/>
    <n v="0"/>
    <n v="0"/>
    <n v="0"/>
    <n v="0"/>
    <n v="0"/>
    <n v="0"/>
    <n v="0"/>
  </r>
  <r>
    <x v="9"/>
    <x v="1"/>
    <x v="0"/>
    <x v="1"/>
    <n v="0"/>
    <n v="0"/>
    <n v="0"/>
    <n v="0"/>
    <n v="0"/>
    <n v="0"/>
    <n v="0"/>
    <n v="0"/>
    <n v="0"/>
  </r>
  <r>
    <x v="9"/>
    <x v="1"/>
    <x v="0"/>
    <x v="2"/>
    <n v="0"/>
    <n v="0"/>
    <n v="0"/>
    <n v="0"/>
    <n v="0"/>
    <n v="0"/>
    <n v="0"/>
    <n v="0"/>
    <n v="0"/>
  </r>
  <r>
    <x v="9"/>
    <x v="1"/>
    <x v="0"/>
    <x v="3"/>
    <n v="0"/>
    <n v="0"/>
    <n v="0"/>
    <n v="0"/>
    <n v="0"/>
    <n v="0"/>
    <n v="0"/>
    <n v="0"/>
    <n v="0"/>
  </r>
  <r>
    <x v="9"/>
    <x v="1"/>
    <x v="0"/>
    <x v="4"/>
    <n v="0"/>
    <n v="0"/>
    <n v="0"/>
    <n v="0"/>
    <n v="0"/>
    <n v="0"/>
    <n v="0"/>
    <n v="0"/>
    <n v="0"/>
  </r>
  <r>
    <x v="9"/>
    <x v="1"/>
    <x v="1"/>
    <x v="0"/>
    <n v="0"/>
    <n v="0"/>
    <n v="0"/>
    <n v="0"/>
    <n v="0"/>
    <n v="0"/>
    <n v="0"/>
    <n v="0"/>
    <n v="0"/>
  </r>
  <r>
    <x v="9"/>
    <x v="1"/>
    <x v="1"/>
    <x v="1"/>
    <n v="0"/>
    <n v="0"/>
    <n v="0"/>
    <n v="0"/>
    <n v="0"/>
    <n v="0"/>
    <n v="0"/>
    <n v="0"/>
    <n v="0"/>
  </r>
  <r>
    <x v="9"/>
    <x v="1"/>
    <x v="1"/>
    <x v="2"/>
    <n v="0"/>
    <n v="0"/>
    <n v="0"/>
    <n v="0"/>
    <n v="0"/>
    <n v="0"/>
    <n v="0"/>
    <n v="0"/>
    <n v="0"/>
  </r>
  <r>
    <x v="9"/>
    <x v="1"/>
    <x v="1"/>
    <x v="3"/>
    <n v="0"/>
    <n v="0"/>
    <n v="0"/>
    <n v="0"/>
    <n v="0"/>
    <n v="0"/>
    <n v="0"/>
    <n v="0"/>
    <n v="0"/>
  </r>
  <r>
    <x v="9"/>
    <x v="1"/>
    <x v="1"/>
    <x v="4"/>
    <n v="0"/>
    <n v="0"/>
    <n v="0"/>
    <n v="0"/>
    <n v="0"/>
    <n v="0"/>
    <n v="0"/>
    <n v="0"/>
    <n v="0"/>
  </r>
  <r>
    <x v="9"/>
    <x v="1"/>
    <x v="2"/>
    <x v="0"/>
    <n v="0"/>
    <n v="0"/>
    <n v="0"/>
    <n v="0"/>
    <n v="0"/>
    <n v="0"/>
    <n v="0"/>
    <n v="0"/>
    <n v="0"/>
  </r>
  <r>
    <x v="9"/>
    <x v="1"/>
    <x v="2"/>
    <x v="1"/>
    <n v="0"/>
    <n v="0"/>
    <n v="0"/>
    <n v="0"/>
    <n v="0"/>
    <n v="0"/>
    <n v="0"/>
    <n v="0"/>
    <n v="0"/>
  </r>
  <r>
    <x v="9"/>
    <x v="1"/>
    <x v="2"/>
    <x v="2"/>
    <n v="0"/>
    <n v="0"/>
    <n v="0"/>
    <n v="0"/>
    <n v="0"/>
    <n v="0"/>
    <n v="0"/>
    <n v="0"/>
    <n v="0"/>
  </r>
  <r>
    <x v="9"/>
    <x v="1"/>
    <x v="2"/>
    <x v="3"/>
    <n v="0"/>
    <n v="0"/>
    <n v="0"/>
    <n v="0"/>
    <n v="0"/>
    <n v="0"/>
    <n v="0"/>
    <n v="0"/>
    <n v="0"/>
  </r>
  <r>
    <x v="9"/>
    <x v="1"/>
    <x v="2"/>
    <x v="4"/>
    <n v="0"/>
    <n v="0"/>
    <n v="0"/>
    <n v="0"/>
    <n v="0"/>
    <n v="0"/>
    <n v="0"/>
    <n v="0"/>
    <n v="0"/>
  </r>
  <r>
    <x v="9"/>
    <x v="1"/>
    <x v="3"/>
    <x v="0"/>
    <n v="0"/>
    <n v="0"/>
    <n v="0"/>
    <n v="0"/>
    <n v="0"/>
    <n v="0"/>
    <n v="0"/>
    <n v="0"/>
    <n v="0"/>
  </r>
  <r>
    <x v="9"/>
    <x v="1"/>
    <x v="3"/>
    <x v="1"/>
    <n v="0"/>
    <n v="0"/>
    <n v="0"/>
    <n v="0"/>
    <n v="0"/>
    <n v="0"/>
    <n v="0"/>
    <n v="0"/>
    <n v="0"/>
  </r>
  <r>
    <x v="9"/>
    <x v="1"/>
    <x v="3"/>
    <x v="2"/>
    <n v="0"/>
    <n v="0"/>
    <n v="0"/>
    <n v="0"/>
    <n v="0"/>
    <n v="0"/>
    <n v="0"/>
    <n v="0"/>
    <n v="0"/>
  </r>
  <r>
    <x v="9"/>
    <x v="1"/>
    <x v="3"/>
    <x v="3"/>
    <n v="0"/>
    <n v="0"/>
    <n v="0"/>
    <n v="0"/>
    <n v="0"/>
    <n v="0"/>
    <n v="0"/>
    <n v="0"/>
    <n v="0"/>
  </r>
  <r>
    <x v="9"/>
    <x v="1"/>
    <x v="3"/>
    <x v="4"/>
    <n v="0"/>
    <n v="0"/>
    <n v="0"/>
    <n v="0"/>
    <n v="0"/>
    <n v="0"/>
    <n v="0"/>
    <n v="0"/>
    <n v="0"/>
  </r>
  <r>
    <x v="10"/>
    <x v="0"/>
    <x v="0"/>
    <x v="0"/>
    <n v="0"/>
    <n v="0"/>
    <n v="0"/>
    <n v="0"/>
    <n v="0"/>
    <n v="0"/>
    <n v="0"/>
    <n v="0"/>
    <n v="0"/>
  </r>
  <r>
    <x v="10"/>
    <x v="0"/>
    <x v="0"/>
    <x v="1"/>
    <n v="0"/>
    <n v="0"/>
    <n v="0"/>
    <n v="0"/>
    <n v="0"/>
    <n v="0"/>
    <n v="0"/>
    <n v="0"/>
    <n v="0"/>
  </r>
  <r>
    <x v="10"/>
    <x v="0"/>
    <x v="0"/>
    <x v="2"/>
    <n v="0"/>
    <n v="0"/>
    <n v="0"/>
    <n v="0"/>
    <n v="0"/>
    <n v="0"/>
    <n v="0"/>
    <n v="0"/>
    <n v="0"/>
  </r>
  <r>
    <x v="10"/>
    <x v="0"/>
    <x v="0"/>
    <x v="3"/>
    <n v="0"/>
    <n v="0"/>
    <n v="0"/>
    <n v="0"/>
    <n v="0"/>
    <n v="0"/>
    <n v="0"/>
    <n v="0"/>
    <n v="0"/>
  </r>
  <r>
    <x v="10"/>
    <x v="0"/>
    <x v="0"/>
    <x v="4"/>
    <n v="0"/>
    <n v="0"/>
    <n v="0"/>
    <n v="0"/>
    <n v="0"/>
    <n v="0"/>
    <n v="0"/>
    <n v="0"/>
    <n v="0"/>
  </r>
  <r>
    <x v="10"/>
    <x v="0"/>
    <x v="1"/>
    <x v="0"/>
    <n v="0"/>
    <n v="0"/>
    <n v="0"/>
    <n v="0"/>
    <n v="0"/>
    <n v="0"/>
    <n v="0"/>
    <n v="0"/>
    <n v="0"/>
  </r>
  <r>
    <x v="10"/>
    <x v="0"/>
    <x v="1"/>
    <x v="1"/>
    <n v="0"/>
    <n v="0"/>
    <n v="0"/>
    <n v="0"/>
    <n v="0"/>
    <n v="0"/>
    <n v="0"/>
    <n v="0"/>
    <n v="0"/>
  </r>
  <r>
    <x v="10"/>
    <x v="0"/>
    <x v="1"/>
    <x v="2"/>
    <n v="0"/>
    <n v="0"/>
    <n v="0"/>
    <n v="0"/>
    <n v="0"/>
    <n v="0"/>
    <n v="0"/>
    <n v="0"/>
    <n v="0"/>
  </r>
  <r>
    <x v="10"/>
    <x v="0"/>
    <x v="1"/>
    <x v="3"/>
    <n v="0"/>
    <n v="0"/>
    <n v="0"/>
    <n v="0"/>
    <n v="0"/>
    <n v="0"/>
    <n v="0"/>
    <n v="0"/>
    <n v="0"/>
  </r>
  <r>
    <x v="10"/>
    <x v="0"/>
    <x v="1"/>
    <x v="4"/>
    <n v="0"/>
    <n v="0"/>
    <n v="0"/>
    <n v="0"/>
    <n v="0"/>
    <n v="0"/>
    <n v="0"/>
    <n v="0"/>
    <n v="0"/>
  </r>
  <r>
    <x v="10"/>
    <x v="0"/>
    <x v="2"/>
    <x v="0"/>
    <n v="0"/>
    <n v="0"/>
    <n v="0"/>
    <n v="0"/>
    <n v="0"/>
    <n v="0"/>
    <n v="0"/>
    <n v="0"/>
    <n v="0"/>
  </r>
  <r>
    <x v="10"/>
    <x v="0"/>
    <x v="2"/>
    <x v="1"/>
    <n v="0"/>
    <n v="0"/>
    <n v="0"/>
    <n v="0"/>
    <n v="0"/>
    <n v="0"/>
    <n v="0"/>
    <n v="0"/>
    <n v="0"/>
  </r>
  <r>
    <x v="10"/>
    <x v="0"/>
    <x v="2"/>
    <x v="2"/>
    <n v="0"/>
    <n v="0"/>
    <n v="0"/>
    <n v="0"/>
    <n v="0"/>
    <n v="0"/>
    <n v="0"/>
    <n v="0"/>
    <n v="0"/>
  </r>
  <r>
    <x v="10"/>
    <x v="0"/>
    <x v="2"/>
    <x v="3"/>
    <n v="0"/>
    <n v="0"/>
    <n v="0"/>
    <n v="0"/>
    <n v="0"/>
    <n v="0"/>
    <n v="0"/>
    <n v="0"/>
    <n v="0"/>
  </r>
  <r>
    <x v="10"/>
    <x v="0"/>
    <x v="2"/>
    <x v="4"/>
    <n v="0"/>
    <n v="0"/>
    <n v="0"/>
    <n v="0"/>
    <n v="0"/>
    <n v="0"/>
    <n v="0"/>
    <n v="0"/>
    <n v="0"/>
  </r>
  <r>
    <x v="10"/>
    <x v="0"/>
    <x v="3"/>
    <x v="0"/>
    <n v="0"/>
    <n v="0"/>
    <n v="0"/>
    <n v="0"/>
    <n v="0"/>
    <n v="0"/>
    <n v="0"/>
    <n v="0"/>
    <n v="0"/>
  </r>
  <r>
    <x v="10"/>
    <x v="0"/>
    <x v="3"/>
    <x v="1"/>
    <n v="0"/>
    <n v="0"/>
    <n v="0"/>
    <n v="0"/>
    <n v="0"/>
    <n v="0"/>
    <n v="0"/>
    <n v="0"/>
    <n v="0"/>
  </r>
  <r>
    <x v="10"/>
    <x v="0"/>
    <x v="3"/>
    <x v="2"/>
    <n v="0"/>
    <n v="0"/>
    <n v="0"/>
    <n v="0"/>
    <n v="0"/>
    <n v="0"/>
    <n v="0"/>
    <n v="0"/>
    <n v="0"/>
  </r>
  <r>
    <x v="10"/>
    <x v="0"/>
    <x v="3"/>
    <x v="3"/>
    <n v="0"/>
    <n v="0"/>
    <n v="0"/>
    <n v="0"/>
    <n v="0"/>
    <n v="0"/>
    <n v="0"/>
    <n v="0"/>
    <n v="0"/>
  </r>
  <r>
    <x v="10"/>
    <x v="0"/>
    <x v="3"/>
    <x v="4"/>
    <n v="0"/>
    <n v="0"/>
    <n v="0"/>
    <n v="0"/>
    <n v="0"/>
    <n v="0"/>
    <n v="0"/>
    <n v="0"/>
    <n v="0"/>
  </r>
  <r>
    <x v="10"/>
    <x v="1"/>
    <x v="0"/>
    <x v="0"/>
    <n v="0"/>
    <n v="0"/>
    <n v="0"/>
    <n v="0"/>
    <n v="0"/>
    <n v="0"/>
    <n v="0"/>
    <n v="0"/>
    <n v="0"/>
  </r>
  <r>
    <x v="10"/>
    <x v="1"/>
    <x v="0"/>
    <x v="1"/>
    <n v="0"/>
    <n v="0"/>
    <n v="0"/>
    <n v="0"/>
    <n v="0"/>
    <n v="0"/>
    <n v="0"/>
    <n v="0"/>
    <n v="0"/>
  </r>
  <r>
    <x v="10"/>
    <x v="1"/>
    <x v="0"/>
    <x v="2"/>
    <n v="0"/>
    <n v="0"/>
    <n v="0"/>
    <n v="0"/>
    <n v="0"/>
    <n v="0"/>
    <n v="0"/>
    <n v="0"/>
    <n v="0"/>
  </r>
  <r>
    <x v="10"/>
    <x v="1"/>
    <x v="0"/>
    <x v="3"/>
    <n v="0"/>
    <n v="0"/>
    <n v="0"/>
    <n v="0"/>
    <n v="0"/>
    <n v="0"/>
    <n v="0"/>
    <n v="0"/>
    <n v="0"/>
  </r>
  <r>
    <x v="10"/>
    <x v="1"/>
    <x v="0"/>
    <x v="4"/>
    <n v="0"/>
    <n v="0"/>
    <n v="0"/>
    <n v="0"/>
    <n v="0"/>
    <n v="0"/>
    <n v="0"/>
    <n v="0"/>
    <n v="0"/>
  </r>
  <r>
    <x v="10"/>
    <x v="1"/>
    <x v="1"/>
    <x v="0"/>
    <n v="0"/>
    <n v="0"/>
    <n v="0"/>
    <n v="0"/>
    <n v="0"/>
    <n v="0"/>
    <n v="0"/>
    <n v="0"/>
    <n v="0"/>
  </r>
  <r>
    <x v="10"/>
    <x v="1"/>
    <x v="1"/>
    <x v="1"/>
    <n v="0"/>
    <n v="0"/>
    <n v="0"/>
    <n v="0"/>
    <n v="0"/>
    <n v="0"/>
    <n v="0"/>
    <n v="0"/>
    <n v="0"/>
  </r>
  <r>
    <x v="10"/>
    <x v="1"/>
    <x v="1"/>
    <x v="2"/>
    <n v="0"/>
    <n v="0"/>
    <n v="0"/>
    <n v="0"/>
    <n v="0"/>
    <n v="0"/>
    <n v="0"/>
    <n v="0"/>
    <n v="0"/>
  </r>
  <r>
    <x v="10"/>
    <x v="1"/>
    <x v="1"/>
    <x v="3"/>
    <n v="0"/>
    <n v="0"/>
    <n v="0"/>
    <n v="0"/>
    <n v="0"/>
    <n v="0"/>
    <n v="0"/>
    <n v="0"/>
    <n v="0"/>
  </r>
  <r>
    <x v="10"/>
    <x v="1"/>
    <x v="1"/>
    <x v="4"/>
    <n v="0"/>
    <n v="0"/>
    <n v="0"/>
    <n v="0"/>
    <n v="0"/>
    <n v="0"/>
    <n v="0"/>
    <n v="0"/>
    <n v="0"/>
  </r>
  <r>
    <x v="10"/>
    <x v="1"/>
    <x v="2"/>
    <x v="0"/>
    <n v="0"/>
    <n v="0"/>
    <n v="0"/>
    <n v="0"/>
    <n v="0"/>
    <n v="0"/>
    <n v="0"/>
    <n v="0"/>
    <n v="0"/>
  </r>
  <r>
    <x v="10"/>
    <x v="1"/>
    <x v="2"/>
    <x v="1"/>
    <n v="0"/>
    <n v="0"/>
    <n v="0"/>
    <n v="0"/>
    <n v="0"/>
    <n v="0"/>
    <n v="0"/>
    <n v="0"/>
    <n v="0"/>
  </r>
  <r>
    <x v="10"/>
    <x v="1"/>
    <x v="2"/>
    <x v="2"/>
    <n v="0"/>
    <n v="0"/>
    <n v="0"/>
    <n v="0"/>
    <n v="0"/>
    <n v="0"/>
    <n v="0"/>
    <n v="0"/>
    <n v="0"/>
  </r>
  <r>
    <x v="10"/>
    <x v="1"/>
    <x v="2"/>
    <x v="3"/>
    <n v="0"/>
    <n v="0"/>
    <n v="0"/>
    <n v="0"/>
    <n v="0"/>
    <n v="0"/>
    <n v="0"/>
    <n v="0"/>
    <n v="0"/>
  </r>
  <r>
    <x v="10"/>
    <x v="1"/>
    <x v="2"/>
    <x v="4"/>
    <n v="0"/>
    <n v="0"/>
    <n v="0"/>
    <n v="0"/>
    <n v="0"/>
    <n v="0"/>
    <n v="0"/>
    <n v="0"/>
    <n v="0"/>
  </r>
  <r>
    <x v="10"/>
    <x v="1"/>
    <x v="3"/>
    <x v="0"/>
    <n v="0"/>
    <n v="0"/>
    <n v="0"/>
    <n v="0"/>
    <n v="0"/>
    <n v="0"/>
    <n v="0"/>
    <n v="0"/>
    <n v="0"/>
  </r>
  <r>
    <x v="10"/>
    <x v="1"/>
    <x v="3"/>
    <x v="1"/>
    <n v="0"/>
    <n v="0"/>
    <n v="0"/>
    <n v="0"/>
    <n v="0"/>
    <n v="0"/>
    <n v="0"/>
    <n v="0"/>
    <n v="0"/>
  </r>
  <r>
    <x v="10"/>
    <x v="1"/>
    <x v="3"/>
    <x v="2"/>
    <n v="0"/>
    <n v="0"/>
    <n v="0"/>
    <n v="0"/>
    <n v="0"/>
    <n v="0"/>
    <n v="0"/>
    <n v="0"/>
    <n v="0"/>
  </r>
  <r>
    <x v="10"/>
    <x v="1"/>
    <x v="3"/>
    <x v="3"/>
    <n v="0"/>
    <n v="0"/>
    <n v="0"/>
    <n v="0"/>
    <n v="0"/>
    <n v="0"/>
    <n v="0"/>
    <n v="0"/>
    <n v="0"/>
  </r>
  <r>
    <x v="10"/>
    <x v="1"/>
    <x v="3"/>
    <x v="4"/>
    <n v="0"/>
    <n v="0"/>
    <n v="0"/>
    <n v="0"/>
    <n v="0"/>
    <n v="0"/>
    <n v="0"/>
    <n v="0"/>
    <n v="0"/>
  </r>
  <r>
    <x v="0"/>
    <x v="0"/>
    <x v="0"/>
    <x v="0"/>
    <n v="0"/>
    <n v="0"/>
    <n v="0"/>
    <n v="0"/>
    <n v="0"/>
    <n v="0"/>
    <n v="0"/>
    <n v="0"/>
    <n v="0"/>
  </r>
  <r>
    <x v="0"/>
    <x v="0"/>
    <x v="0"/>
    <x v="1"/>
    <n v="0"/>
    <n v="0"/>
    <n v="0"/>
    <n v="0"/>
    <n v="0"/>
    <n v="0"/>
    <n v="0"/>
    <n v="0"/>
    <n v="0"/>
  </r>
  <r>
    <x v="0"/>
    <x v="0"/>
    <x v="0"/>
    <x v="2"/>
    <n v="0"/>
    <n v="0"/>
    <n v="0"/>
    <n v="0"/>
    <n v="0"/>
    <n v="0"/>
    <n v="0"/>
    <n v="0"/>
    <n v="0"/>
  </r>
  <r>
    <x v="0"/>
    <x v="0"/>
    <x v="0"/>
    <x v="3"/>
    <n v="0"/>
    <n v="0"/>
    <n v="0"/>
    <n v="0"/>
    <n v="0"/>
    <n v="0"/>
    <n v="0"/>
    <n v="0"/>
    <n v="0"/>
  </r>
  <r>
    <x v="0"/>
    <x v="0"/>
    <x v="0"/>
    <x v="4"/>
    <n v="0"/>
    <n v="0"/>
    <n v="0"/>
    <n v="0"/>
    <n v="0"/>
    <n v="0"/>
    <n v="0"/>
    <n v="0"/>
    <n v="0"/>
  </r>
  <r>
    <x v="0"/>
    <x v="0"/>
    <x v="1"/>
    <x v="0"/>
    <n v="0"/>
    <n v="0"/>
    <n v="0"/>
    <n v="0"/>
    <n v="0"/>
    <n v="0"/>
    <n v="0"/>
    <n v="0"/>
    <n v="0"/>
  </r>
  <r>
    <x v="0"/>
    <x v="0"/>
    <x v="1"/>
    <x v="1"/>
    <n v="0"/>
    <n v="0"/>
    <n v="0"/>
    <n v="0"/>
    <n v="0"/>
    <n v="0"/>
    <n v="0"/>
    <n v="0"/>
    <n v="0"/>
  </r>
  <r>
    <x v="0"/>
    <x v="0"/>
    <x v="1"/>
    <x v="2"/>
    <n v="0"/>
    <n v="0"/>
    <n v="0"/>
    <n v="0"/>
    <n v="0"/>
    <n v="0"/>
    <n v="0"/>
    <n v="0"/>
    <n v="0"/>
  </r>
  <r>
    <x v="0"/>
    <x v="0"/>
    <x v="1"/>
    <x v="3"/>
    <n v="0"/>
    <n v="0"/>
    <n v="0"/>
    <n v="0"/>
    <n v="0"/>
    <n v="0"/>
    <n v="0"/>
    <n v="0"/>
    <n v="0"/>
  </r>
  <r>
    <x v="0"/>
    <x v="0"/>
    <x v="1"/>
    <x v="4"/>
    <n v="0"/>
    <n v="0"/>
    <n v="0"/>
    <n v="0"/>
    <n v="0"/>
    <n v="0"/>
    <n v="0"/>
    <n v="0"/>
    <n v="0"/>
  </r>
  <r>
    <x v="0"/>
    <x v="0"/>
    <x v="2"/>
    <x v="0"/>
    <n v="0"/>
    <n v="0"/>
    <n v="0"/>
    <n v="0"/>
    <n v="0"/>
    <n v="0"/>
    <n v="0"/>
    <n v="0"/>
    <n v="0"/>
  </r>
  <r>
    <x v="0"/>
    <x v="0"/>
    <x v="2"/>
    <x v="1"/>
    <n v="0"/>
    <n v="0"/>
    <n v="0"/>
    <n v="0"/>
    <n v="0"/>
    <n v="0"/>
    <n v="0"/>
    <n v="0"/>
    <n v="0"/>
  </r>
  <r>
    <x v="0"/>
    <x v="0"/>
    <x v="2"/>
    <x v="2"/>
    <n v="0"/>
    <n v="0"/>
    <n v="0"/>
    <n v="0"/>
    <n v="0"/>
    <n v="0"/>
    <n v="0"/>
    <n v="0"/>
    <n v="0"/>
  </r>
  <r>
    <x v="0"/>
    <x v="0"/>
    <x v="2"/>
    <x v="3"/>
    <n v="0"/>
    <n v="0"/>
    <n v="0"/>
    <n v="0"/>
    <n v="0"/>
    <n v="0"/>
    <n v="0"/>
    <n v="0"/>
    <n v="0"/>
  </r>
  <r>
    <x v="0"/>
    <x v="0"/>
    <x v="2"/>
    <x v="4"/>
    <n v="0"/>
    <n v="0"/>
    <n v="0"/>
    <n v="0"/>
    <n v="0"/>
    <n v="0"/>
    <n v="0"/>
    <n v="0"/>
    <n v="0"/>
  </r>
  <r>
    <x v="0"/>
    <x v="0"/>
    <x v="3"/>
    <x v="0"/>
    <n v="0"/>
    <n v="0"/>
    <n v="0"/>
    <n v="0"/>
    <n v="0"/>
    <n v="0"/>
    <n v="0"/>
    <n v="0"/>
    <n v="0"/>
  </r>
  <r>
    <x v="0"/>
    <x v="0"/>
    <x v="3"/>
    <x v="1"/>
    <n v="0"/>
    <n v="0"/>
    <n v="0"/>
    <n v="0"/>
    <n v="0"/>
    <n v="0"/>
    <n v="0"/>
    <n v="0"/>
    <n v="0"/>
  </r>
  <r>
    <x v="0"/>
    <x v="0"/>
    <x v="3"/>
    <x v="2"/>
    <n v="0"/>
    <n v="0"/>
    <n v="0"/>
    <n v="0"/>
    <n v="0"/>
    <n v="0"/>
    <n v="0"/>
    <n v="0"/>
    <n v="0"/>
  </r>
  <r>
    <x v="0"/>
    <x v="0"/>
    <x v="3"/>
    <x v="3"/>
    <n v="0"/>
    <n v="0"/>
    <n v="0"/>
    <n v="0"/>
    <n v="0"/>
    <n v="0"/>
    <n v="0"/>
    <n v="0"/>
    <n v="0"/>
  </r>
  <r>
    <x v="0"/>
    <x v="0"/>
    <x v="3"/>
    <x v="4"/>
    <n v="0"/>
    <n v="0"/>
    <n v="0"/>
    <n v="0"/>
    <n v="0"/>
    <n v="0"/>
    <n v="0"/>
    <n v="0"/>
    <n v="0"/>
  </r>
  <r>
    <x v="0"/>
    <x v="1"/>
    <x v="0"/>
    <x v="0"/>
    <n v="0"/>
    <n v="0"/>
    <n v="0"/>
    <n v="0"/>
    <n v="0"/>
    <n v="0"/>
    <n v="0"/>
    <n v="0"/>
    <n v="0"/>
  </r>
  <r>
    <x v="0"/>
    <x v="1"/>
    <x v="0"/>
    <x v="1"/>
    <n v="0"/>
    <n v="0"/>
    <n v="0"/>
    <n v="0"/>
    <n v="0"/>
    <n v="0"/>
    <n v="0"/>
    <n v="0"/>
    <n v="0"/>
  </r>
  <r>
    <x v="0"/>
    <x v="1"/>
    <x v="0"/>
    <x v="2"/>
    <n v="0"/>
    <n v="0"/>
    <n v="0"/>
    <n v="0"/>
    <n v="0"/>
    <n v="0"/>
    <n v="0"/>
    <n v="0"/>
    <n v="0"/>
  </r>
  <r>
    <x v="0"/>
    <x v="1"/>
    <x v="0"/>
    <x v="3"/>
    <n v="0"/>
    <n v="0"/>
    <n v="0"/>
    <n v="0"/>
    <n v="0"/>
    <n v="0"/>
    <n v="0"/>
    <n v="0"/>
    <n v="0"/>
  </r>
  <r>
    <x v="0"/>
    <x v="1"/>
    <x v="0"/>
    <x v="4"/>
    <n v="0"/>
    <n v="0"/>
    <n v="0"/>
    <n v="0"/>
    <n v="0"/>
    <n v="0"/>
    <n v="0"/>
    <n v="0"/>
    <n v="0"/>
  </r>
  <r>
    <x v="0"/>
    <x v="1"/>
    <x v="1"/>
    <x v="0"/>
    <n v="0"/>
    <n v="0"/>
    <n v="0"/>
    <n v="0"/>
    <n v="0"/>
    <n v="0"/>
    <n v="0"/>
    <n v="0"/>
    <n v="0"/>
  </r>
  <r>
    <x v="0"/>
    <x v="1"/>
    <x v="1"/>
    <x v="1"/>
    <n v="0"/>
    <n v="0"/>
    <n v="0"/>
    <n v="0"/>
    <n v="0"/>
    <n v="0"/>
    <n v="0"/>
    <n v="0"/>
    <n v="0"/>
  </r>
  <r>
    <x v="0"/>
    <x v="1"/>
    <x v="1"/>
    <x v="2"/>
    <n v="0"/>
    <n v="0"/>
    <n v="0"/>
    <n v="0"/>
    <n v="0"/>
    <n v="0"/>
    <n v="0"/>
    <n v="0"/>
    <n v="0"/>
  </r>
  <r>
    <x v="0"/>
    <x v="1"/>
    <x v="1"/>
    <x v="3"/>
    <n v="0"/>
    <n v="0"/>
    <n v="0"/>
    <n v="0"/>
    <n v="0"/>
    <n v="0"/>
    <n v="0"/>
    <n v="0"/>
    <n v="0"/>
  </r>
  <r>
    <x v="0"/>
    <x v="1"/>
    <x v="1"/>
    <x v="4"/>
    <n v="0"/>
    <n v="0"/>
    <n v="0"/>
    <n v="0"/>
    <n v="0"/>
    <n v="0"/>
    <n v="0"/>
    <n v="0"/>
    <n v="0"/>
  </r>
  <r>
    <x v="0"/>
    <x v="1"/>
    <x v="2"/>
    <x v="0"/>
    <n v="0"/>
    <n v="0"/>
    <n v="0"/>
    <n v="0"/>
    <n v="0"/>
    <n v="0"/>
    <n v="0"/>
    <n v="0"/>
    <n v="0"/>
  </r>
  <r>
    <x v="0"/>
    <x v="1"/>
    <x v="2"/>
    <x v="1"/>
    <n v="0"/>
    <n v="0"/>
    <n v="0"/>
    <n v="0"/>
    <n v="0"/>
    <n v="0"/>
    <n v="0"/>
    <n v="0"/>
    <n v="0"/>
  </r>
  <r>
    <x v="0"/>
    <x v="1"/>
    <x v="2"/>
    <x v="2"/>
    <n v="0"/>
    <n v="0"/>
    <n v="0"/>
    <n v="0"/>
    <n v="0"/>
    <n v="0"/>
    <n v="0"/>
    <n v="0"/>
    <n v="0"/>
  </r>
  <r>
    <x v="0"/>
    <x v="1"/>
    <x v="2"/>
    <x v="3"/>
    <n v="0"/>
    <n v="0"/>
    <n v="0"/>
    <n v="0"/>
    <n v="0"/>
    <n v="0"/>
    <n v="0"/>
    <n v="0"/>
    <n v="0"/>
  </r>
  <r>
    <x v="0"/>
    <x v="1"/>
    <x v="2"/>
    <x v="4"/>
    <n v="0"/>
    <n v="0"/>
    <n v="0"/>
    <n v="0"/>
    <n v="0"/>
    <n v="0"/>
    <n v="0"/>
    <n v="0"/>
    <n v="0"/>
  </r>
  <r>
    <x v="0"/>
    <x v="1"/>
    <x v="3"/>
    <x v="0"/>
    <n v="0"/>
    <n v="0"/>
    <n v="0"/>
    <n v="0"/>
    <n v="0"/>
    <n v="0"/>
    <n v="0"/>
    <n v="0"/>
    <n v="0"/>
  </r>
  <r>
    <x v="0"/>
    <x v="1"/>
    <x v="3"/>
    <x v="1"/>
    <n v="0"/>
    <n v="0"/>
    <n v="0"/>
    <n v="0"/>
    <n v="0"/>
    <n v="0"/>
    <n v="0"/>
    <n v="0"/>
    <n v="0"/>
  </r>
  <r>
    <x v="0"/>
    <x v="1"/>
    <x v="3"/>
    <x v="2"/>
    <n v="0"/>
    <n v="0"/>
    <n v="0"/>
    <n v="0"/>
    <n v="0"/>
    <n v="0"/>
    <n v="0"/>
    <n v="0"/>
    <n v="0"/>
  </r>
  <r>
    <x v="0"/>
    <x v="1"/>
    <x v="3"/>
    <x v="3"/>
    <n v="0"/>
    <n v="0"/>
    <n v="0"/>
    <n v="0"/>
    <n v="0"/>
    <n v="0"/>
    <n v="0"/>
    <n v="0"/>
    <n v="0"/>
  </r>
  <r>
    <x v="0"/>
    <x v="1"/>
    <x v="3"/>
    <x v="4"/>
    <n v="0"/>
    <n v="0"/>
    <n v="0"/>
    <n v="0"/>
    <n v="0"/>
    <n v="0"/>
    <n v="0"/>
    <n v="0"/>
    <n v="0"/>
  </r>
  <r>
    <x v="1"/>
    <x v="0"/>
    <x v="0"/>
    <x v="0"/>
    <n v="0"/>
    <n v="0"/>
    <n v="0"/>
    <n v="0"/>
    <n v="0"/>
    <n v="0"/>
    <n v="0"/>
    <n v="0"/>
    <n v="0"/>
  </r>
  <r>
    <x v="1"/>
    <x v="0"/>
    <x v="0"/>
    <x v="1"/>
    <n v="0"/>
    <n v="0"/>
    <n v="0"/>
    <n v="0"/>
    <n v="0"/>
    <n v="0"/>
    <n v="0"/>
    <n v="0"/>
    <n v="0"/>
  </r>
  <r>
    <x v="1"/>
    <x v="0"/>
    <x v="0"/>
    <x v="2"/>
    <n v="0"/>
    <n v="0"/>
    <n v="0"/>
    <n v="0"/>
    <n v="0"/>
    <n v="0"/>
    <n v="0"/>
    <n v="0"/>
    <n v="0"/>
  </r>
  <r>
    <x v="1"/>
    <x v="0"/>
    <x v="0"/>
    <x v="3"/>
    <n v="0"/>
    <n v="0"/>
    <n v="0"/>
    <n v="0"/>
    <n v="0"/>
    <n v="0"/>
    <n v="0"/>
    <n v="0"/>
    <n v="0"/>
  </r>
  <r>
    <x v="1"/>
    <x v="0"/>
    <x v="0"/>
    <x v="4"/>
    <n v="0"/>
    <n v="0"/>
    <n v="0"/>
    <n v="0"/>
    <n v="0"/>
    <n v="0"/>
    <n v="0"/>
    <n v="0"/>
    <n v="0"/>
  </r>
  <r>
    <x v="1"/>
    <x v="0"/>
    <x v="1"/>
    <x v="0"/>
    <n v="0"/>
    <n v="0"/>
    <n v="0"/>
    <n v="0"/>
    <n v="0"/>
    <n v="0"/>
    <n v="0"/>
    <n v="0"/>
    <n v="0"/>
  </r>
  <r>
    <x v="1"/>
    <x v="0"/>
    <x v="1"/>
    <x v="1"/>
    <n v="0"/>
    <n v="0"/>
    <n v="0"/>
    <n v="0"/>
    <n v="0"/>
    <n v="0"/>
    <n v="0"/>
    <n v="0"/>
    <n v="0"/>
  </r>
  <r>
    <x v="1"/>
    <x v="0"/>
    <x v="1"/>
    <x v="2"/>
    <n v="0"/>
    <n v="0"/>
    <n v="0"/>
    <n v="0"/>
    <n v="0"/>
    <n v="0"/>
    <n v="0"/>
    <n v="0"/>
    <n v="0"/>
  </r>
  <r>
    <x v="1"/>
    <x v="0"/>
    <x v="1"/>
    <x v="3"/>
    <n v="0"/>
    <n v="0"/>
    <n v="0"/>
    <n v="0"/>
    <n v="0"/>
    <n v="0"/>
    <n v="0"/>
    <n v="0"/>
    <n v="0"/>
  </r>
  <r>
    <x v="1"/>
    <x v="0"/>
    <x v="1"/>
    <x v="4"/>
    <n v="0"/>
    <n v="0"/>
    <n v="0"/>
    <n v="0"/>
    <n v="0"/>
    <n v="0"/>
    <n v="0"/>
    <n v="0"/>
    <n v="0"/>
  </r>
  <r>
    <x v="1"/>
    <x v="0"/>
    <x v="2"/>
    <x v="0"/>
    <n v="0"/>
    <n v="0"/>
    <n v="0"/>
    <n v="0"/>
    <n v="0"/>
    <n v="0"/>
    <n v="0"/>
    <n v="0"/>
    <n v="0"/>
  </r>
  <r>
    <x v="1"/>
    <x v="0"/>
    <x v="2"/>
    <x v="1"/>
    <n v="0"/>
    <n v="0"/>
    <n v="0"/>
    <n v="0"/>
    <n v="0"/>
    <n v="0"/>
    <n v="0"/>
    <n v="0"/>
    <n v="0"/>
  </r>
  <r>
    <x v="1"/>
    <x v="0"/>
    <x v="2"/>
    <x v="2"/>
    <n v="0"/>
    <n v="0"/>
    <n v="0"/>
    <n v="0"/>
    <n v="0"/>
    <n v="0"/>
    <n v="0"/>
    <n v="0"/>
    <n v="0"/>
  </r>
  <r>
    <x v="1"/>
    <x v="0"/>
    <x v="2"/>
    <x v="3"/>
    <n v="0"/>
    <n v="0"/>
    <n v="0"/>
    <n v="0"/>
    <n v="0"/>
    <n v="0"/>
    <n v="0"/>
    <n v="0"/>
    <n v="0"/>
  </r>
  <r>
    <x v="1"/>
    <x v="0"/>
    <x v="2"/>
    <x v="4"/>
    <n v="0"/>
    <n v="0"/>
    <n v="0"/>
    <n v="0"/>
    <n v="0"/>
    <n v="0"/>
    <n v="0"/>
    <n v="0"/>
    <n v="0"/>
  </r>
  <r>
    <x v="1"/>
    <x v="0"/>
    <x v="3"/>
    <x v="0"/>
    <n v="0"/>
    <n v="0"/>
    <n v="0"/>
    <n v="0"/>
    <n v="0"/>
    <n v="0"/>
    <n v="0"/>
    <n v="0"/>
    <n v="0"/>
  </r>
  <r>
    <x v="1"/>
    <x v="0"/>
    <x v="3"/>
    <x v="1"/>
    <n v="0"/>
    <n v="0"/>
    <n v="0"/>
    <n v="0"/>
    <n v="0"/>
    <n v="0"/>
    <n v="0"/>
    <n v="0"/>
    <n v="0"/>
  </r>
  <r>
    <x v="1"/>
    <x v="0"/>
    <x v="3"/>
    <x v="2"/>
    <n v="0"/>
    <n v="0"/>
    <n v="0"/>
    <n v="0"/>
    <n v="0"/>
    <n v="0"/>
    <n v="0"/>
    <n v="0"/>
    <n v="0"/>
  </r>
  <r>
    <x v="1"/>
    <x v="0"/>
    <x v="3"/>
    <x v="3"/>
    <n v="0"/>
    <n v="0"/>
    <n v="0"/>
    <n v="0"/>
    <n v="0"/>
    <n v="0"/>
    <n v="0"/>
    <n v="0"/>
    <n v="0"/>
  </r>
  <r>
    <x v="1"/>
    <x v="0"/>
    <x v="3"/>
    <x v="4"/>
    <n v="0"/>
    <n v="0"/>
    <n v="0"/>
    <n v="0"/>
    <n v="0"/>
    <n v="0"/>
    <n v="0"/>
    <n v="0"/>
    <n v="0"/>
  </r>
  <r>
    <x v="1"/>
    <x v="1"/>
    <x v="0"/>
    <x v="0"/>
    <n v="0"/>
    <n v="0"/>
    <n v="0"/>
    <n v="0"/>
    <n v="0"/>
    <n v="0"/>
    <n v="0"/>
    <n v="0"/>
    <n v="0"/>
  </r>
  <r>
    <x v="1"/>
    <x v="1"/>
    <x v="0"/>
    <x v="1"/>
    <n v="0"/>
    <n v="0"/>
    <n v="0"/>
    <n v="0"/>
    <n v="0"/>
    <n v="0"/>
    <n v="0"/>
    <n v="0"/>
    <n v="0"/>
  </r>
  <r>
    <x v="1"/>
    <x v="1"/>
    <x v="0"/>
    <x v="2"/>
    <n v="0"/>
    <n v="0"/>
    <n v="0"/>
    <n v="0"/>
    <n v="0"/>
    <n v="0"/>
    <n v="0"/>
    <n v="0"/>
    <n v="0"/>
  </r>
  <r>
    <x v="1"/>
    <x v="1"/>
    <x v="0"/>
    <x v="3"/>
    <n v="0"/>
    <n v="0"/>
    <n v="0"/>
    <n v="0"/>
    <n v="0"/>
    <n v="0"/>
    <n v="0"/>
    <n v="0"/>
    <n v="0"/>
  </r>
  <r>
    <x v="1"/>
    <x v="1"/>
    <x v="0"/>
    <x v="4"/>
    <n v="0"/>
    <n v="0"/>
    <n v="0"/>
    <n v="0"/>
    <n v="0"/>
    <n v="0"/>
    <n v="0"/>
    <n v="0"/>
    <n v="0"/>
  </r>
  <r>
    <x v="1"/>
    <x v="1"/>
    <x v="1"/>
    <x v="0"/>
    <n v="0"/>
    <n v="0"/>
    <n v="0"/>
    <n v="0"/>
    <n v="0"/>
    <n v="0"/>
    <n v="0"/>
    <n v="0"/>
    <n v="0"/>
  </r>
  <r>
    <x v="1"/>
    <x v="1"/>
    <x v="1"/>
    <x v="1"/>
    <n v="0"/>
    <n v="0"/>
    <n v="0"/>
    <n v="0"/>
    <n v="0"/>
    <n v="0"/>
    <n v="0"/>
    <n v="0"/>
    <n v="0"/>
  </r>
  <r>
    <x v="1"/>
    <x v="1"/>
    <x v="1"/>
    <x v="2"/>
    <n v="0"/>
    <n v="0"/>
    <n v="0"/>
    <n v="0"/>
    <n v="0"/>
    <n v="0"/>
    <n v="0"/>
    <n v="0"/>
    <n v="0"/>
  </r>
  <r>
    <x v="1"/>
    <x v="1"/>
    <x v="1"/>
    <x v="3"/>
    <n v="0"/>
    <n v="0"/>
    <n v="0"/>
    <n v="0"/>
    <n v="0"/>
    <n v="0"/>
    <n v="0"/>
    <n v="0"/>
    <n v="0"/>
  </r>
  <r>
    <x v="1"/>
    <x v="1"/>
    <x v="1"/>
    <x v="4"/>
    <n v="0"/>
    <n v="0"/>
    <n v="0"/>
    <n v="0"/>
    <n v="0"/>
    <n v="0"/>
    <n v="0"/>
    <n v="0"/>
    <n v="0"/>
  </r>
  <r>
    <x v="1"/>
    <x v="1"/>
    <x v="2"/>
    <x v="0"/>
    <n v="0"/>
    <n v="0"/>
    <n v="0"/>
    <n v="0"/>
    <n v="0"/>
    <n v="0"/>
    <n v="0"/>
    <n v="0"/>
    <n v="0"/>
  </r>
  <r>
    <x v="1"/>
    <x v="1"/>
    <x v="2"/>
    <x v="1"/>
    <n v="0"/>
    <n v="0"/>
    <n v="0"/>
    <n v="0"/>
    <n v="0"/>
    <n v="0"/>
    <n v="0"/>
    <n v="0"/>
    <n v="0"/>
  </r>
  <r>
    <x v="1"/>
    <x v="1"/>
    <x v="2"/>
    <x v="2"/>
    <n v="0"/>
    <n v="0"/>
    <n v="0"/>
    <n v="0"/>
    <n v="0"/>
    <n v="0"/>
    <n v="0"/>
    <n v="0"/>
    <n v="0"/>
  </r>
  <r>
    <x v="1"/>
    <x v="1"/>
    <x v="2"/>
    <x v="3"/>
    <n v="0"/>
    <n v="0"/>
    <n v="0"/>
    <n v="0"/>
    <n v="0"/>
    <n v="0"/>
    <n v="0"/>
    <n v="0"/>
    <n v="0"/>
  </r>
  <r>
    <x v="1"/>
    <x v="1"/>
    <x v="2"/>
    <x v="4"/>
    <n v="0"/>
    <n v="0"/>
    <n v="0"/>
    <n v="0"/>
    <n v="0"/>
    <n v="0"/>
    <n v="0"/>
    <n v="0"/>
    <n v="0"/>
  </r>
  <r>
    <x v="1"/>
    <x v="1"/>
    <x v="3"/>
    <x v="0"/>
    <n v="0"/>
    <n v="0"/>
    <n v="0"/>
    <n v="0"/>
    <n v="0"/>
    <n v="0"/>
    <n v="0"/>
    <n v="0"/>
    <n v="0"/>
  </r>
  <r>
    <x v="1"/>
    <x v="1"/>
    <x v="3"/>
    <x v="1"/>
    <n v="0"/>
    <n v="0"/>
    <n v="0"/>
    <n v="0"/>
    <n v="0"/>
    <n v="0"/>
    <n v="0"/>
    <n v="0"/>
    <n v="0"/>
  </r>
  <r>
    <x v="1"/>
    <x v="1"/>
    <x v="3"/>
    <x v="2"/>
    <n v="0"/>
    <n v="0"/>
    <n v="0"/>
    <n v="0"/>
    <n v="0"/>
    <n v="0"/>
    <n v="0"/>
    <n v="0"/>
    <n v="0"/>
  </r>
  <r>
    <x v="1"/>
    <x v="1"/>
    <x v="3"/>
    <x v="3"/>
    <n v="0"/>
    <n v="0"/>
    <n v="0"/>
    <n v="0"/>
    <n v="0"/>
    <n v="0"/>
    <n v="0"/>
    <n v="0"/>
    <n v="0"/>
  </r>
  <r>
    <x v="1"/>
    <x v="1"/>
    <x v="3"/>
    <x v="4"/>
    <n v="0"/>
    <n v="0"/>
    <n v="0"/>
    <n v="0"/>
    <n v="0"/>
    <n v="0"/>
    <n v="0"/>
    <n v="0"/>
    <n v="0"/>
  </r>
  <r>
    <x v="2"/>
    <x v="0"/>
    <x v="0"/>
    <x v="0"/>
    <n v="0"/>
    <n v="0"/>
    <n v="0"/>
    <n v="0"/>
    <n v="0"/>
    <n v="0"/>
    <n v="0"/>
    <n v="0"/>
    <n v="0"/>
  </r>
  <r>
    <x v="2"/>
    <x v="0"/>
    <x v="0"/>
    <x v="1"/>
    <n v="0"/>
    <n v="0"/>
    <n v="0"/>
    <n v="0"/>
    <n v="0"/>
    <n v="0"/>
    <n v="0"/>
    <n v="0"/>
    <n v="0"/>
  </r>
  <r>
    <x v="2"/>
    <x v="0"/>
    <x v="0"/>
    <x v="2"/>
    <n v="0"/>
    <n v="0"/>
    <n v="0"/>
    <n v="0"/>
    <n v="0"/>
    <n v="0"/>
    <n v="0"/>
    <n v="0"/>
    <n v="0"/>
  </r>
  <r>
    <x v="2"/>
    <x v="0"/>
    <x v="0"/>
    <x v="3"/>
    <n v="0"/>
    <n v="0"/>
    <n v="0"/>
    <n v="0"/>
    <n v="0"/>
    <n v="0"/>
    <n v="0"/>
    <n v="0"/>
    <n v="0"/>
  </r>
  <r>
    <x v="2"/>
    <x v="0"/>
    <x v="0"/>
    <x v="4"/>
    <n v="0"/>
    <n v="0"/>
    <n v="0"/>
    <n v="0"/>
    <n v="0"/>
    <n v="0"/>
    <n v="0"/>
    <n v="0"/>
    <n v="0"/>
  </r>
  <r>
    <x v="2"/>
    <x v="0"/>
    <x v="1"/>
    <x v="0"/>
    <n v="0"/>
    <n v="0"/>
    <n v="0"/>
    <n v="0"/>
    <n v="0"/>
    <n v="0"/>
    <n v="0"/>
    <n v="0"/>
    <n v="0"/>
  </r>
  <r>
    <x v="2"/>
    <x v="0"/>
    <x v="1"/>
    <x v="1"/>
    <n v="0"/>
    <n v="0"/>
    <n v="0"/>
    <n v="0"/>
    <n v="0"/>
    <n v="0"/>
    <n v="0"/>
    <n v="0"/>
    <n v="0"/>
  </r>
  <r>
    <x v="2"/>
    <x v="0"/>
    <x v="1"/>
    <x v="2"/>
    <n v="0"/>
    <n v="0"/>
    <n v="0"/>
    <n v="0"/>
    <n v="0"/>
    <n v="0"/>
    <n v="0"/>
    <n v="0"/>
    <n v="0"/>
  </r>
  <r>
    <x v="2"/>
    <x v="0"/>
    <x v="1"/>
    <x v="3"/>
    <n v="0"/>
    <n v="0"/>
    <n v="0"/>
    <n v="0"/>
    <n v="0"/>
    <n v="0"/>
    <n v="0"/>
    <n v="0"/>
    <n v="0"/>
  </r>
  <r>
    <x v="2"/>
    <x v="0"/>
    <x v="1"/>
    <x v="4"/>
    <n v="0"/>
    <n v="0"/>
    <n v="0"/>
    <n v="0"/>
    <n v="0"/>
    <n v="0"/>
    <n v="0"/>
    <n v="0"/>
    <n v="0"/>
  </r>
  <r>
    <x v="2"/>
    <x v="0"/>
    <x v="2"/>
    <x v="0"/>
    <n v="0"/>
    <n v="0"/>
    <n v="0"/>
    <n v="0"/>
    <n v="0"/>
    <n v="0"/>
    <n v="0"/>
    <n v="0"/>
    <n v="0"/>
  </r>
  <r>
    <x v="2"/>
    <x v="0"/>
    <x v="2"/>
    <x v="1"/>
    <n v="0"/>
    <n v="0"/>
    <n v="0"/>
    <n v="0"/>
    <n v="0"/>
    <n v="0"/>
    <n v="0"/>
    <n v="0"/>
    <n v="0"/>
  </r>
  <r>
    <x v="2"/>
    <x v="0"/>
    <x v="2"/>
    <x v="2"/>
    <n v="0"/>
    <n v="0"/>
    <n v="0"/>
    <n v="0"/>
    <n v="0"/>
    <n v="0"/>
    <n v="0"/>
    <n v="0"/>
    <n v="0"/>
  </r>
  <r>
    <x v="2"/>
    <x v="0"/>
    <x v="2"/>
    <x v="3"/>
    <n v="0"/>
    <n v="0"/>
    <n v="0"/>
    <n v="0"/>
    <n v="0"/>
    <n v="0"/>
    <n v="0"/>
    <n v="0"/>
    <n v="0"/>
  </r>
  <r>
    <x v="2"/>
    <x v="0"/>
    <x v="2"/>
    <x v="4"/>
    <n v="0"/>
    <n v="0"/>
    <n v="0"/>
    <n v="0"/>
    <n v="0"/>
    <n v="0"/>
    <n v="0"/>
    <n v="0"/>
    <n v="0"/>
  </r>
  <r>
    <x v="2"/>
    <x v="0"/>
    <x v="3"/>
    <x v="0"/>
    <n v="0"/>
    <n v="0"/>
    <n v="0"/>
    <n v="0"/>
    <n v="0"/>
    <n v="0"/>
    <n v="0"/>
    <n v="0"/>
    <n v="0"/>
  </r>
  <r>
    <x v="2"/>
    <x v="0"/>
    <x v="3"/>
    <x v="1"/>
    <n v="0"/>
    <n v="0"/>
    <n v="0"/>
    <n v="0"/>
    <n v="0"/>
    <n v="0"/>
    <n v="0"/>
    <n v="0"/>
    <n v="0"/>
  </r>
  <r>
    <x v="2"/>
    <x v="0"/>
    <x v="3"/>
    <x v="2"/>
    <n v="0"/>
    <n v="0"/>
    <n v="0"/>
    <n v="0"/>
    <n v="0"/>
    <n v="0"/>
    <n v="0"/>
    <n v="0"/>
    <n v="0"/>
  </r>
  <r>
    <x v="2"/>
    <x v="0"/>
    <x v="3"/>
    <x v="3"/>
    <n v="0"/>
    <n v="0"/>
    <n v="0"/>
    <n v="0"/>
    <n v="0"/>
    <n v="0"/>
    <n v="0"/>
    <n v="0"/>
    <n v="0"/>
  </r>
  <r>
    <x v="2"/>
    <x v="0"/>
    <x v="3"/>
    <x v="4"/>
    <n v="0"/>
    <n v="0"/>
    <n v="0"/>
    <n v="0"/>
    <n v="0"/>
    <n v="0"/>
    <n v="0"/>
    <n v="0"/>
    <n v="0"/>
  </r>
  <r>
    <x v="2"/>
    <x v="1"/>
    <x v="0"/>
    <x v="0"/>
    <n v="0"/>
    <n v="0"/>
    <n v="0"/>
    <n v="0"/>
    <n v="0"/>
    <n v="0"/>
    <n v="0"/>
    <n v="0"/>
    <n v="0"/>
  </r>
  <r>
    <x v="2"/>
    <x v="1"/>
    <x v="0"/>
    <x v="1"/>
    <n v="0"/>
    <n v="0"/>
    <n v="0"/>
    <n v="0"/>
    <n v="0"/>
    <n v="0"/>
    <n v="0"/>
    <n v="0"/>
    <n v="0"/>
  </r>
  <r>
    <x v="2"/>
    <x v="1"/>
    <x v="0"/>
    <x v="2"/>
    <n v="0"/>
    <n v="0"/>
    <n v="0"/>
    <n v="0"/>
    <n v="0"/>
    <n v="0"/>
    <n v="0"/>
    <n v="0"/>
    <n v="0"/>
  </r>
  <r>
    <x v="2"/>
    <x v="1"/>
    <x v="0"/>
    <x v="3"/>
    <n v="0"/>
    <n v="0"/>
    <n v="0"/>
    <n v="0"/>
    <n v="0"/>
    <n v="0"/>
    <n v="0"/>
    <n v="0"/>
    <n v="0"/>
  </r>
  <r>
    <x v="2"/>
    <x v="1"/>
    <x v="0"/>
    <x v="4"/>
    <n v="0"/>
    <n v="0"/>
    <n v="0"/>
    <n v="0"/>
    <n v="0"/>
    <n v="0"/>
    <n v="0"/>
    <n v="0"/>
    <n v="0"/>
  </r>
  <r>
    <x v="2"/>
    <x v="1"/>
    <x v="1"/>
    <x v="0"/>
    <n v="0"/>
    <n v="0"/>
    <n v="0"/>
    <n v="0"/>
    <n v="0"/>
    <n v="0"/>
    <n v="0"/>
    <n v="0"/>
    <n v="0"/>
  </r>
  <r>
    <x v="2"/>
    <x v="1"/>
    <x v="1"/>
    <x v="1"/>
    <n v="0"/>
    <n v="0"/>
    <n v="0"/>
    <n v="0"/>
    <n v="0"/>
    <n v="0"/>
    <n v="0"/>
    <n v="0"/>
    <n v="0"/>
  </r>
  <r>
    <x v="2"/>
    <x v="1"/>
    <x v="1"/>
    <x v="2"/>
    <n v="0"/>
    <n v="0"/>
    <n v="0"/>
    <n v="0"/>
    <n v="0"/>
    <n v="0"/>
    <n v="0"/>
    <n v="0"/>
    <n v="0"/>
  </r>
  <r>
    <x v="2"/>
    <x v="1"/>
    <x v="1"/>
    <x v="3"/>
    <n v="0"/>
    <n v="0"/>
    <n v="0"/>
    <n v="0"/>
    <n v="0"/>
    <n v="0"/>
    <n v="0"/>
    <n v="0"/>
    <n v="0"/>
  </r>
  <r>
    <x v="2"/>
    <x v="1"/>
    <x v="1"/>
    <x v="4"/>
    <n v="0"/>
    <n v="0"/>
    <n v="0"/>
    <n v="0"/>
    <n v="0"/>
    <n v="0"/>
    <n v="0"/>
    <n v="0"/>
    <n v="0"/>
  </r>
  <r>
    <x v="2"/>
    <x v="1"/>
    <x v="2"/>
    <x v="0"/>
    <n v="0"/>
    <n v="0"/>
    <n v="0"/>
    <n v="0"/>
    <n v="0"/>
    <n v="0"/>
    <n v="0"/>
    <n v="0"/>
    <n v="0"/>
  </r>
  <r>
    <x v="2"/>
    <x v="1"/>
    <x v="2"/>
    <x v="1"/>
    <n v="0"/>
    <n v="0"/>
    <n v="0"/>
    <n v="0"/>
    <n v="0"/>
    <n v="0"/>
    <n v="0"/>
    <n v="0"/>
    <n v="0"/>
  </r>
  <r>
    <x v="2"/>
    <x v="1"/>
    <x v="2"/>
    <x v="2"/>
    <n v="0"/>
    <n v="0"/>
    <n v="0"/>
    <n v="0"/>
    <n v="0"/>
    <n v="0"/>
    <n v="0"/>
    <n v="0"/>
    <n v="0"/>
  </r>
  <r>
    <x v="2"/>
    <x v="1"/>
    <x v="2"/>
    <x v="3"/>
    <n v="0"/>
    <n v="0"/>
    <n v="0"/>
    <n v="0"/>
    <n v="0"/>
    <n v="0"/>
    <n v="0"/>
    <n v="0"/>
    <n v="0"/>
  </r>
  <r>
    <x v="2"/>
    <x v="1"/>
    <x v="2"/>
    <x v="4"/>
    <n v="0"/>
    <n v="0"/>
    <n v="0"/>
    <n v="0"/>
    <n v="0"/>
    <n v="0"/>
    <n v="0"/>
    <n v="0"/>
    <n v="0"/>
  </r>
  <r>
    <x v="2"/>
    <x v="1"/>
    <x v="3"/>
    <x v="0"/>
    <n v="0"/>
    <n v="0"/>
    <n v="0"/>
    <n v="0"/>
    <n v="0"/>
    <n v="0"/>
    <n v="0"/>
    <n v="0"/>
    <n v="0"/>
  </r>
  <r>
    <x v="2"/>
    <x v="1"/>
    <x v="3"/>
    <x v="1"/>
    <n v="0"/>
    <n v="0"/>
    <n v="0"/>
    <n v="0"/>
    <n v="0"/>
    <n v="0"/>
    <n v="0"/>
    <n v="0"/>
    <n v="0"/>
  </r>
  <r>
    <x v="2"/>
    <x v="1"/>
    <x v="3"/>
    <x v="2"/>
    <n v="0"/>
    <n v="0"/>
    <n v="0"/>
    <n v="0"/>
    <n v="0"/>
    <n v="0"/>
    <n v="0"/>
    <n v="0"/>
    <n v="0"/>
  </r>
  <r>
    <x v="2"/>
    <x v="1"/>
    <x v="3"/>
    <x v="3"/>
    <n v="0"/>
    <n v="0"/>
    <n v="0"/>
    <n v="0"/>
    <n v="0"/>
    <n v="0"/>
    <n v="0"/>
    <n v="0"/>
    <n v="0"/>
  </r>
  <r>
    <x v="2"/>
    <x v="1"/>
    <x v="3"/>
    <x v="4"/>
    <n v="0"/>
    <n v="0"/>
    <n v="0"/>
    <n v="0"/>
    <n v="0"/>
    <n v="0"/>
    <n v="0"/>
    <n v="0"/>
    <n v="0"/>
  </r>
  <r>
    <x v="3"/>
    <x v="0"/>
    <x v="0"/>
    <x v="0"/>
    <n v="0"/>
    <n v="0"/>
    <n v="0"/>
    <n v="0"/>
    <n v="0"/>
    <n v="0"/>
    <n v="0"/>
    <n v="0"/>
    <n v="0"/>
  </r>
  <r>
    <x v="3"/>
    <x v="0"/>
    <x v="0"/>
    <x v="1"/>
    <n v="0"/>
    <n v="0"/>
    <n v="0"/>
    <n v="0"/>
    <n v="0"/>
    <n v="0"/>
    <n v="0"/>
    <n v="0"/>
    <n v="0"/>
  </r>
  <r>
    <x v="3"/>
    <x v="0"/>
    <x v="0"/>
    <x v="2"/>
    <n v="0"/>
    <n v="0"/>
    <n v="0"/>
    <n v="0"/>
    <n v="0"/>
    <n v="0"/>
    <n v="0"/>
    <n v="0"/>
    <n v="0"/>
  </r>
  <r>
    <x v="3"/>
    <x v="0"/>
    <x v="0"/>
    <x v="3"/>
    <n v="0"/>
    <n v="0"/>
    <n v="0"/>
    <n v="0"/>
    <n v="0"/>
    <n v="0"/>
    <n v="0"/>
    <n v="0"/>
    <n v="0"/>
  </r>
  <r>
    <x v="3"/>
    <x v="0"/>
    <x v="0"/>
    <x v="4"/>
    <n v="0"/>
    <n v="0"/>
    <n v="0"/>
    <n v="0"/>
    <n v="0"/>
    <n v="0"/>
    <n v="0"/>
    <n v="0"/>
    <n v="0"/>
  </r>
  <r>
    <x v="3"/>
    <x v="0"/>
    <x v="1"/>
    <x v="0"/>
    <n v="0"/>
    <n v="0"/>
    <n v="0"/>
    <n v="0"/>
    <n v="0"/>
    <n v="0"/>
    <n v="0"/>
    <n v="0"/>
    <n v="0"/>
  </r>
  <r>
    <x v="3"/>
    <x v="0"/>
    <x v="1"/>
    <x v="1"/>
    <n v="0"/>
    <n v="0"/>
    <n v="0"/>
    <n v="0"/>
    <n v="0"/>
    <n v="0"/>
    <n v="0"/>
    <n v="0"/>
    <n v="0"/>
  </r>
  <r>
    <x v="3"/>
    <x v="0"/>
    <x v="1"/>
    <x v="2"/>
    <n v="0"/>
    <n v="0"/>
    <n v="0"/>
    <n v="0"/>
    <n v="0"/>
    <n v="0"/>
    <n v="0"/>
    <n v="0"/>
    <n v="0"/>
  </r>
  <r>
    <x v="3"/>
    <x v="0"/>
    <x v="1"/>
    <x v="3"/>
    <n v="0"/>
    <n v="0"/>
    <n v="0"/>
    <n v="0"/>
    <n v="0"/>
    <n v="0"/>
    <n v="0"/>
    <n v="0"/>
    <n v="0"/>
  </r>
  <r>
    <x v="3"/>
    <x v="0"/>
    <x v="1"/>
    <x v="4"/>
    <n v="0"/>
    <n v="0"/>
    <n v="0"/>
    <n v="0"/>
    <n v="0"/>
    <n v="0"/>
    <n v="0"/>
    <n v="0"/>
    <n v="0"/>
  </r>
  <r>
    <x v="3"/>
    <x v="0"/>
    <x v="2"/>
    <x v="0"/>
    <n v="0"/>
    <n v="0"/>
    <n v="0"/>
    <n v="0"/>
    <n v="0"/>
    <n v="0"/>
    <n v="0"/>
    <n v="0"/>
    <n v="0"/>
  </r>
  <r>
    <x v="3"/>
    <x v="0"/>
    <x v="2"/>
    <x v="1"/>
    <n v="0"/>
    <n v="0"/>
    <n v="0"/>
    <n v="0"/>
    <n v="0"/>
    <n v="0"/>
    <n v="0"/>
    <n v="0"/>
    <n v="0"/>
  </r>
  <r>
    <x v="3"/>
    <x v="0"/>
    <x v="2"/>
    <x v="2"/>
    <n v="0"/>
    <n v="0"/>
    <n v="0"/>
    <n v="0"/>
    <n v="0"/>
    <n v="0"/>
    <n v="0"/>
    <n v="0"/>
    <n v="0"/>
  </r>
  <r>
    <x v="3"/>
    <x v="0"/>
    <x v="2"/>
    <x v="3"/>
    <n v="0"/>
    <n v="0"/>
    <n v="0"/>
    <n v="0"/>
    <n v="0"/>
    <n v="0"/>
    <n v="0"/>
    <n v="0"/>
    <n v="0"/>
  </r>
  <r>
    <x v="3"/>
    <x v="0"/>
    <x v="2"/>
    <x v="4"/>
    <n v="0"/>
    <n v="0"/>
    <n v="0"/>
    <n v="0"/>
    <n v="0"/>
    <n v="0"/>
    <n v="0"/>
    <n v="0"/>
    <n v="0"/>
  </r>
  <r>
    <x v="3"/>
    <x v="0"/>
    <x v="3"/>
    <x v="0"/>
    <n v="0"/>
    <n v="0"/>
    <n v="0"/>
    <n v="0"/>
    <n v="0"/>
    <n v="0"/>
    <n v="0"/>
    <n v="0"/>
    <n v="0"/>
  </r>
  <r>
    <x v="3"/>
    <x v="0"/>
    <x v="3"/>
    <x v="1"/>
    <n v="0"/>
    <n v="0"/>
    <n v="0"/>
    <n v="0"/>
    <n v="0"/>
    <n v="0"/>
    <n v="0"/>
    <n v="0"/>
    <n v="0"/>
  </r>
  <r>
    <x v="3"/>
    <x v="0"/>
    <x v="3"/>
    <x v="2"/>
    <n v="0"/>
    <n v="0"/>
    <n v="0"/>
    <n v="0"/>
    <n v="0"/>
    <n v="0"/>
    <n v="0"/>
    <n v="0"/>
    <n v="0"/>
  </r>
  <r>
    <x v="3"/>
    <x v="0"/>
    <x v="3"/>
    <x v="3"/>
    <n v="0"/>
    <n v="0"/>
    <n v="0"/>
    <n v="0"/>
    <n v="0"/>
    <n v="0"/>
    <n v="0"/>
    <n v="0"/>
    <n v="0"/>
  </r>
  <r>
    <x v="3"/>
    <x v="0"/>
    <x v="3"/>
    <x v="4"/>
    <n v="0"/>
    <n v="0"/>
    <n v="0"/>
    <n v="0"/>
    <n v="0"/>
    <n v="0"/>
    <n v="0"/>
    <n v="0"/>
    <n v="0"/>
  </r>
  <r>
    <x v="3"/>
    <x v="1"/>
    <x v="0"/>
    <x v="0"/>
    <n v="0"/>
    <n v="0"/>
    <n v="0"/>
    <n v="0"/>
    <n v="0"/>
    <n v="0"/>
    <n v="0"/>
    <n v="0"/>
    <n v="0"/>
  </r>
  <r>
    <x v="3"/>
    <x v="1"/>
    <x v="0"/>
    <x v="1"/>
    <n v="0"/>
    <n v="0"/>
    <n v="0"/>
    <n v="0"/>
    <n v="0"/>
    <n v="0"/>
    <n v="0"/>
    <n v="0"/>
    <n v="0"/>
  </r>
  <r>
    <x v="3"/>
    <x v="1"/>
    <x v="0"/>
    <x v="2"/>
    <n v="0"/>
    <n v="0"/>
    <n v="0"/>
    <n v="0"/>
    <n v="0"/>
    <n v="0"/>
    <n v="0"/>
    <n v="0"/>
    <n v="0"/>
  </r>
  <r>
    <x v="3"/>
    <x v="1"/>
    <x v="0"/>
    <x v="3"/>
    <n v="0"/>
    <n v="0"/>
    <n v="0"/>
    <n v="0"/>
    <n v="0"/>
    <n v="0"/>
    <n v="0"/>
    <n v="0"/>
    <n v="0"/>
  </r>
  <r>
    <x v="3"/>
    <x v="1"/>
    <x v="0"/>
    <x v="4"/>
    <n v="0"/>
    <n v="0"/>
    <n v="0"/>
    <n v="0"/>
    <n v="0"/>
    <n v="0"/>
    <n v="0"/>
    <n v="0"/>
    <n v="0"/>
  </r>
  <r>
    <x v="3"/>
    <x v="1"/>
    <x v="1"/>
    <x v="0"/>
    <n v="0"/>
    <n v="0"/>
    <n v="0"/>
    <n v="0"/>
    <n v="0"/>
    <n v="0"/>
    <n v="0"/>
    <n v="0"/>
    <n v="0"/>
  </r>
  <r>
    <x v="3"/>
    <x v="1"/>
    <x v="1"/>
    <x v="1"/>
    <n v="0"/>
    <n v="0"/>
    <n v="0"/>
    <n v="0"/>
    <n v="0"/>
    <n v="0"/>
    <n v="0"/>
    <n v="0"/>
    <n v="0"/>
  </r>
  <r>
    <x v="3"/>
    <x v="1"/>
    <x v="1"/>
    <x v="2"/>
    <n v="0"/>
    <n v="0"/>
    <n v="0"/>
    <n v="0"/>
    <n v="0"/>
    <n v="0"/>
    <n v="0"/>
    <n v="0"/>
    <n v="0"/>
  </r>
  <r>
    <x v="3"/>
    <x v="1"/>
    <x v="1"/>
    <x v="3"/>
    <n v="0"/>
    <n v="0"/>
    <n v="0"/>
    <n v="0"/>
    <n v="0"/>
    <n v="0"/>
    <n v="0"/>
    <n v="0"/>
    <n v="0"/>
  </r>
  <r>
    <x v="3"/>
    <x v="1"/>
    <x v="1"/>
    <x v="4"/>
    <n v="0"/>
    <n v="0"/>
    <n v="0"/>
    <n v="0"/>
    <n v="0"/>
    <n v="0"/>
    <n v="0"/>
    <n v="0"/>
    <n v="0"/>
  </r>
  <r>
    <x v="3"/>
    <x v="1"/>
    <x v="2"/>
    <x v="0"/>
    <n v="0"/>
    <n v="0"/>
    <n v="0"/>
    <n v="0"/>
    <n v="0"/>
    <n v="0"/>
    <n v="0"/>
    <n v="0"/>
    <n v="0"/>
  </r>
  <r>
    <x v="3"/>
    <x v="1"/>
    <x v="2"/>
    <x v="1"/>
    <n v="0"/>
    <n v="0"/>
    <n v="0"/>
    <n v="0"/>
    <n v="0"/>
    <n v="0"/>
    <n v="0"/>
    <n v="0"/>
    <n v="0"/>
  </r>
  <r>
    <x v="3"/>
    <x v="1"/>
    <x v="2"/>
    <x v="2"/>
    <n v="0"/>
    <n v="0"/>
    <n v="0"/>
    <n v="0"/>
    <n v="0"/>
    <n v="0"/>
    <n v="0"/>
    <n v="0"/>
    <n v="0"/>
  </r>
  <r>
    <x v="3"/>
    <x v="1"/>
    <x v="2"/>
    <x v="3"/>
    <n v="0"/>
    <n v="0"/>
    <n v="0"/>
    <n v="0"/>
    <n v="0"/>
    <n v="0"/>
    <n v="0"/>
    <n v="0"/>
    <n v="0"/>
  </r>
  <r>
    <x v="3"/>
    <x v="1"/>
    <x v="2"/>
    <x v="4"/>
    <n v="0"/>
    <n v="0"/>
    <n v="0"/>
    <n v="0"/>
    <n v="0"/>
    <n v="0"/>
    <n v="0"/>
    <n v="0"/>
    <n v="0"/>
  </r>
  <r>
    <x v="3"/>
    <x v="1"/>
    <x v="3"/>
    <x v="0"/>
    <n v="0"/>
    <n v="0"/>
    <n v="0"/>
    <n v="0"/>
    <n v="0"/>
    <n v="0"/>
    <n v="0"/>
    <n v="0"/>
    <n v="0"/>
  </r>
  <r>
    <x v="3"/>
    <x v="1"/>
    <x v="3"/>
    <x v="1"/>
    <n v="0"/>
    <n v="0"/>
    <n v="0"/>
    <n v="0"/>
    <n v="0"/>
    <n v="0"/>
    <n v="0"/>
    <n v="0"/>
    <n v="0"/>
  </r>
  <r>
    <x v="3"/>
    <x v="1"/>
    <x v="3"/>
    <x v="2"/>
    <n v="0"/>
    <n v="0"/>
    <n v="0"/>
    <n v="0"/>
    <n v="0"/>
    <n v="0"/>
    <n v="0"/>
    <n v="0"/>
    <n v="0"/>
  </r>
  <r>
    <x v="3"/>
    <x v="1"/>
    <x v="3"/>
    <x v="3"/>
    <n v="0"/>
    <n v="0"/>
    <n v="0"/>
    <n v="0"/>
    <n v="0"/>
    <n v="0"/>
    <n v="0"/>
    <n v="0"/>
    <n v="0"/>
  </r>
  <r>
    <x v="3"/>
    <x v="1"/>
    <x v="3"/>
    <x v="4"/>
    <n v="0"/>
    <n v="0"/>
    <n v="0"/>
    <n v="0"/>
    <n v="0"/>
    <n v="0"/>
    <n v="0"/>
    <n v="0"/>
    <n v="0"/>
  </r>
  <r>
    <x v="4"/>
    <x v="0"/>
    <x v="0"/>
    <x v="0"/>
    <n v="0"/>
    <n v="0"/>
    <n v="0"/>
    <n v="1770761"/>
    <n v="445284182"/>
    <n v="0"/>
    <n v="0"/>
    <n v="0"/>
    <n v="0"/>
  </r>
  <r>
    <x v="4"/>
    <x v="0"/>
    <x v="0"/>
    <x v="1"/>
    <n v="1"/>
    <n v="1"/>
    <n v="28"/>
    <n v="1770761"/>
    <n v="445284182"/>
    <n v="0"/>
    <n v="0"/>
    <n v="28"/>
    <n v="28"/>
  </r>
  <r>
    <x v="4"/>
    <x v="0"/>
    <x v="0"/>
    <x v="2"/>
    <n v="0"/>
    <n v="0"/>
    <n v="0"/>
    <n v="1770761"/>
    <n v="445284182"/>
    <n v="0"/>
    <n v="0"/>
    <n v="0"/>
    <n v="0"/>
  </r>
  <r>
    <x v="4"/>
    <x v="0"/>
    <x v="0"/>
    <x v="3"/>
    <n v="0"/>
    <n v="0"/>
    <n v="0"/>
    <n v="1770761"/>
    <n v="445284182"/>
    <n v="0"/>
    <n v="0"/>
    <n v="0"/>
    <n v="0"/>
  </r>
  <r>
    <x v="4"/>
    <x v="0"/>
    <x v="0"/>
    <x v="4"/>
    <n v="0"/>
    <n v="0"/>
    <n v="0"/>
    <n v="1770761"/>
    <n v="445284182"/>
    <n v="0"/>
    <n v="0"/>
    <n v="0"/>
    <n v="0"/>
  </r>
  <r>
    <x v="4"/>
    <x v="0"/>
    <x v="1"/>
    <x v="0"/>
    <n v="0"/>
    <n v="0"/>
    <n v="0"/>
    <n v="2466536"/>
    <n v="580715734"/>
    <n v="0"/>
    <n v="0"/>
    <n v="0"/>
    <n v="0"/>
  </r>
  <r>
    <x v="4"/>
    <x v="0"/>
    <x v="1"/>
    <x v="1"/>
    <n v="97"/>
    <n v="29"/>
    <n v="3039"/>
    <n v="2466536"/>
    <n v="580715734"/>
    <n v="0"/>
    <n v="0"/>
    <n v="31.3"/>
    <n v="104.8"/>
  </r>
  <r>
    <x v="4"/>
    <x v="0"/>
    <x v="1"/>
    <x v="2"/>
    <n v="0"/>
    <n v="0"/>
    <n v="0"/>
    <n v="2466536"/>
    <n v="580715734"/>
    <n v="0"/>
    <n v="0"/>
    <n v="0"/>
    <n v="0"/>
  </r>
  <r>
    <x v="4"/>
    <x v="0"/>
    <x v="1"/>
    <x v="3"/>
    <n v="0"/>
    <n v="0"/>
    <n v="0"/>
    <n v="2466536"/>
    <n v="580715734"/>
    <n v="0"/>
    <n v="0"/>
    <n v="0"/>
    <n v="0"/>
  </r>
  <r>
    <x v="4"/>
    <x v="0"/>
    <x v="1"/>
    <x v="4"/>
    <n v="0"/>
    <n v="0"/>
    <n v="0"/>
    <n v="2466536"/>
    <n v="580715734"/>
    <n v="0"/>
    <n v="0"/>
    <n v="0"/>
    <n v="0"/>
  </r>
  <r>
    <x v="4"/>
    <x v="0"/>
    <x v="2"/>
    <x v="0"/>
    <n v="0"/>
    <n v="0"/>
    <n v="0"/>
    <n v="1688614"/>
    <n v="470005422"/>
    <n v="0"/>
    <n v="0"/>
    <n v="0"/>
    <n v="0"/>
  </r>
  <r>
    <x v="4"/>
    <x v="0"/>
    <x v="2"/>
    <x v="1"/>
    <n v="943"/>
    <n v="246"/>
    <n v="30116"/>
    <n v="1688614"/>
    <n v="470005422"/>
    <n v="0.1"/>
    <n v="0.6"/>
    <n v="31.9"/>
    <n v="122.4"/>
  </r>
  <r>
    <x v="4"/>
    <x v="0"/>
    <x v="2"/>
    <x v="2"/>
    <n v="0"/>
    <n v="0"/>
    <n v="0"/>
    <n v="1688614"/>
    <n v="470005422"/>
    <n v="0"/>
    <n v="0"/>
    <n v="0"/>
    <n v="0"/>
  </r>
  <r>
    <x v="4"/>
    <x v="0"/>
    <x v="2"/>
    <x v="3"/>
    <n v="0"/>
    <n v="0"/>
    <n v="0"/>
    <n v="1688614"/>
    <n v="470005422"/>
    <n v="0"/>
    <n v="0"/>
    <n v="0"/>
    <n v="0"/>
  </r>
  <r>
    <x v="4"/>
    <x v="0"/>
    <x v="2"/>
    <x v="4"/>
    <n v="0"/>
    <n v="0"/>
    <n v="0"/>
    <n v="1688614"/>
    <n v="470005422"/>
    <n v="0"/>
    <n v="0"/>
    <n v="0"/>
    <n v="0"/>
  </r>
  <r>
    <x v="4"/>
    <x v="0"/>
    <x v="3"/>
    <x v="0"/>
    <n v="0"/>
    <n v="0"/>
    <n v="0"/>
    <n v="347497"/>
    <n v="97714799"/>
    <n v="0"/>
    <n v="0"/>
    <n v="0"/>
    <n v="0"/>
  </r>
  <r>
    <x v="4"/>
    <x v="0"/>
    <x v="3"/>
    <x v="1"/>
    <n v="933"/>
    <n v="237"/>
    <n v="30146"/>
    <n v="347497"/>
    <n v="97714799"/>
    <n v="0.7"/>
    <n v="2.7"/>
    <n v="32.299999999999997"/>
    <n v="127.2"/>
  </r>
  <r>
    <x v="4"/>
    <x v="0"/>
    <x v="3"/>
    <x v="2"/>
    <n v="0"/>
    <n v="0"/>
    <n v="0"/>
    <n v="347497"/>
    <n v="97714799"/>
    <n v="0"/>
    <n v="0"/>
    <n v="0"/>
    <n v="0"/>
  </r>
  <r>
    <x v="4"/>
    <x v="0"/>
    <x v="3"/>
    <x v="3"/>
    <n v="0"/>
    <n v="0"/>
    <n v="0"/>
    <n v="347497"/>
    <n v="97714799"/>
    <n v="0"/>
    <n v="0"/>
    <n v="0"/>
    <n v="0"/>
  </r>
  <r>
    <x v="4"/>
    <x v="0"/>
    <x v="3"/>
    <x v="4"/>
    <n v="0"/>
    <n v="0"/>
    <n v="0"/>
    <n v="347497"/>
    <n v="97714799"/>
    <n v="0"/>
    <n v="0"/>
    <n v="0"/>
    <n v="0"/>
  </r>
  <r>
    <x v="4"/>
    <x v="1"/>
    <x v="0"/>
    <x v="0"/>
    <n v="0"/>
    <n v="0"/>
    <n v="0"/>
    <n v="1826894"/>
    <n v="460727687"/>
    <n v="0"/>
    <n v="0"/>
    <n v="0"/>
    <n v="0"/>
  </r>
  <r>
    <x v="4"/>
    <x v="1"/>
    <x v="0"/>
    <x v="1"/>
    <n v="7"/>
    <n v="2"/>
    <n v="210"/>
    <n v="1826894"/>
    <n v="460727687"/>
    <n v="0"/>
    <n v="0"/>
    <n v="30"/>
    <n v="105"/>
  </r>
  <r>
    <x v="4"/>
    <x v="1"/>
    <x v="0"/>
    <x v="2"/>
    <n v="0"/>
    <n v="0"/>
    <n v="0"/>
    <n v="1826894"/>
    <n v="460727687"/>
    <n v="0"/>
    <n v="0"/>
    <n v="0"/>
    <n v="0"/>
  </r>
  <r>
    <x v="4"/>
    <x v="1"/>
    <x v="0"/>
    <x v="3"/>
    <n v="0"/>
    <n v="0"/>
    <n v="0"/>
    <n v="1826894"/>
    <n v="460727687"/>
    <n v="0"/>
    <n v="0"/>
    <n v="0"/>
    <n v="0"/>
  </r>
  <r>
    <x v="4"/>
    <x v="1"/>
    <x v="0"/>
    <x v="4"/>
    <n v="0"/>
    <n v="0"/>
    <n v="0"/>
    <n v="1826894"/>
    <n v="460727687"/>
    <n v="0"/>
    <n v="0"/>
    <n v="0"/>
    <n v="0"/>
  </r>
  <r>
    <x v="4"/>
    <x v="1"/>
    <x v="1"/>
    <x v="0"/>
    <n v="0"/>
    <n v="0"/>
    <n v="0"/>
    <n v="2282049"/>
    <n v="535245393"/>
    <n v="0"/>
    <n v="0"/>
    <n v="0"/>
    <n v="0"/>
  </r>
  <r>
    <x v="4"/>
    <x v="1"/>
    <x v="1"/>
    <x v="1"/>
    <n v="62"/>
    <n v="23"/>
    <n v="1851"/>
    <n v="2282049"/>
    <n v="535245393"/>
    <n v="0"/>
    <n v="0"/>
    <n v="29.9"/>
    <n v="80.5"/>
  </r>
  <r>
    <x v="4"/>
    <x v="1"/>
    <x v="1"/>
    <x v="2"/>
    <n v="0"/>
    <n v="0"/>
    <n v="0"/>
    <n v="2282049"/>
    <n v="535245393"/>
    <n v="0"/>
    <n v="0"/>
    <n v="0"/>
    <n v="0"/>
  </r>
  <r>
    <x v="4"/>
    <x v="1"/>
    <x v="1"/>
    <x v="3"/>
    <n v="0"/>
    <n v="0"/>
    <n v="0"/>
    <n v="2282049"/>
    <n v="535245393"/>
    <n v="0"/>
    <n v="0"/>
    <n v="0"/>
    <n v="0"/>
  </r>
  <r>
    <x v="4"/>
    <x v="1"/>
    <x v="1"/>
    <x v="4"/>
    <n v="0"/>
    <n v="0"/>
    <n v="0"/>
    <n v="2282049"/>
    <n v="535245393"/>
    <n v="0"/>
    <n v="0"/>
    <n v="0"/>
    <n v="0"/>
  </r>
  <r>
    <x v="4"/>
    <x v="1"/>
    <x v="2"/>
    <x v="0"/>
    <n v="0"/>
    <n v="0"/>
    <n v="0"/>
    <n v="1574581"/>
    <n v="436584897"/>
    <n v="0"/>
    <n v="0"/>
    <n v="0"/>
    <n v="0"/>
  </r>
  <r>
    <x v="4"/>
    <x v="1"/>
    <x v="2"/>
    <x v="1"/>
    <n v="793"/>
    <n v="231"/>
    <n v="25263"/>
    <n v="1574581"/>
    <n v="436584897"/>
    <n v="0.1"/>
    <n v="0.5"/>
    <n v="31.9"/>
    <n v="109.4"/>
  </r>
  <r>
    <x v="4"/>
    <x v="1"/>
    <x v="2"/>
    <x v="2"/>
    <n v="0"/>
    <n v="0"/>
    <n v="0"/>
    <n v="1574581"/>
    <n v="436584897"/>
    <n v="0"/>
    <n v="0"/>
    <n v="0"/>
    <n v="0"/>
  </r>
  <r>
    <x v="4"/>
    <x v="1"/>
    <x v="2"/>
    <x v="3"/>
    <n v="0"/>
    <n v="0"/>
    <n v="0"/>
    <n v="1574581"/>
    <n v="436584897"/>
    <n v="0"/>
    <n v="0"/>
    <n v="0"/>
    <n v="0"/>
  </r>
  <r>
    <x v="4"/>
    <x v="1"/>
    <x v="2"/>
    <x v="4"/>
    <n v="0"/>
    <n v="0"/>
    <n v="0"/>
    <n v="1574581"/>
    <n v="436584897"/>
    <n v="0"/>
    <n v="0"/>
    <n v="0"/>
    <n v="0"/>
  </r>
  <r>
    <x v="4"/>
    <x v="1"/>
    <x v="3"/>
    <x v="0"/>
    <n v="0"/>
    <n v="0"/>
    <n v="0"/>
    <n v="312774"/>
    <n v="86175244"/>
    <n v="0"/>
    <n v="0"/>
    <n v="0"/>
    <n v="0"/>
  </r>
  <r>
    <x v="4"/>
    <x v="1"/>
    <x v="3"/>
    <x v="1"/>
    <n v="708"/>
    <n v="223"/>
    <n v="23601"/>
    <n v="312774"/>
    <n v="86175244"/>
    <n v="0.7"/>
    <n v="2.2999999999999998"/>
    <n v="33.299999999999997"/>
    <n v="105.8"/>
  </r>
  <r>
    <x v="4"/>
    <x v="1"/>
    <x v="3"/>
    <x v="2"/>
    <n v="0"/>
    <n v="0"/>
    <n v="0"/>
    <n v="312774"/>
    <n v="86175244"/>
    <n v="0"/>
    <n v="0"/>
    <n v="0"/>
    <n v="0"/>
  </r>
  <r>
    <x v="4"/>
    <x v="1"/>
    <x v="3"/>
    <x v="3"/>
    <n v="0"/>
    <n v="0"/>
    <n v="0"/>
    <n v="312774"/>
    <n v="86175244"/>
    <n v="0"/>
    <n v="0"/>
    <n v="0"/>
    <n v="0"/>
  </r>
  <r>
    <x v="4"/>
    <x v="1"/>
    <x v="3"/>
    <x v="4"/>
    <n v="0"/>
    <n v="0"/>
    <n v="0"/>
    <n v="312774"/>
    <n v="86175244"/>
    <n v="0"/>
    <n v="0"/>
    <n v="0"/>
    <n v="0"/>
  </r>
  <r>
    <x v="5"/>
    <x v="0"/>
    <x v="0"/>
    <x v="0"/>
    <n v="0"/>
    <n v="0"/>
    <n v="0"/>
    <n v="1749046"/>
    <n v="437673076"/>
    <n v="0"/>
    <n v="0"/>
    <n v="0"/>
    <n v="0"/>
  </r>
  <r>
    <x v="5"/>
    <x v="0"/>
    <x v="0"/>
    <x v="1"/>
    <n v="7"/>
    <n v="2"/>
    <n v="210"/>
    <n v="1749046"/>
    <n v="437673076"/>
    <n v="0"/>
    <n v="0"/>
    <n v="30"/>
    <n v="105"/>
  </r>
  <r>
    <x v="5"/>
    <x v="0"/>
    <x v="0"/>
    <x v="2"/>
    <n v="0"/>
    <n v="0"/>
    <n v="0"/>
    <n v="1749046"/>
    <n v="437673076"/>
    <n v="0"/>
    <n v="0"/>
    <n v="0"/>
    <n v="0"/>
  </r>
  <r>
    <x v="5"/>
    <x v="0"/>
    <x v="0"/>
    <x v="3"/>
    <n v="0"/>
    <n v="0"/>
    <n v="0"/>
    <n v="1749046"/>
    <n v="437673076"/>
    <n v="0"/>
    <n v="0"/>
    <n v="0"/>
    <n v="0"/>
  </r>
  <r>
    <x v="5"/>
    <x v="0"/>
    <x v="0"/>
    <x v="4"/>
    <n v="0"/>
    <n v="0"/>
    <n v="0"/>
    <n v="1749046"/>
    <n v="437673076"/>
    <n v="0"/>
    <n v="0"/>
    <n v="0"/>
    <n v="0"/>
  </r>
  <r>
    <x v="5"/>
    <x v="0"/>
    <x v="1"/>
    <x v="0"/>
    <n v="0"/>
    <n v="0"/>
    <n v="0"/>
    <n v="2394723"/>
    <n v="589268745"/>
    <n v="0"/>
    <n v="0"/>
    <n v="0"/>
    <n v="0"/>
  </r>
  <r>
    <x v="5"/>
    <x v="0"/>
    <x v="1"/>
    <x v="1"/>
    <n v="120"/>
    <n v="35"/>
    <n v="3940"/>
    <n v="2394723"/>
    <n v="589268745"/>
    <n v="0"/>
    <n v="0.1"/>
    <n v="32.799999999999997"/>
    <n v="112.6"/>
  </r>
  <r>
    <x v="5"/>
    <x v="0"/>
    <x v="1"/>
    <x v="2"/>
    <n v="0"/>
    <n v="0"/>
    <n v="0"/>
    <n v="2394723"/>
    <n v="589268745"/>
    <n v="0"/>
    <n v="0"/>
    <n v="0"/>
    <n v="0"/>
  </r>
  <r>
    <x v="5"/>
    <x v="0"/>
    <x v="1"/>
    <x v="3"/>
    <n v="0"/>
    <n v="0"/>
    <n v="0"/>
    <n v="2394723"/>
    <n v="589268745"/>
    <n v="0"/>
    <n v="0"/>
    <n v="0"/>
    <n v="0"/>
  </r>
  <r>
    <x v="5"/>
    <x v="0"/>
    <x v="1"/>
    <x v="4"/>
    <n v="0"/>
    <n v="0"/>
    <n v="0"/>
    <n v="2394723"/>
    <n v="589268745"/>
    <n v="0"/>
    <n v="0"/>
    <n v="0"/>
    <n v="0"/>
  </r>
  <r>
    <x v="5"/>
    <x v="0"/>
    <x v="2"/>
    <x v="0"/>
    <n v="0"/>
    <n v="0"/>
    <n v="0"/>
    <n v="1734327"/>
    <n v="466609451"/>
    <n v="0"/>
    <n v="0"/>
    <n v="0"/>
    <n v="0"/>
  </r>
  <r>
    <x v="5"/>
    <x v="0"/>
    <x v="2"/>
    <x v="1"/>
    <n v="1006"/>
    <n v="266"/>
    <n v="30107"/>
    <n v="1734327"/>
    <n v="466609451"/>
    <n v="0.2"/>
    <n v="0.6"/>
    <n v="29.9"/>
    <n v="113.2"/>
  </r>
  <r>
    <x v="5"/>
    <x v="0"/>
    <x v="2"/>
    <x v="2"/>
    <n v="0"/>
    <n v="0"/>
    <n v="0"/>
    <n v="1734327"/>
    <n v="466609451"/>
    <n v="0"/>
    <n v="0"/>
    <n v="0"/>
    <n v="0"/>
  </r>
  <r>
    <x v="5"/>
    <x v="0"/>
    <x v="2"/>
    <x v="3"/>
    <n v="0"/>
    <n v="0"/>
    <n v="0"/>
    <n v="1734327"/>
    <n v="466609451"/>
    <n v="0"/>
    <n v="0"/>
    <n v="0"/>
    <n v="0"/>
  </r>
  <r>
    <x v="5"/>
    <x v="0"/>
    <x v="2"/>
    <x v="4"/>
    <n v="0"/>
    <n v="0"/>
    <n v="0"/>
    <n v="1734327"/>
    <n v="466609451"/>
    <n v="0"/>
    <n v="0"/>
    <n v="0"/>
    <n v="0"/>
  </r>
  <r>
    <x v="5"/>
    <x v="0"/>
    <x v="3"/>
    <x v="0"/>
    <n v="0"/>
    <n v="0"/>
    <n v="0"/>
    <n v="366212"/>
    <n v="102263333"/>
    <n v="0"/>
    <n v="0"/>
    <n v="0"/>
    <n v="0"/>
  </r>
  <r>
    <x v="5"/>
    <x v="0"/>
    <x v="3"/>
    <x v="1"/>
    <n v="780"/>
    <n v="210"/>
    <n v="24483"/>
    <n v="366212"/>
    <n v="102263333"/>
    <n v="0.6"/>
    <n v="2.1"/>
    <n v="31.4"/>
    <n v="116.6"/>
  </r>
  <r>
    <x v="5"/>
    <x v="0"/>
    <x v="3"/>
    <x v="2"/>
    <n v="0"/>
    <n v="0"/>
    <n v="0"/>
    <n v="366212"/>
    <n v="102263333"/>
    <n v="0"/>
    <n v="0"/>
    <n v="0"/>
    <n v="0"/>
  </r>
  <r>
    <x v="5"/>
    <x v="0"/>
    <x v="3"/>
    <x v="3"/>
    <n v="0"/>
    <n v="0"/>
    <n v="0"/>
    <n v="366212"/>
    <n v="102263333"/>
    <n v="0"/>
    <n v="0"/>
    <n v="0"/>
    <n v="0"/>
  </r>
  <r>
    <x v="5"/>
    <x v="0"/>
    <x v="3"/>
    <x v="4"/>
    <n v="0"/>
    <n v="0"/>
    <n v="0"/>
    <n v="366212"/>
    <n v="102263333"/>
    <n v="0"/>
    <n v="0"/>
    <n v="0"/>
    <n v="0"/>
  </r>
  <r>
    <x v="5"/>
    <x v="1"/>
    <x v="0"/>
    <x v="0"/>
    <n v="0"/>
    <n v="0"/>
    <n v="0"/>
    <n v="1806873"/>
    <n v="452603295"/>
    <n v="0"/>
    <n v="0"/>
    <n v="0"/>
    <n v="0"/>
  </r>
  <r>
    <x v="5"/>
    <x v="1"/>
    <x v="0"/>
    <x v="1"/>
    <n v="10"/>
    <n v="2"/>
    <n v="292"/>
    <n v="1806873"/>
    <n v="452603295"/>
    <n v="0"/>
    <n v="0"/>
    <n v="29.2"/>
    <n v="146"/>
  </r>
  <r>
    <x v="5"/>
    <x v="1"/>
    <x v="0"/>
    <x v="2"/>
    <n v="0"/>
    <n v="0"/>
    <n v="0"/>
    <n v="1806873"/>
    <n v="452603295"/>
    <n v="0"/>
    <n v="0"/>
    <n v="0"/>
    <n v="0"/>
  </r>
  <r>
    <x v="5"/>
    <x v="1"/>
    <x v="0"/>
    <x v="3"/>
    <n v="0"/>
    <n v="0"/>
    <n v="0"/>
    <n v="1806873"/>
    <n v="452603295"/>
    <n v="0"/>
    <n v="0"/>
    <n v="0"/>
    <n v="0"/>
  </r>
  <r>
    <x v="5"/>
    <x v="1"/>
    <x v="0"/>
    <x v="4"/>
    <n v="0"/>
    <n v="0"/>
    <n v="0"/>
    <n v="1806873"/>
    <n v="452603295"/>
    <n v="0"/>
    <n v="0"/>
    <n v="0"/>
    <n v="0"/>
  </r>
  <r>
    <x v="5"/>
    <x v="1"/>
    <x v="1"/>
    <x v="0"/>
    <n v="0"/>
    <n v="0"/>
    <n v="0"/>
    <n v="2234060"/>
    <n v="548977261"/>
    <n v="0"/>
    <n v="0"/>
    <n v="0"/>
    <n v="0"/>
  </r>
  <r>
    <x v="5"/>
    <x v="1"/>
    <x v="1"/>
    <x v="1"/>
    <n v="56"/>
    <n v="20"/>
    <n v="1680"/>
    <n v="2234060"/>
    <n v="548977261"/>
    <n v="0"/>
    <n v="0"/>
    <n v="30"/>
    <n v="84"/>
  </r>
  <r>
    <x v="5"/>
    <x v="1"/>
    <x v="1"/>
    <x v="2"/>
    <n v="0"/>
    <n v="0"/>
    <n v="0"/>
    <n v="2234060"/>
    <n v="548977261"/>
    <n v="0"/>
    <n v="0"/>
    <n v="0"/>
    <n v="0"/>
  </r>
  <r>
    <x v="5"/>
    <x v="1"/>
    <x v="1"/>
    <x v="3"/>
    <n v="0"/>
    <n v="0"/>
    <n v="0"/>
    <n v="2234060"/>
    <n v="548977261"/>
    <n v="0"/>
    <n v="0"/>
    <n v="0"/>
    <n v="0"/>
  </r>
  <r>
    <x v="5"/>
    <x v="1"/>
    <x v="1"/>
    <x v="4"/>
    <n v="0"/>
    <n v="0"/>
    <n v="0"/>
    <n v="2234060"/>
    <n v="548977261"/>
    <n v="0"/>
    <n v="0"/>
    <n v="0"/>
    <n v="0"/>
  </r>
  <r>
    <x v="5"/>
    <x v="1"/>
    <x v="2"/>
    <x v="0"/>
    <n v="0"/>
    <n v="0"/>
    <n v="0"/>
    <n v="1619759"/>
    <n v="434429727"/>
    <n v="0"/>
    <n v="0"/>
    <n v="0"/>
    <n v="0"/>
  </r>
  <r>
    <x v="5"/>
    <x v="1"/>
    <x v="2"/>
    <x v="1"/>
    <n v="809"/>
    <n v="246"/>
    <n v="24087"/>
    <n v="1619759"/>
    <n v="434429727"/>
    <n v="0.2"/>
    <n v="0.5"/>
    <n v="29.8"/>
    <n v="97.9"/>
  </r>
  <r>
    <x v="5"/>
    <x v="1"/>
    <x v="2"/>
    <x v="2"/>
    <n v="0"/>
    <n v="0"/>
    <n v="0"/>
    <n v="1619759"/>
    <n v="434429727"/>
    <n v="0"/>
    <n v="0"/>
    <n v="0"/>
    <n v="0"/>
  </r>
  <r>
    <x v="5"/>
    <x v="1"/>
    <x v="2"/>
    <x v="3"/>
    <n v="0"/>
    <n v="0"/>
    <n v="0"/>
    <n v="1619759"/>
    <n v="434429727"/>
    <n v="0"/>
    <n v="0"/>
    <n v="0"/>
    <n v="0"/>
  </r>
  <r>
    <x v="5"/>
    <x v="1"/>
    <x v="2"/>
    <x v="4"/>
    <n v="0"/>
    <n v="0"/>
    <n v="0"/>
    <n v="1619759"/>
    <n v="434429727"/>
    <n v="0"/>
    <n v="0"/>
    <n v="0"/>
    <n v="0"/>
  </r>
  <r>
    <x v="5"/>
    <x v="1"/>
    <x v="3"/>
    <x v="0"/>
    <n v="0"/>
    <n v="0"/>
    <n v="0"/>
    <n v="328792"/>
    <n v="90079742"/>
    <n v="0"/>
    <n v="0"/>
    <n v="0"/>
    <n v="0"/>
  </r>
  <r>
    <x v="5"/>
    <x v="1"/>
    <x v="3"/>
    <x v="1"/>
    <n v="837"/>
    <n v="221"/>
    <n v="24154"/>
    <n v="328792"/>
    <n v="90079742"/>
    <n v="0.7"/>
    <n v="2.5"/>
    <n v="28.9"/>
    <n v="109.3"/>
  </r>
  <r>
    <x v="5"/>
    <x v="1"/>
    <x v="3"/>
    <x v="2"/>
    <n v="0"/>
    <n v="0"/>
    <n v="0"/>
    <n v="328792"/>
    <n v="90079742"/>
    <n v="0"/>
    <n v="0"/>
    <n v="0"/>
    <n v="0"/>
  </r>
  <r>
    <x v="5"/>
    <x v="1"/>
    <x v="3"/>
    <x v="3"/>
    <n v="0"/>
    <n v="0"/>
    <n v="0"/>
    <n v="328792"/>
    <n v="90079742"/>
    <n v="0"/>
    <n v="0"/>
    <n v="0"/>
    <n v="0"/>
  </r>
  <r>
    <x v="5"/>
    <x v="1"/>
    <x v="3"/>
    <x v="4"/>
    <n v="0"/>
    <n v="0"/>
    <n v="0"/>
    <n v="328792"/>
    <n v="90079742"/>
    <n v="0"/>
    <n v="0"/>
    <n v="0"/>
    <n v="0"/>
  </r>
  <r>
    <x v="6"/>
    <x v="0"/>
    <x v="0"/>
    <x v="0"/>
    <n v="0"/>
    <n v="0"/>
    <n v="0"/>
    <n v="1533845"/>
    <n v="378912202"/>
    <n v="0"/>
    <n v="0"/>
    <n v="0"/>
    <n v="0"/>
  </r>
  <r>
    <x v="6"/>
    <x v="0"/>
    <x v="0"/>
    <x v="1"/>
    <n v="0"/>
    <n v="0"/>
    <n v="0"/>
    <n v="1533845"/>
    <n v="378912202"/>
    <n v="0"/>
    <n v="0"/>
    <n v="0"/>
    <n v="0"/>
  </r>
  <r>
    <x v="6"/>
    <x v="0"/>
    <x v="0"/>
    <x v="2"/>
    <n v="0"/>
    <n v="0"/>
    <n v="0"/>
    <n v="1533845"/>
    <n v="378912202"/>
    <n v="0"/>
    <n v="0"/>
    <n v="0"/>
    <n v="0"/>
  </r>
  <r>
    <x v="6"/>
    <x v="0"/>
    <x v="0"/>
    <x v="3"/>
    <n v="0"/>
    <n v="0"/>
    <n v="0"/>
    <n v="1533845"/>
    <n v="378912202"/>
    <n v="0"/>
    <n v="0"/>
    <n v="0"/>
    <n v="0"/>
  </r>
  <r>
    <x v="6"/>
    <x v="0"/>
    <x v="0"/>
    <x v="4"/>
    <n v="0"/>
    <n v="0"/>
    <n v="0"/>
    <n v="1533845"/>
    <n v="378912202"/>
    <n v="0"/>
    <n v="0"/>
    <n v="0"/>
    <n v="0"/>
  </r>
  <r>
    <x v="6"/>
    <x v="0"/>
    <x v="1"/>
    <x v="0"/>
    <n v="0"/>
    <n v="0"/>
    <n v="0"/>
    <n v="2124754"/>
    <n v="511775996"/>
    <n v="0"/>
    <n v="0"/>
    <n v="0"/>
    <n v="0"/>
  </r>
  <r>
    <x v="6"/>
    <x v="0"/>
    <x v="1"/>
    <x v="1"/>
    <n v="153"/>
    <n v="29"/>
    <n v="4586"/>
    <n v="2124754"/>
    <n v="511775996"/>
    <n v="0"/>
    <n v="0.1"/>
    <n v="30"/>
    <n v="158.1"/>
  </r>
  <r>
    <x v="6"/>
    <x v="0"/>
    <x v="1"/>
    <x v="2"/>
    <n v="0"/>
    <n v="0"/>
    <n v="0"/>
    <n v="2124754"/>
    <n v="511775996"/>
    <n v="0"/>
    <n v="0"/>
    <n v="0"/>
    <n v="0"/>
  </r>
  <r>
    <x v="6"/>
    <x v="0"/>
    <x v="1"/>
    <x v="3"/>
    <n v="0"/>
    <n v="0"/>
    <n v="0"/>
    <n v="2124754"/>
    <n v="511775996"/>
    <n v="0"/>
    <n v="0"/>
    <n v="0"/>
    <n v="0"/>
  </r>
  <r>
    <x v="6"/>
    <x v="0"/>
    <x v="1"/>
    <x v="4"/>
    <n v="0"/>
    <n v="0"/>
    <n v="0"/>
    <n v="2124754"/>
    <n v="511775996"/>
    <n v="0"/>
    <n v="0"/>
    <n v="0"/>
    <n v="0"/>
  </r>
  <r>
    <x v="6"/>
    <x v="0"/>
    <x v="2"/>
    <x v="0"/>
    <n v="0"/>
    <n v="0"/>
    <n v="0"/>
    <n v="1578305"/>
    <n v="418681742"/>
    <n v="0"/>
    <n v="0"/>
    <n v="0"/>
    <n v="0"/>
  </r>
  <r>
    <x v="6"/>
    <x v="0"/>
    <x v="2"/>
    <x v="1"/>
    <n v="1008"/>
    <n v="228"/>
    <n v="30227"/>
    <n v="1578305"/>
    <n v="418681742"/>
    <n v="0.1"/>
    <n v="0.6"/>
    <n v="30"/>
    <n v="132.6"/>
  </r>
  <r>
    <x v="6"/>
    <x v="0"/>
    <x v="2"/>
    <x v="2"/>
    <n v="0"/>
    <n v="0"/>
    <n v="0"/>
    <n v="1578305"/>
    <n v="418681742"/>
    <n v="0"/>
    <n v="0"/>
    <n v="0"/>
    <n v="0"/>
  </r>
  <r>
    <x v="6"/>
    <x v="0"/>
    <x v="2"/>
    <x v="3"/>
    <n v="0"/>
    <n v="0"/>
    <n v="0"/>
    <n v="1578305"/>
    <n v="418681742"/>
    <n v="0"/>
    <n v="0"/>
    <n v="0"/>
    <n v="0"/>
  </r>
  <r>
    <x v="6"/>
    <x v="0"/>
    <x v="2"/>
    <x v="4"/>
    <n v="0"/>
    <n v="0"/>
    <n v="0"/>
    <n v="1578305"/>
    <n v="418681742"/>
    <n v="0"/>
    <n v="0"/>
    <n v="0"/>
    <n v="0"/>
  </r>
  <r>
    <x v="6"/>
    <x v="0"/>
    <x v="3"/>
    <x v="0"/>
    <n v="0"/>
    <n v="0"/>
    <n v="0"/>
    <n v="340882"/>
    <n v="93144383"/>
    <n v="0"/>
    <n v="0"/>
    <n v="0"/>
    <n v="0"/>
  </r>
  <r>
    <x v="6"/>
    <x v="0"/>
    <x v="3"/>
    <x v="1"/>
    <n v="802"/>
    <n v="188"/>
    <n v="24557"/>
    <n v="340882"/>
    <n v="93144383"/>
    <n v="0.6"/>
    <n v="2.4"/>
    <n v="30.6"/>
    <n v="130.6"/>
  </r>
  <r>
    <x v="6"/>
    <x v="0"/>
    <x v="3"/>
    <x v="2"/>
    <n v="0"/>
    <n v="0"/>
    <n v="0"/>
    <n v="340882"/>
    <n v="93144383"/>
    <n v="0"/>
    <n v="0"/>
    <n v="0"/>
    <n v="0"/>
  </r>
  <r>
    <x v="6"/>
    <x v="0"/>
    <x v="3"/>
    <x v="3"/>
    <n v="0"/>
    <n v="0"/>
    <n v="0"/>
    <n v="340882"/>
    <n v="93144383"/>
    <n v="0"/>
    <n v="0"/>
    <n v="0"/>
    <n v="0"/>
  </r>
  <r>
    <x v="6"/>
    <x v="0"/>
    <x v="3"/>
    <x v="4"/>
    <n v="0"/>
    <n v="0"/>
    <n v="0"/>
    <n v="340882"/>
    <n v="93144383"/>
    <n v="0"/>
    <n v="0"/>
    <n v="0"/>
    <n v="0"/>
  </r>
  <r>
    <x v="6"/>
    <x v="1"/>
    <x v="0"/>
    <x v="0"/>
    <n v="0"/>
    <n v="0"/>
    <n v="0"/>
    <n v="1588744"/>
    <n v="393093360"/>
    <n v="0"/>
    <n v="0"/>
    <n v="0"/>
    <n v="0"/>
  </r>
  <r>
    <x v="6"/>
    <x v="1"/>
    <x v="0"/>
    <x v="1"/>
    <n v="0"/>
    <n v="0"/>
    <n v="0"/>
    <n v="1588744"/>
    <n v="393093360"/>
    <n v="0"/>
    <n v="0"/>
    <n v="0"/>
    <n v="0"/>
  </r>
  <r>
    <x v="6"/>
    <x v="1"/>
    <x v="0"/>
    <x v="2"/>
    <n v="0"/>
    <n v="0"/>
    <n v="0"/>
    <n v="1588744"/>
    <n v="393093360"/>
    <n v="0"/>
    <n v="0"/>
    <n v="0"/>
    <n v="0"/>
  </r>
  <r>
    <x v="6"/>
    <x v="1"/>
    <x v="0"/>
    <x v="3"/>
    <n v="0"/>
    <n v="0"/>
    <n v="0"/>
    <n v="1588744"/>
    <n v="393093360"/>
    <n v="0"/>
    <n v="0"/>
    <n v="0"/>
    <n v="0"/>
  </r>
  <r>
    <x v="6"/>
    <x v="1"/>
    <x v="0"/>
    <x v="4"/>
    <n v="0"/>
    <n v="0"/>
    <n v="0"/>
    <n v="1588744"/>
    <n v="393093360"/>
    <n v="0"/>
    <n v="0"/>
    <n v="0"/>
    <n v="0"/>
  </r>
  <r>
    <x v="6"/>
    <x v="1"/>
    <x v="1"/>
    <x v="0"/>
    <n v="0"/>
    <n v="0"/>
    <n v="0"/>
    <n v="2019463"/>
    <n v="487075893"/>
    <n v="0"/>
    <n v="0"/>
    <n v="0"/>
    <n v="0"/>
  </r>
  <r>
    <x v="6"/>
    <x v="1"/>
    <x v="1"/>
    <x v="1"/>
    <n v="52"/>
    <n v="11"/>
    <n v="1620"/>
    <n v="2019463"/>
    <n v="487075893"/>
    <n v="0"/>
    <n v="0"/>
    <n v="31.2"/>
    <n v="147.30000000000001"/>
  </r>
  <r>
    <x v="6"/>
    <x v="1"/>
    <x v="1"/>
    <x v="2"/>
    <n v="0"/>
    <n v="0"/>
    <n v="0"/>
    <n v="2019463"/>
    <n v="487075893"/>
    <n v="0"/>
    <n v="0"/>
    <n v="0"/>
    <n v="0"/>
  </r>
  <r>
    <x v="6"/>
    <x v="1"/>
    <x v="1"/>
    <x v="3"/>
    <n v="0"/>
    <n v="0"/>
    <n v="0"/>
    <n v="2019463"/>
    <n v="487075893"/>
    <n v="0"/>
    <n v="0"/>
    <n v="0"/>
    <n v="0"/>
  </r>
  <r>
    <x v="6"/>
    <x v="1"/>
    <x v="1"/>
    <x v="4"/>
    <n v="0"/>
    <n v="0"/>
    <n v="0"/>
    <n v="2019463"/>
    <n v="487075893"/>
    <n v="0"/>
    <n v="0"/>
    <n v="0"/>
    <n v="0"/>
  </r>
  <r>
    <x v="6"/>
    <x v="1"/>
    <x v="2"/>
    <x v="0"/>
    <n v="0"/>
    <n v="0"/>
    <n v="0"/>
    <n v="1476998"/>
    <n v="389374491"/>
    <n v="0"/>
    <n v="0"/>
    <n v="0"/>
    <n v="0"/>
  </r>
  <r>
    <x v="6"/>
    <x v="1"/>
    <x v="2"/>
    <x v="1"/>
    <n v="607"/>
    <n v="176"/>
    <n v="18187"/>
    <n v="1476998"/>
    <n v="389374491"/>
    <n v="0.1"/>
    <n v="0.4"/>
    <n v="30"/>
    <n v="103.3"/>
  </r>
  <r>
    <x v="6"/>
    <x v="1"/>
    <x v="2"/>
    <x v="2"/>
    <n v="0"/>
    <n v="0"/>
    <n v="0"/>
    <n v="1476998"/>
    <n v="389374491"/>
    <n v="0"/>
    <n v="0"/>
    <n v="0"/>
    <n v="0"/>
  </r>
  <r>
    <x v="6"/>
    <x v="1"/>
    <x v="2"/>
    <x v="3"/>
    <n v="0"/>
    <n v="0"/>
    <n v="0"/>
    <n v="1476998"/>
    <n v="389374491"/>
    <n v="0"/>
    <n v="0"/>
    <n v="0"/>
    <n v="0"/>
  </r>
  <r>
    <x v="6"/>
    <x v="1"/>
    <x v="2"/>
    <x v="4"/>
    <n v="0"/>
    <n v="0"/>
    <n v="0"/>
    <n v="1476998"/>
    <n v="389374491"/>
    <n v="0"/>
    <n v="0"/>
    <n v="0"/>
    <n v="0"/>
  </r>
  <r>
    <x v="6"/>
    <x v="1"/>
    <x v="3"/>
    <x v="0"/>
    <n v="0"/>
    <n v="0"/>
    <n v="0"/>
    <n v="303106"/>
    <n v="80873097"/>
    <n v="0"/>
    <n v="0"/>
    <n v="0"/>
    <n v="0"/>
  </r>
  <r>
    <x v="6"/>
    <x v="1"/>
    <x v="3"/>
    <x v="1"/>
    <n v="613"/>
    <n v="178"/>
    <n v="18904"/>
    <n v="303106"/>
    <n v="80873097"/>
    <n v="0.6"/>
    <n v="2"/>
    <n v="30.8"/>
    <n v="106.2"/>
  </r>
  <r>
    <x v="6"/>
    <x v="1"/>
    <x v="3"/>
    <x v="2"/>
    <n v="0"/>
    <n v="0"/>
    <n v="0"/>
    <n v="303106"/>
    <n v="80873097"/>
    <n v="0"/>
    <n v="0"/>
    <n v="0"/>
    <n v="0"/>
  </r>
  <r>
    <x v="6"/>
    <x v="1"/>
    <x v="3"/>
    <x v="3"/>
    <n v="0"/>
    <n v="0"/>
    <n v="0"/>
    <n v="303106"/>
    <n v="80873097"/>
    <n v="0"/>
    <n v="0"/>
    <n v="0"/>
    <n v="0"/>
  </r>
  <r>
    <x v="6"/>
    <x v="1"/>
    <x v="3"/>
    <x v="4"/>
    <n v="0"/>
    <n v="0"/>
    <n v="0"/>
    <n v="303106"/>
    <n v="80873097"/>
    <n v="0"/>
    <n v="0"/>
    <n v="0"/>
    <n v="0"/>
  </r>
  <r>
    <x v="7"/>
    <x v="0"/>
    <x v="0"/>
    <x v="0"/>
    <n v="0"/>
    <n v="0"/>
    <n v="0"/>
    <n v="1360205"/>
    <n v="345185403"/>
    <n v="0"/>
    <n v="0"/>
    <n v="0"/>
    <n v="0"/>
  </r>
  <r>
    <x v="7"/>
    <x v="0"/>
    <x v="0"/>
    <x v="1"/>
    <n v="0"/>
    <n v="0"/>
    <n v="0"/>
    <n v="1360205"/>
    <n v="345185403"/>
    <n v="0"/>
    <n v="0"/>
    <n v="0"/>
    <n v="0"/>
  </r>
  <r>
    <x v="7"/>
    <x v="0"/>
    <x v="0"/>
    <x v="2"/>
    <n v="0"/>
    <n v="0"/>
    <n v="0"/>
    <n v="1360205"/>
    <n v="345185403"/>
    <n v="0"/>
    <n v="0"/>
    <n v="0"/>
    <n v="0"/>
  </r>
  <r>
    <x v="7"/>
    <x v="0"/>
    <x v="0"/>
    <x v="3"/>
    <n v="0"/>
    <n v="0"/>
    <n v="0"/>
    <n v="1360205"/>
    <n v="345185403"/>
    <n v="0"/>
    <n v="0"/>
    <n v="0"/>
    <n v="0"/>
  </r>
  <r>
    <x v="7"/>
    <x v="0"/>
    <x v="0"/>
    <x v="4"/>
    <n v="0"/>
    <n v="0"/>
    <n v="0"/>
    <n v="1360205"/>
    <n v="345185403"/>
    <n v="0"/>
    <n v="0"/>
    <n v="0"/>
    <n v="0"/>
  </r>
  <r>
    <x v="7"/>
    <x v="0"/>
    <x v="1"/>
    <x v="0"/>
    <n v="2"/>
    <n v="2"/>
    <n v="60"/>
    <n v="1933618"/>
    <n v="476741024"/>
    <n v="0"/>
    <n v="0"/>
    <n v="30"/>
    <n v="30"/>
  </r>
  <r>
    <x v="7"/>
    <x v="0"/>
    <x v="1"/>
    <x v="1"/>
    <n v="78"/>
    <n v="20"/>
    <n v="2297"/>
    <n v="1933618"/>
    <n v="476741024"/>
    <n v="0"/>
    <n v="0"/>
    <n v="29.4"/>
    <n v="114.8"/>
  </r>
  <r>
    <x v="7"/>
    <x v="0"/>
    <x v="1"/>
    <x v="2"/>
    <n v="0"/>
    <n v="0"/>
    <n v="0"/>
    <n v="1933618"/>
    <n v="476741024"/>
    <n v="0"/>
    <n v="0"/>
    <n v="0"/>
    <n v="0"/>
  </r>
  <r>
    <x v="7"/>
    <x v="0"/>
    <x v="1"/>
    <x v="3"/>
    <n v="0"/>
    <n v="0"/>
    <n v="0"/>
    <n v="1933618"/>
    <n v="476741024"/>
    <n v="0"/>
    <n v="0"/>
    <n v="0"/>
    <n v="0"/>
  </r>
  <r>
    <x v="7"/>
    <x v="0"/>
    <x v="1"/>
    <x v="4"/>
    <n v="0"/>
    <n v="0"/>
    <n v="0"/>
    <n v="1933618"/>
    <n v="476741024"/>
    <n v="0"/>
    <n v="0"/>
    <n v="0"/>
    <n v="0"/>
  </r>
  <r>
    <x v="7"/>
    <x v="0"/>
    <x v="2"/>
    <x v="0"/>
    <n v="22"/>
    <n v="9"/>
    <n v="693"/>
    <n v="1441346"/>
    <n v="392846074"/>
    <n v="0"/>
    <n v="0"/>
    <n v="31.5"/>
    <n v="77"/>
  </r>
  <r>
    <x v="7"/>
    <x v="0"/>
    <x v="2"/>
    <x v="1"/>
    <n v="1040"/>
    <n v="227"/>
    <n v="30975"/>
    <n v="1441346"/>
    <n v="392846074"/>
    <n v="0.2"/>
    <n v="0.7"/>
    <n v="29.8"/>
    <n v="136.5"/>
  </r>
  <r>
    <x v="7"/>
    <x v="0"/>
    <x v="2"/>
    <x v="2"/>
    <n v="3"/>
    <n v="1"/>
    <n v="63"/>
    <n v="1441346"/>
    <n v="392846074"/>
    <n v="0"/>
    <n v="0"/>
    <n v="21"/>
    <n v="63"/>
  </r>
  <r>
    <x v="7"/>
    <x v="0"/>
    <x v="2"/>
    <x v="3"/>
    <n v="0"/>
    <n v="0"/>
    <n v="0"/>
    <n v="1441346"/>
    <n v="392846074"/>
    <n v="0"/>
    <n v="0"/>
    <n v="0"/>
    <n v="0"/>
  </r>
  <r>
    <x v="7"/>
    <x v="0"/>
    <x v="2"/>
    <x v="4"/>
    <n v="0"/>
    <n v="0"/>
    <n v="0"/>
    <n v="1441346"/>
    <n v="392846074"/>
    <n v="0"/>
    <n v="0"/>
    <n v="0"/>
    <n v="0"/>
  </r>
  <r>
    <x v="7"/>
    <x v="0"/>
    <x v="3"/>
    <x v="0"/>
    <n v="1"/>
    <n v="1"/>
    <n v="30"/>
    <n v="303143"/>
    <n v="87887037"/>
    <n v="0"/>
    <n v="0"/>
    <n v="30"/>
    <n v="30"/>
  </r>
  <r>
    <x v="7"/>
    <x v="0"/>
    <x v="3"/>
    <x v="1"/>
    <n v="847"/>
    <n v="167"/>
    <n v="25177"/>
    <n v="303143"/>
    <n v="87887037"/>
    <n v="0.6"/>
    <n v="2.8"/>
    <n v="29.7"/>
    <n v="150.80000000000001"/>
  </r>
  <r>
    <x v="7"/>
    <x v="0"/>
    <x v="3"/>
    <x v="2"/>
    <n v="0"/>
    <n v="0"/>
    <n v="0"/>
    <n v="303143"/>
    <n v="87887037"/>
    <n v="0"/>
    <n v="0"/>
    <n v="0"/>
    <n v="0"/>
  </r>
  <r>
    <x v="7"/>
    <x v="0"/>
    <x v="3"/>
    <x v="3"/>
    <n v="0"/>
    <n v="0"/>
    <n v="0"/>
    <n v="303143"/>
    <n v="87887037"/>
    <n v="0"/>
    <n v="0"/>
    <n v="0"/>
    <n v="0"/>
  </r>
  <r>
    <x v="7"/>
    <x v="0"/>
    <x v="3"/>
    <x v="4"/>
    <n v="0"/>
    <n v="0"/>
    <n v="0"/>
    <n v="303143"/>
    <n v="87887037"/>
    <n v="0"/>
    <n v="0"/>
    <n v="0"/>
    <n v="0"/>
  </r>
  <r>
    <x v="7"/>
    <x v="1"/>
    <x v="0"/>
    <x v="0"/>
    <n v="0"/>
    <n v="0"/>
    <n v="0"/>
    <n v="1412888"/>
    <n v="360167239"/>
    <n v="0"/>
    <n v="0"/>
    <n v="0"/>
    <n v="0"/>
  </r>
  <r>
    <x v="7"/>
    <x v="1"/>
    <x v="0"/>
    <x v="1"/>
    <n v="3"/>
    <n v="3"/>
    <n v="65"/>
    <n v="1412888"/>
    <n v="360167239"/>
    <n v="0"/>
    <n v="0"/>
    <n v="21.7"/>
    <n v="21.7"/>
  </r>
  <r>
    <x v="7"/>
    <x v="1"/>
    <x v="0"/>
    <x v="2"/>
    <n v="0"/>
    <n v="0"/>
    <n v="0"/>
    <n v="1412888"/>
    <n v="360167239"/>
    <n v="0"/>
    <n v="0"/>
    <n v="0"/>
    <n v="0"/>
  </r>
  <r>
    <x v="7"/>
    <x v="1"/>
    <x v="0"/>
    <x v="3"/>
    <n v="0"/>
    <n v="0"/>
    <n v="0"/>
    <n v="1412888"/>
    <n v="360167239"/>
    <n v="0"/>
    <n v="0"/>
    <n v="0"/>
    <n v="0"/>
  </r>
  <r>
    <x v="7"/>
    <x v="1"/>
    <x v="0"/>
    <x v="4"/>
    <n v="0"/>
    <n v="0"/>
    <n v="0"/>
    <n v="1412888"/>
    <n v="360167239"/>
    <n v="0"/>
    <n v="0"/>
    <n v="0"/>
    <n v="0"/>
  </r>
  <r>
    <x v="7"/>
    <x v="1"/>
    <x v="1"/>
    <x v="0"/>
    <n v="1"/>
    <n v="1"/>
    <n v="30"/>
    <n v="1860808"/>
    <n v="458608933"/>
    <n v="0"/>
    <n v="0"/>
    <n v="30"/>
    <n v="30"/>
  </r>
  <r>
    <x v="7"/>
    <x v="1"/>
    <x v="1"/>
    <x v="1"/>
    <n v="32"/>
    <n v="11"/>
    <n v="960"/>
    <n v="1860808"/>
    <n v="458608933"/>
    <n v="0"/>
    <n v="0"/>
    <n v="30"/>
    <n v="87.3"/>
  </r>
  <r>
    <x v="7"/>
    <x v="1"/>
    <x v="1"/>
    <x v="2"/>
    <n v="0"/>
    <n v="0"/>
    <n v="0"/>
    <n v="1860808"/>
    <n v="458608933"/>
    <n v="0"/>
    <n v="0"/>
    <n v="0"/>
    <n v="0"/>
  </r>
  <r>
    <x v="7"/>
    <x v="1"/>
    <x v="1"/>
    <x v="3"/>
    <n v="0"/>
    <n v="0"/>
    <n v="0"/>
    <n v="1860808"/>
    <n v="458608933"/>
    <n v="0"/>
    <n v="0"/>
    <n v="0"/>
    <n v="0"/>
  </r>
  <r>
    <x v="7"/>
    <x v="1"/>
    <x v="1"/>
    <x v="4"/>
    <n v="0"/>
    <n v="0"/>
    <n v="0"/>
    <n v="1860808"/>
    <n v="458608933"/>
    <n v="0"/>
    <n v="0"/>
    <n v="0"/>
    <n v="0"/>
  </r>
  <r>
    <x v="7"/>
    <x v="1"/>
    <x v="2"/>
    <x v="0"/>
    <n v="16"/>
    <n v="8"/>
    <n v="480"/>
    <n v="1348415"/>
    <n v="364570923"/>
    <n v="0"/>
    <n v="0"/>
    <n v="30"/>
    <n v="60"/>
  </r>
  <r>
    <x v="7"/>
    <x v="1"/>
    <x v="2"/>
    <x v="1"/>
    <n v="462"/>
    <n v="137"/>
    <n v="14053"/>
    <n v="1348415"/>
    <n v="364570923"/>
    <n v="0.1"/>
    <n v="0.3"/>
    <n v="30.4"/>
    <n v="102.6"/>
  </r>
  <r>
    <x v="7"/>
    <x v="1"/>
    <x v="2"/>
    <x v="2"/>
    <n v="0"/>
    <n v="0"/>
    <n v="0"/>
    <n v="1348415"/>
    <n v="364570923"/>
    <n v="0"/>
    <n v="0"/>
    <n v="0"/>
    <n v="0"/>
  </r>
  <r>
    <x v="7"/>
    <x v="1"/>
    <x v="2"/>
    <x v="3"/>
    <n v="0"/>
    <n v="0"/>
    <n v="0"/>
    <n v="1348415"/>
    <n v="364570923"/>
    <n v="0"/>
    <n v="0"/>
    <n v="0"/>
    <n v="0"/>
  </r>
  <r>
    <x v="7"/>
    <x v="1"/>
    <x v="2"/>
    <x v="4"/>
    <n v="0"/>
    <n v="0"/>
    <n v="0"/>
    <n v="1348415"/>
    <n v="364570923"/>
    <n v="0"/>
    <n v="0"/>
    <n v="0"/>
    <n v="0"/>
  </r>
  <r>
    <x v="7"/>
    <x v="1"/>
    <x v="3"/>
    <x v="0"/>
    <n v="0"/>
    <n v="0"/>
    <n v="0"/>
    <n v="266584"/>
    <n v="75816791"/>
    <n v="0"/>
    <n v="0"/>
    <n v="0"/>
    <n v="0"/>
  </r>
  <r>
    <x v="7"/>
    <x v="1"/>
    <x v="3"/>
    <x v="1"/>
    <n v="501"/>
    <n v="144"/>
    <n v="15248"/>
    <n v="266584"/>
    <n v="75816791"/>
    <n v="0.5"/>
    <n v="1.9"/>
    <n v="30.4"/>
    <n v="105.9"/>
  </r>
  <r>
    <x v="7"/>
    <x v="1"/>
    <x v="3"/>
    <x v="2"/>
    <n v="4"/>
    <n v="1"/>
    <n v="84"/>
    <n v="266584"/>
    <n v="75816791"/>
    <n v="0"/>
    <n v="0"/>
    <n v="21"/>
    <n v="84"/>
  </r>
  <r>
    <x v="7"/>
    <x v="1"/>
    <x v="3"/>
    <x v="3"/>
    <n v="0"/>
    <n v="0"/>
    <n v="0"/>
    <n v="266584"/>
    <n v="75816791"/>
    <n v="0"/>
    <n v="0"/>
    <n v="0"/>
    <n v="0"/>
  </r>
  <r>
    <x v="7"/>
    <x v="1"/>
    <x v="3"/>
    <x v="4"/>
    <n v="0"/>
    <n v="0"/>
    <n v="0"/>
    <n v="266584"/>
    <n v="75816791"/>
    <n v="0"/>
    <n v="0"/>
    <n v="0"/>
    <n v="0"/>
  </r>
  <r>
    <x v="8"/>
    <x v="0"/>
    <x v="0"/>
    <x v="0"/>
    <n v="0"/>
    <n v="0"/>
    <n v="0"/>
    <n v="1588422"/>
    <n v="421721449"/>
    <n v="0"/>
    <n v="0"/>
    <n v="0"/>
    <n v="0"/>
  </r>
  <r>
    <x v="8"/>
    <x v="0"/>
    <x v="0"/>
    <x v="1"/>
    <n v="8"/>
    <n v="2"/>
    <n v="240"/>
    <n v="1588422"/>
    <n v="421721449"/>
    <n v="0"/>
    <n v="0"/>
    <n v="30"/>
    <n v="120"/>
  </r>
  <r>
    <x v="8"/>
    <x v="0"/>
    <x v="0"/>
    <x v="2"/>
    <n v="0"/>
    <n v="0"/>
    <n v="0"/>
    <n v="1588422"/>
    <n v="421721449"/>
    <n v="0"/>
    <n v="0"/>
    <n v="0"/>
    <n v="0"/>
  </r>
  <r>
    <x v="8"/>
    <x v="0"/>
    <x v="0"/>
    <x v="3"/>
    <n v="0"/>
    <n v="0"/>
    <n v="0"/>
    <n v="1588422"/>
    <n v="421721449"/>
    <n v="0"/>
    <n v="0"/>
    <n v="0"/>
    <n v="0"/>
  </r>
  <r>
    <x v="8"/>
    <x v="0"/>
    <x v="0"/>
    <x v="4"/>
    <n v="0"/>
    <n v="0"/>
    <n v="0"/>
    <n v="1588422"/>
    <n v="421721449"/>
    <n v="0"/>
    <n v="0"/>
    <n v="0"/>
    <n v="0"/>
  </r>
  <r>
    <x v="8"/>
    <x v="0"/>
    <x v="1"/>
    <x v="0"/>
    <n v="54"/>
    <n v="6"/>
    <n v="1620"/>
    <n v="2299521"/>
    <n v="582878186"/>
    <n v="0"/>
    <n v="0"/>
    <n v="30"/>
    <n v="270"/>
  </r>
  <r>
    <x v="8"/>
    <x v="0"/>
    <x v="1"/>
    <x v="1"/>
    <n v="58"/>
    <n v="15"/>
    <n v="1742"/>
    <n v="2299521"/>
    <n v="582878186"/>
    <n v="0"/>
    <n v="0"/>
    <n v="30"/>
    <n v="116.1"/>
  </r>
  <r>
    <x v="8"/>
    <x v="0"/>
    <x v="1"/>
    <x v="2"/>
    <n v="0"/>
    <n v="0"/>
    <n v="0"/>
    <n v="2299521"/>
    <n v="582878186"/>
    <n v="0"/>
    <n v="0"/>
    <n v="0"/>
    <n v="0"/>
  </r>
  <r>
    <x v="8"/>
    <x v="0"/>
    <x v="1"/>
    <x v="3"/>
    <n v="0"/>
    <n v="0"/>
    <n v="0"/>
    <n v="2299521"/>
    <n v="582878186"/>
    <n v="0"/>
    <n v="0"/>
    <n v="0"/>
    <n v="0"/>
  </r>
  <r>
    <x v="8"/>
    <x v="0"/>
    <x v="1"/>
    <x v="4"/>
    <n v="0"/>
    <n v="0"/>
    <n v="0"/>
    <n v="2299521"/>
    <n v="582878186"/>
    <n v="0"/>
    <n v="0"/>
    <n v="0"/>
    <n v="0"/>
  </r>
  <r>
    <x v="8"/>
    <x v="0"/>
    <x v="2"/>
    <x v="0"/>
    <n v="125"/>
    <n v="19"/>
    <n v="3757"/>
    <n v="1831348"/>
    <n v="522381667"/>
    <n v="0"/>
    <n v="0.1"/>
    <n v="30.1"/>
    <n v="197.7"/>
  </r>
  <r>
    <x v="8"/>
    <x v="0"/>
    <x v="2"/>
    <x v="1"/>
    <n v="1066"/>
    <n v="216"/>
    <n v="32599"/>
    <n v="1831348"/>
    <n v="522381667"/>
    <n v="0.1"/>
    <n v="0.6"/>
    <n v="30.6"/>
    <n v="150.9"/>
  </r>
  <r>
    <x v="8"/>
    <x v="0"/>
    <x v="2"/>
    <x v="2"/>
    <n v="0"/>
    <n v="0"/>
    <n v="0"/>
    <n v="1831348"/>
    <n v="522381667"/>
    <n v="0"/>
    <n v="0"/>
    <n v="0"/>
    <n v="0"/>
  </r>
  <r>
    <x v="8"/>
    <x v="0"/>
    <x v="2"/>
    <x v="3"/>
    <n v="0"/>
    <n v="0"/>
    <n v="0"/>
    <n v="1831348"/>
    <n v="522381667"/>
    <n v="0"/>
    <n v="0"/>
    <n v="0"/>
    <n v="0"/>
  </r>
  <r>
    <x v="8"/>
    <x v="0"/>
    <x v="2"/>
    <x v="4"/>
    <n v="0"/>
    <n v="0"/>
    <n v="0"/>
    <n v="1831348"/>
    <n v="522381667"/>
    <n v="0"/>
    <n v="0"/>
    <n v="0"/>
    <n v="0"/>
  </r>
  <r>
    <x v="8"/>
    <x v="0"/>
    <x v="3"/>
    <x v="0"/>
    <n v="6"/>
    <n v="4"/>
    <n v="154"/>
    <n v="454379"/>
    <n v="133649071"/>
    <n v="0"/>
    <n v="0"/>
    <n v="25.7"/>
    <n v="38.5"/>
  </r>
  <r>
    <x v="8"/>
    <x v="0"/>
    <x v="3"/>
    <x v="1"/>
    <n v="864"/>
    <n v="164"/>
    <n v="26269"/>
    <n v="454379"/>
    <n v="133649071"/>
    <n v="0.4"/>
    <n v="1.9"/>
    <n v="30.4"/>
    <n v="160.19999999999999"/>
  </r>
  <r>
    <x v="8"/>
    <x v="0"/>
    <x v="3"/>
    <x v="2"/>
    <n v="0"/>
    <n v="0"/>
    <n v="0"/>
    <n v="454379"/>
    <n v="133649071"/>
    <n v="0"/>
    <n v="0"/>
    <n v="0"/>
    <n v="0"/>
  </r>
  <r>
    <x v="8"/>
    <x v="0"/>
    <x v="3"/>
    <x v="3"/>
    <n v="0"/>
    <n v="0"/>
    <n v="0"/>
    <n v="454379"/>
    <n v="133649071"/>
    <n v="0"/>
    <n v="0"/>
    <n v="0"/>
    <n v="0"/>
  </r>
  <r>
    <x v="8"/>
    <x v="0"/>
    <x v="3"/>
    <x v="4"/>
    <n v="0"/>
    <n v="0"/>
    <n v="0"/>
    <n v="454379"/>
    <n v="133649071"/>
    <n v="0"/>
    <n v="0"/>
    <n v="0"/>
    <n v="0"/>
  </r>
  <r>
    <x v="8"/>
    <x v="1"/>
    <x v="0"/>
    <x v="0"/>
    <n v="0"/>
    <n v="0"/>
    <n v="0"/>
    <n v="1670088"/>
    <n v="443354345"/>
    <n v="0"/>
    <n v="0"/>
    <n v="0"/>
    <n v="0"/>
  </r>
  <r>
    <x v="8"/>
    <x v="1"/>
    <x v="0"/>
    <x v="1"/>
    <n v="0"/>
    <n v="0"/>
    <n v="0"/>
    <n v="1670088"/>
    <n v="443354345"/>
    <n v="0"/>
    <n v="0"/>
    <n v="0"/>
    <n v="0"/>
  </r>
  <r>
    <x v="8"/>
    <x v="1"/>
    <x v="0"/>
    <x v="2"/>
    <n v="0"/>
    <n v="0"/>
    <n v="0"/>
    <n v="1670088"/>
    <n v="443354345"/>
    <n v="0"/>
    <n v="0"/>
    <n v="0"/>
    <n v="0"/>
  </r>
  <r>
    <x v="8"/>
    <x v="1"/>
    <x v="0"/>
    <x v="3"/>
    <n v="0"/>
    <n v="0"/>
    <n v="0"/>
    <n v="1670088"/>
    <n v="443354345"/>
    <n v="0"/>
    <n v="0"/>
    <n v="0"/>
    <n v="0"/>
  </r>
  <r>
    <x v="8"/>
    <x v="1"/>
    <x v="0"/>
    <x v="4"/>
    <n v="0"/>
    <n v="0"/>
    <n v="0"/>
    <n v="1670088"/>
    <n v="443354345"/>
    <n v="0"/>
    <n v="0"/>
    <n v="0"/>
    <n v="0"/>
  </r>
  <r>
    <x v="8"/>
    <x v="1"/>
    <x v="1"/>
    <x v="0"/>
    <n v="23"/>
    <n v="4"/>
    <n v="690"/>
    <n v="2257574"/>
    <n v="569671414"/>
    <n v="0"/>
    <n v="0"/>
    <n v="30"/>
    <n v="172.5"/>
  </r>
  <r>
    <x v="8"/>
    <x v="1"/>
    <x v="1"/>
    <x v="1"/>
    <n v="52"/>
    <n v="11"/>
    <n v="1560"/>
    <n v="2257574"/>
    <n v="569671414"/>
    <n v="0"/>
    <n v="0"/>
    <n v="30"/>
    <n v="141.80000000000001"/>
  </r>
  <r>
    <x v="8"/>
    <x v="1"/>
    <x v="1"/>
    <x v="2"/>
    <n v="0"/>
    <n v="0"/>
    <n v="0"/>
    <n v="2257574"/>
    <n v="569671414"/>
    <n v="0"/>
    <n v="0"/>
    <n v="0"/>
    <n v="0"/>
  </r>
  <r>
    <x v="8"/>
    <x v="1"/>
    <x v="1"/>
    <x v="3"/>
    <n v="0"/>
    <n v="0"/>
    <n v="0"/>
    <n v="2257574"/>
    <n v="569671414"/>
    <n v="0"/>
    <n v="0"/>
    <n v="0"/>
    <n v="0"/>
  </r>
  <r>
    <x v="8"/>
    <x v="1"/>
    <x v="1"/>
    <x v="4"/>
    <n v="0"/>
    <n v="0"/>
    <n v="0"/>
    <n v="2257574"/>
    <n v="569671414"/>
    <n v="0"/>
    <n v="0"/>
    <n v="0"/>
    <n v="0"/>
  </r>
  <r>
    <x v="8"/>
    <x v="1"/>
    <x v="2"/>
    <x v="0"/>
    <n v="102"/>
    <n v="20"/>
    <n v="3124"/>
    <n v="1731048"/>
    <n v="488374976"/>
    <n v="0"/>
    <n v="0.1"/>
    <n v="30.6"/>
    <n v="156.19999999999999"/>
  </r>
  <r>
    <x v="8"/>
    <x v="1"/>
    <x v="2"/>
    <x v="1"/>
    <n v="561"/>
    <n v="143"/>
    <n v="17148"/>
    <n v="1731048"/>
    <n v="488374976"/>
    <n v="0.1"/>
    <n v="0.3"/>
    <n v="30.6"/>
    <n v="119.9"/>
  </r>
  <r>
    <x v="8"/>
    <x v="1"/>
    <x v="2"/>
    <x v="2"/>
    <n v="2"/>
    <n v="1"/>
    <n v="42"/>
    <n v="1731048"/>
    <n v="488374976"/>
    <n v="0"/>
    <n v="0"/>
    <n v="21"/>
    <n v="42"/>
  </r>
  <r>
    <x v="8"/>
    <x v="1"/>
    <x v="2"/>
    <x v="3"/>
    <n v="0"/>
    <n v="0"/>
    <n v="0"/>
    <n v="1731048"/>
    <n v="488374976"/>
    <n v="0"/>
    <n v="0"/>
    <n v="0"/>
    <n v="0"/>
  </r>
  <r>
    <x v="8"/>
    <x v="1"/>
    <x v="2"/>
    <x v="4"/>
    <n v="0"/>
    <n v="0"/>
    <n v="0"/>
    <n v="1731048"/>
    <n v="488374976"/>
    <n v="0"/>
    <n v="0"/>
    <n v="0"/>
    <n v="0"/>
  </r>
  <r>
    <x v="8"/>
    <x v="1"/>
    <x v="3"/>
    <x v="0"/>
    <n v="23"/>
    <n v="5"/>
    <n v="690"/>
    <n v="393582"/>
    <n v="112780832"/>
    <n v="0"/>
    <n v="0.1"/>
    <n v="30"/>
    <n v="138"/>
  </r>
  <r>
    <x v="8"/>
    <x v="1"/>
    <x v="3"/>
    <x v="1"/>
    <n v="435"/>
    <n v="103"/>
    <n v="13305"/>
    <n v="393582"/>
    <n v="112780832"/>
    <n v="0.3"/>
    <n v="1.1000000000000001"/>
    <n v="30.6"/>
    <n v="129.19999999999999"/>
  </r>
  <r>
    <x v="8"/>
    <x v="1"/>
    <x v="3"/>
    <x v="2"/>
    <n v="3"/>
    <n v="1"/>
    <n v="63"/>
    <n v="393582"/>
    <n v="112780832"/>
    <n v="0"/>
    <n v="0"/>
    <n v="21"/>
    <n v="63"/>
  </r>
  <r>
    <x v="8"/>
    <x v="1"/>
    <x v="3"/>
    <x v="3"/>
    <n v="0"/>
    <n v="0"/>
    <n v="0"/>
    <n v="393582"/>
    <n v="112780832"/>
    <n v="0"/>
    <n v="0"/>
    <n v="0"/>
    <n v="0"/>
  </r>
  <r>
    <x v="8"/>
    <x v="1"/>
    <x v="3"/>
    <x v="4"/>
    <n v="0"/>
    <n v="0"/>
    <n v="0"/>
    <n v="393582"/>
    <n v="112780832"/>
    <n v="0"/>
    <n v="0"/>
    <n v="0"/>
    <n v="0"/>
  </r>
  <r>
    <x v="9"/>
    <x v="0"/>
    <x v="0"/>
    <x v="0"/>
    <n v="0"/>
    <n v="0"/>
    <n v="0"/>
    <n v="1563494"/>
    <n v="409123433"/>
    <n v="0"/>
    <n v="0"/>
    <n v="0"/>
    <n v="0"/>
  </r>
  <r>
    <x v="9"/>
    <x v="0"/>
    <x v="0"/>
    <x v="1"/>
    <n v="13"/>
    <n v="3"/>
    <n v="388"/>
    <n v="1563494"/>
    <n v="409123433"/>
    <n v="0"/>
    <n v="0"/>
    <n v="29.8"/>
    <n v="129.30000000000001"/>
  </r>
  <r>
    <x v="9"/>
    <x v="0"/>
    <x v="0"/>
    <x v="2"/>
    <n v="0"/>
    <n v="0"/>
    <n v="0"/>
    <n v="1563494"/>
    <n v="409123433"/>
    <n v="0"/>
    <n v="0"/>
    <n v="0"/>
    <n v="0"/>
  </r>
  <r>
    <x v="9"/>
    <x v="0"/>
    <x v="0"/>
    <x v="3"/>
    <n v="0"/>
    <n v="0"/>
    <n v="0"/>
    <n v="1563494"/>
    <n v="409123433"/>
    <n v="0"/>
    <n v="0"/>
    <n v="0"/>
    <n v="0"/>
  </r>
  <r>
    <x v="9"/>
    <x v="0"/>
    <x v="0"/>
    <x v="4"/>
    <n v="0"/>
    <n v="0"/>
    <n v="0"/>
    <n v="1563494"/>
    <n v="409123433"/>
    <n v="0"/>
    <n v="0"/>
    <n v="0"/>
    <n v="0"/>
  </r>
  <r>
    <x v="9"/>
    <x v="0"/>
    <x v="1"/>
    <x v="0"/>
    <n v="37"/>
    <n v="11"/>
    <n v="1110"/>
    <n v="2308518"/>
    <n v="580857578"/>
    <n v="0"/>
    <n v="0"/>
    <n v="30"/>
    <n v="100.9"/>
  </r>
  <r>
    <x v="9"/>
    <x v="0"/>
    <x v="1"/>
    <x v="1"/>
    <n v="57"/>
    <n v="12"/>
    <n v="1698"/>
    <n v="2308518"/>
    <n v="580857578"/>
    <n v="0"/>
    <n v="0"/>
    <n v="29.8"/>
    <n v="141.5"/>
  </r>
  <r>
    <x v="9"/>
    <x v="0"/>
    <x v="1"/>
    <x v="2"/>
    <n v="0"/>
    <n v="0"/>
    <n v="0"/>
    <n v="2308518"/>
    <n v="580857578"/>
    <n v="0"/>
    <n v="0"/>
    <n v="0"/>
    <n v="0"/>
  </r>
  <r>
    <x v="9"/>
    <x v="0"/>
    <x v="1"/>
    <x v="3"/>
    <n v="0"/>
    <n v="0"/>
    <n v="0"/>
    <n v="2308518"/>
    <n v="580857578"/>
    <n v="0"/>
    <n v="0"/>
    <n v="0"/>
    <n v="0"/>
  </r>
  <r>
    <x v="9"/>
    <x v="0"/>
    <x v="1"/>
    <x v="4"/>
    <n v="0"/>
    <n v="0"/>
    <n v="0"/>
    <n v="2308518"/>
    <n v="580857578"/>
    <n v="0"/>
    <n v="0"/>
    <n v="0"/>
    <n v="0"/>
  </r>
  <r>
    <x v="9"/>
    <x v="0"/>
    <x v="2"/>
    <x v="0"/>
    <n v="132"/>
    <n v="27"/>
    <n v="3960"/>
    <n v="1830792"/>
    <n v="510672005"/>
    <n v="0"/>
    <n v="0.1"/>
    <n v="30"/>
    <n v="146.69999999999999"/>
  </r>
  <r>
    <x v="9"/>
    <x v="0"/>
    <x v="2"/>
    <x v="1"/>
    <n v="1114"/>
    <n v="180"/>
    <n v="33659"/>
    <n v="1830792"/>
    <n v="510672005"/>
    <n v="0.1"/>
    <n v="0.6"/>
    <n v="30.2"/>
    <n v="187"/>
  </r>
  <r>
    <x v="9"/>
    <x v="0"/>
    <x v="2"/>
    <x v="2"/>
    <n v="2"/>
    <n v="1"/>
    <n v="42"/>
    <n v="1830792"/>
    <n v="510672005"/>
    <n v="0"/>
    <n v="0"/>
    <n v="21"/>
    <n v="42"/>
  </r>
  <r>
    <x v="9"/>
    <x v="0"/>
    <x v="2"/>
    <x v="3"/>
    <n v="0"/>
    <n v="0"/>
    <n v="0"/>
    <n v="1830792"/>
    <n v="510672005"/>
    <n v="0"/>
    <n v="0"/>
    <n v="0"/>
    <n v="0"/>
  </r>
  <r>
    <x v="9"/>
    <x v="0"/>
    <x v="2"/>
    <x v="4"/>
    <n v="0"/>
    <n v="0"/>
    <n v="0"/>
    <n v="1830792"/>
    <n v="510672005"/>
    <n v="0"/>
    <n v="0"/>
    <n v="0"/>
    <n v="0"/>
  </r>
  <r>
    <x v="9"/>
    <x v="0"/>
    <x v="3"/>
    <x v="0"/>
    <n v="60"/>
    <n v="13"/>
    <n v="1788"/>
    <n v="480121"/>
    <n v="137133768"/>
    <n v="0"/>
    <n v="0.1"/>
    <n v="29.8"/>
    <n v="137.5"/>
  </r>
  <r>
    <x v="9"/>
    <x v="0"/>
    <x v="3"/>
    <x v="1"/>
    <n v="893"/>
    <n v="173"/>
    <n v="27513"/>
    <n v="480121"/>
    <n v="137133768"/>
    <n v="0.4"/>
    <n v="1.9"/>
    <n v="30.8"/>
    <n v="159"/>
  </r>
  <r>
    <x v="9"/>
    <x v="0"/>
    <x v="3"/>
    <x v="2"/>
    <n v="0"/>
    <n v="0"/>
    <n v="0"/>
    <n v="480121"/>
    <n v="137133768"/>
    <n v="0"/>
    <n v="0"/>
    <n v="0"/>
    <n v="0"/>
  </r>
  <r>
    <x v="9"/>
    <x v="0"/>
    <x v="3"/>
    <x v="3"/>
    <n v="0"/>
    <n v="0"/>
    <n v="0"/>
    <n v="480121"/>
    <n v="137133768"/>
    <n v="0"/>
    <n v="0"/>
    <n v="0"/>
    <n v="0"/>
  </r>
  <r>
    <x v="9"/>
    <x v="0"/>
    <x v="3"/>
    <x v="4"/>
    <n v="0"/>
    <n v="0"/>
    <n v="0"/>
    <n v="480121"/>
    <n v="137133768"/>
    <n v="0"/>
    <n v="0"/>
    <n v="0"/>
    <n v="0"/>
  </r>
  <r>
    <x v="9"/>
    <x v="1"/>
    <x v="0"/>
    <x v="0"/>
    <n v="2"/>
    <n v="1"/>
    <n v="58"/>
    <n v="1646333"/>
    <n v="431213992"/>
    <n v="0"/>
    <n v="0"/>
    <n v="29"/>
    <n v="58"/>
  </r>
  <r>
    <x v="9"/>
    <x v="1"/>
    <x v="0"/>
    <x v="1"/>
    <n v="0"/>
    <n v="0"/>
    <n v="0"/>
    <n v="1646333"/>
    <n v="431213992"/>
    <n v="0"/>
    <n v="0"/>
    <n v="0"/>
    <n v="0"/>
  </r>
  <r>
    <x v="9"/>
    <x v="1"/>
    <x v="0"/>
    <x v="2"/>
    <n v="0"/>
    <n v="0"/>
    <n v="0"/>
    <n v="1646333"/>
    <n v="431213992"/>
    <n v="0"/>
    <n v="0"/>
    <n v="0"/>
    <n v="0"/>
  </r>
  <r>
    <x v="9"/>
    <x v="1"/>
    <x v="0"/>
    <x v="3"/>
    <n v="0"/>
    <n v="0"/>
    <n v="0"/>
    <n v="1646333"/>
    <n v="431213992"/>
    <n v="0"/>
    <n v="0"/>
    <n v="0"/>
    <n v="0"/>
  </r>
  <r>
    <x v="9"/>
    <x v="1"/>
    <x v="0"/>
    <x v="4"/>
    <n v="0"/>
    <n v="0"/>
    <n v="0"/>
    <n v="1646333"/>
    <n v="431213992"/>
    <n v="0"/>
    <n v="0"/>
    <n v="0"/>
    <n v="0"/>
  </r>
  <r>
    <x v="9"/>
    <x v="1"/>
    <x v="1"/>
    <x v="0"/>
    <n v="8"/>
    <n v="2"/>
    <n v="240"/>
    <n v="2277849"/>
    <n v="569883391"/>
    <n v="0"/>
    <n v="0"/>
    <n v="30"/>
    <n v="120"/>
  </r>
  <r>
    <x v="9"/>
    <x v="1"/>
    <x v="1"/>
    <x v="1"/>
    <n v="36"/>
    <n v="9"/>
    <n v="1080"/>
    <n v="2277849"/>
    <n v="569883391"/>
    <n v="0"/>
    <n v="0"/>
    <n v="30"/>
    <n v="120"/>
  </r>
  <r>
    <x v="9"/>
    <x v="1"/>
    <x v="1"/>
    <x v="2"/>
    <n v="0"/>
    <n v="0"/>
    <n v="0"/>
    <n v="2277849"/>
    <n v="569883391"/>
    <n v="0"/>
    <n v="0"/>
    <n v="0"/>
    <n v="0"/>
  </r>
  <r>
    <x v="9"/>
    <x v="1"/>
    <x v="1"/>
    <x v="3"/>
    <n v="0"/>
    <n v="0"/>
    <n v="0"/>
    <n v="2277849"/>
    <n v="569883391"/>
    <n v="0"/>
    <n v="0"/>
    <n v="0"/>
    <n v="0"/>
  </r>
  <r>
    <x v="9"/>
    <x v="1"/>
    <x v="1"/>
    <x v="4"/>
    <n v="0"/>
    <n v="0"/>
    <n v="0"/>
    <n v="2277849"/>
    <n v="569883391"/>
    <n v="0"/>
    <n v="0"/>
    <n v="0"/>
    <n v="0"/>
  </r>
  <r>
    <x v="9"/>
    <x v="1"/>
    <x v="2"/>
    <x v="0"/>
    <n v="137"/>
    <n v="18"/>
    <n v="3310"/>
    <n v="1735846"/>
    <n v="480766001"/>
    <n v="0"/>
    <n v="0.1"/>
    <n v="24.2"/>
    <n v="183.9"/>
  </r>
  <r>
    <x v="9"/>
    <x v="1"/>
    <x v="2"/>
    <x v="1"/>
    <n v="518"/>
    <n v="112"/>
    <n v="15782"/>
    <n v="1735846"/>
    <n v="480766001"/>
    <n v="0.1"/>
    <n v="0.3"/>
    <n v="30.5"/>
    <n v="140.9"/>
  </r>
  <r>
    <x v="9"/>
    <x v="1"/>
    <x v="2"/>
    <x v="2"/>
    <n v="2"/>
    <n v="1"/>
    <n v="42"/>
    <n v="1735846"/>
    <n v="480766001"/>
    <n v="0"/>
    <n v="0"/>
    <n v="21"/>
    <n v="42"/>
  </r>
  <r>
    <x v="9"/>
    <x v="1"/>
    <x v="2"/>
    <x v="3"/>
    <n v="0"/>
    <n v="0"/>
    <n v="0"/>
    <n v="1735846"/>
    <n v="480766001"/>
    <n v="0"/>
    <n v="0"/>
    <n v="0"/>
    <n v="0"/>
  </r>
  <r>
    <x v="9"/>
    <x v="1"/>
    <x v="2"/>
    <x v="4"/>
    <n v="0"/>
    <n v="0"/>
    <n v="0"/>
    <n v="1735846"/>
    <n v="480766001"/>
    <n v="0"/>
    <n v="0"/>
    <n v="0"/>
    <n v="0"/>
  </r>
  <r>
    <x v="9"/>
    <x v="1"/>
    <x v="3"/>
    <x v="0"/>
    <n v="29"/>
    <n v="8"/>
    <n v="1110"/>
    <n v="414349"/>
    <n v="117071072"/>
    <n v="0"/>
    <n v="0.1"/>
    <n v="38.299999999999997"/>
    <n v="138.80000000000001"/>
  </r>
  <r>
    <x v="9"/>
    <x v="1"/>
    <x v="3"/>
    <x v="1"/>
    <n v="429"/>
    <n v="109"/>
    <n v="13096"/>
    <n v="414349"/>
    <n v="117071072"/>
    <n v="0.3"/>
    <n v="1"/>
    <n v="30.5"/>
    <n v="120.1"/>
  </r>
  <r>
    <x v="9"/>
    <x v="1"/>
    <x v="3"/>
    <x v="2"/>
    <n v="0"/>
    <n v="0"/>
    <n v="0"/>
    <n v="414349"/>
    <n v="117071072"/>
    <n v="0"/>
    <n v="0"/>
    <n v="0"/>
    <n v="0"/>
  </r>
  <r>
    <x v="9"/>
    <x v="1"/>
    <x v="3"/>
    <x v="3"/>
    <n v="0"/>
    <n v="0"/>
    <n v="0"/>
    <n v="414349"/>
    <n v="117071072"/>
    <n v="0"/>
    <n v="0"/>
    <n v="0"/>
    <n v="0"/>
  </r>
  <r>
    <x v="9"/>
    <x v="1"/>
    <x v="3"/>
    <x v="4"/>
    <n v="0"/>
    <n v="0"/>
    <n v="0"/>
    <n v="414349"/>
    <n v="117071072"/>
    <n v="0"/>
    <n v="0"/>
    <n v="0"/>
    <n v="0"/>
  </r>
  <r>
    <x v="10"/>
    <x v="0"/>
    <x v="0"/>
    <x v="0"/>
    <n v="2"/>
    <n v="1"/>
    <n v="60"/>
    <n v="1620684"/>
    <n v="411510958"/>
    <n v="0"/>
    <n v="0"/>
    <n v="30"/>
    <n v="60"/>
  </r>
  <r>
    <x v="10"/>
    <x v="0"/>
    <x v="0"/>
    <x v="1"/>
    <n v="10"/>
    <n v="3"/>
    <n v="300"/>
    <n v="1620684"/>
    <n v="411510958"/>
    <n v="0"/>
    <n v="0"/>
    <n v="30"/>
    <n v="100"/>
  </r>
  <r>
    <x v="10"/>
    <x v="0"/>
    <x v="0"/>
    <x v="2"/>
    <n v="0"/>
    <n v="0"/>
    <n v="0"/>
    <n v="1620684"/>
    <n v="411510958"/>
    <n v="0"/>
    <n v="0"/>
    <n v="0"/>
    <n v="0"/>
  </r>
  <r>
    <x v="10"/>
    <x v="0"/>
    <x v="0"/>
    <x v="3"/>
    <n v="0"/>
    <n v="0"/>
    <n v="0"/>
    <n v="1620684"/>
    <n v="411510958"/>
    <n v="0"/>
    <n v="0"/>
    <n v="0"/>
    <n v="0"/>
  </r>
  <r>
    <x v="10"/>
    <x v="0"/>
    <x v="0"/>
    <x v="4"/>
    <n v="0"/>
    <n v="0"/>
    <n v="0"/>
    <n v="1620684"/>
    <n v="411510958"/>
    <n v="0"/>
    <n v="0"/>
    <n v="0"/>
    <n v="0"/>
  </r>
  <r>
    <x v="10"/>
    <x v="0"/>
    <x v="1"/>
    <x v="0"/>
    <n v="52"/>
    <n v="11"/>
    <n v="1560"/>
    <n v="2553746"/>
    <n v="620740765"/>
    <n v="0"/>
    <n v="0"/>
    <n v="30"/>
    <n v="141.80000000000001"/>
  </r>
  <r>
    <x v="10"/>
    <x v="0"/>
    <x v="1"/>
    <x v="1"/>
    <n v="50"/>
    <n v="11"/>
    <n v="1473"/>
    <n v="2553746"/>
    <n v="620740765"/>
    <n v="0"/>
    <n v="0"/>
    <n v="29.5"/>
    <n v="133.9"/>
  </r>
  <r>
    <x v="10"/>
    <x v="0"/>
    <x v="1"/>
    <x v="2"/>
    <n v="0"/>
    <n v="0"/>
    <n v="0"/>
    <n v="2553746"/>
    <n v="620740765"/>
    <n v="0"/>
    <n v="0"/>
    <n v="0"/>
    <n v="0"/>
  </r>
  <r>
    <x v="10"/>
    <x v="0"/>
    <x v="1"/>
    <x v="3"/>
    <n v="0"/>
    <n v="0"/>
    <n v="0"/>
    <n v="2553746"/>
    <n v="620740765"/>
    <n v="0"/>
    <n v="0"/>
    <n v="0"/>
    <n v="0"/>
  </r>
  <r>
    <x v="10"/>
    <x v="0"/>
    <x v="1"/>
    <x v="4"/>
    <n v="0"/>
    <n v="0"/>
    <n v="0"/>
    <n v="2553746"/>
    <n v="620740765"/>
    <n v="0"/>
    <n v="0"/>
    <n v="0"/>
    <n v="0"/>
  </r>
  <r>
    <x v="10"/>
    <x v="0"/>
    <x v="2"/>
    <x v="0"/>
    <n v="130"/>
    <n v="24"/>
    <n v="3884"/>
    <n v="2046013"/>
    <n v="547615926"/>
    <n v="0"/>
    <n v="0.1"/>
    <n v="29.9"/>
    <n v="161.80000000000001"/>
  </r>
  <r>
    <x v="10"/>
    <x v="0"/>
    <x v="2"/>
    <x v="1"/>
    <n v="926"/>
    <n v="164"/>
    <n v="28059"/>
    <n v="2046013"/>
    <n v="547615926"/>
    <n v="0.1"/>
    <n v="0.5"/>
    <n v="30.3"/>
    <n v="171.1"/>
  </r>
  <r>
    <x v="10"/>
    <x v="0"/>
    <x v="2"/>
    <x v="2"/>
    <n v="0"/>
    <n v="0"/>
    <n v="0"/>
    <n v="2046013"/>
    <n v="547615926"/>
    <n v="0"/>
    <n v="0"/>
    <n v="0"/>
    <n v="0"/>
  </r>
  <r>
    <x v="10"/>
    <x v="0"/>
    <x v="2"/>
    <x v="3"/>
    <n v="0"/>
    <n v="0"/>
    <n v="0"/>
    <n v="2046013"/>
    <n v="547615926"/>
    <n v="0"/>
    <n v="0"/>
    <n v="0"/>
    <n v="0"/>
  </r>
  <r>
    <x v="10"/>
    <x v="0"/>
    <x v="2"/>
    <x v="4"/>
    <n v="0"/>
    <n v="0"/>
    <n v="0"/>
    <n v="2046013"/>
    <n v="547615926"/>
    <n v="0"/>
    <n v="0"/>
    <n v="0"/>
    <n v="0"/>
  </r>
  <r>
    <x v="10"/>
    <x v="0"/>
    <x v="3"/>
    <x v="0"/>
    <n v="89"/>
    <n v="13"/>
    <n v="2590"/>
    <n v="523087"/>
    <n v="151261878"/>
    <n v="0"/>
    <n v="0.2"/>
    <n v="29.1"/>
    <n v="199.2"/>
  </r>
  <r>
    <x v="10"/>
    <x v="0"/>
    <x v="3"/>
    <x v="1"/>
    <n v="799"/>
    <n v="144"/>
    <n v="24879"/>
    <n v="523087"/>
    <n v="151261878"/>
    <n v="0.3"/>
    <n v="1.5"/>
    <n v="31.1"/>
    <n v="172.8"/>
  </r>
  <r>
    <x v="10"/>
    <x v="0"/>
    <x v="3"/>
    <x v="2"/>
    <n v="0"/>
    <n v="0"/>
    <n v="0"/>
    <n v="523087"/>
    <n v="151261878"/>
    <n v="0"/>
    <n v="0"/>
    <n v="0"/>
    <n v="0"/>
  </r>
  <r>
    <x v="10"/>
    <x v="0"/>
    <x v="3"/>
    <x v="3"/>
    <n v="0"/>
    <n v="0"/>
    <n v="0"/>
    <n v="523087"/>
    <n v="151261878"/>
    <n v="0"/>
    <n v="0"/>
    <n v="0"/>
    <n v="0"/>
  </r>
  <r>
    <x v="10"/>
    <x v="0"/>
    <x v="3"/>
    <x v="4"/>
    <n v="0"/>
    <n v="0"/>
    <n v="0"/>
    <n v="523087"/>
    <n v="151261878"/>
    <n v="0"/>
    <n v="0"/>
    <n v="0"/>
    <n v="0"/>
  </r>
  <r>
    <x v="10"/>
    <x v="1"/>
    <x v="0"/>
    <x v="0"/>
    <n v="0"/>
    <n v="0"/>
    <n v="0"/>
    <n v="1706587"/>
    <n v="433149145"/>
    <n v="0"/>
    <n v="0"/>
    <n v="0"/>
    <n v="0"/>
  </r>
  <r>
    <x v="10"/>
    <x v="1"/>
    <x v="0"/>
    <x v="1"/>
    <n v="3"/>
    <n v="1"/>
    <n v="83"/>
    <n v="1706587"/>
    <n v="433149145"/>
    <n v="0"/>
    <n v="0"/>
    <n v="27.7"/>
    <n v="83"/>
  </r>
  <r>
    <x v="10"/>
    <x v="1"/>
    <x v="0"/>
    <x v="2"/>
    <n v="0"/>
    <n v="0"/>
    <n v="0"/>
    <n v="1706587"/>
    <n v="433149145"/>
    <n v="0"/>
    <n v="0"/>
    <n v="0"/>
    <n v="0"/>
  </r>
  <r>
    <x v="10"/>
    <x v="1"/>
    <x v="0"/>
    <x v="3"/>
    <n v="0"/>
    <n v="0"/>
    <n v="0"/>
    <n v="1706587"/>
    <n v="433149145"/>
    <n v="0"/>
    <n v="0"/>
    <n v="0"/>
    <n v="0"/>
  </r>
  <r>
    <x v="10"/>
    <x v="1"/>
    <x v="0"/>
    <x v="4"/>
    <n v="0"/>
    <n v="0"/>
    <n v="0"/>
    <n v="1706587"/>
    <n v="433149145"/>
    <n v="0"/>
    <n v="0"/>
    <n v="0"/>
    <n v="0"/>
  </r>
  <r>
    <x v="10"/>
    <x v="1"/>
    <x v="1"/>
    <x v="0"/>
    <n v="12"/>
    <n v="2"/>
    <n v="360"/>
    <n v="2514376"/>
    <n v="610077038"/>
    <n v="0"/>
    <n v="0"/>
    <n v="30"/>
    <n v="180"/>
  </r>
  <r>
    <x v="10"/>
    <x v="1"/>
    <x v="1"/>
    <x v="1"/>
    <n v="55"/>
    <n v="11"/>
    <n v="1650"/>
    <n v="2514376"/>
    <n v="610077038"/>
    <n v="0"/>
    <n v="0"/>
    <n v="30"/>
    <n v="150"/>
  </r>
  <r>
    <x v="10"/>
    <x v="1"/>
    <x v="1"/>
    <x v="2"/>
    <n v="0"/>
    <n v="0"/>
    <n v="0"/>
    <n v="2514376"/>
    <n v="610077038"/>
    <n v="0"/>
    <n v="0"/>
    <n v="0"/>
    <n v="0"/>
  </r>
  <r>
    <x v="10"/>
    <x v="1"/>
    <x v="1"/>
    <x v="3"/>
    <n v="0"/>
    <n v="0"/>
    <n v="0"/>
    <n v="2514376"/>
    <n v="610077038"/>
    <n v="0"/>
    <n v="0"/>
    <n v="0"/>
    <n v="0"/>
  </r>
  <r>
    <x v="10"/>
    <x v="1"/>
    <x v="1"/>
    <x v="4"/>
    <n v="0"/>
    <n v="0"/>
    <n v="0"/>
    <n v="2514376"/>
    <n v="610077038"/>
    <n v="0"/>
    <n v="0"/>
    <n v="0"/>
    <n v="0"/>
  </r>
  <r>
    <x v="10"/>
    <x v="1"/>
    <x v="2"/>
    <x v="0"/>
    <n v="182"/>
    <n v="32"/>
    <n v="4885"/>
    <n v="1915092"/>
    <n v="508589593"/>
    <n v="0"/>
    <n v="0.1"/>
    <n v="26.8"/>
    <n v="152.69999999999999"/>
  </r>
  <r>
    <x v="10"/>
    <x v="1"/>
    <x v="2"/>
    <x v="1"/>
    <n v="469"/>
    <n v="93"/>
    <n v="14348"/>
    <n v="1915092"/>
    <n v="508589593"/>
    <n v="0"/>
    <n v="0.2"/>
    <n v="30.6"/>
    <n v="154.30000000000001"/>
  </r>
  <r>
    <x v="10"/>
    <x v="1"/>
    <x v="2"/>
    <x v="2"/>
    <n v="0"/>
    <n v="0"/>
    <n v="0"/>
    <n v="1915092"/>
    <n v="508589593"/>
    <n v="0"/>
    <n v="0"/>
    <n v="0"/>
    <n v="0"/>
  </r>
  <r>
    <x v="10"/>
    <x v="1"/>
    <x v="2"/>
    <x v="3"/>
    <n v="0"/>
    <n v="0"/>
    <n v="0"/>
    <n v="1915092"/>
    <n v="508589593"/>
    <n v="0"/>
    <n v="0"/>
    <n v="0"/>
    <n v="0"/>
  </r>
  <r>
    <x v="10"/>
    <x v="1"/>
    <x v="2"/>
    <x v="4"/>
    <n v="0"/>
    <n v="0"/>
    <n v="0"/>
    <n v="1915092"/>
    <n v="508589593"/>
    <n v="0"/>
    <n v="0"/>
    <n v="0"/>
    <n v="0"/>
  </r>
  <r>
    <x v="10"/>
    <x v="1"/>
    <x v="3"/>
    <x v="0"/>
    <n v="38"/>
    <n v="10"/>
    <n v="1141"/>
    <n v="456896"/>
    <n v="129976553"/>
    <n v="0"/>
    <n v="0.1"/>
    <n v="30"/>
    <n v="114.1"/>
  </r>
  <r>
    <x v="10"/>
    <x v="1"/>
    <x v="3"/>
    <x v="1"/>
    <n v="447"/>
    <n v="96"/>
    <n v="13535"/>
    <n v="456896"/>
    <n v="129976553"/>
    <n v="0.2"/>
    <n v="1"/>
    <n v="30.3"/>
    <n v="141"/>
  </r>
  <r>
    <x v="10"/>
    <x v="1"/>
    <x v="3"/>
    <x v="2"/>
    <n v="1"/>
    <n v="1"/>
    <n v="21"/>
    <n v="456896"/>
    <n v="129976553"/>
    <n v="0"/>
    <n v="0"/>
    <n v="21"/>
    <n v="21"/>
  </r>
  <r>
    <x v="10"/>
    <x v="1"/>
    <x v="3"/>
    <x v="3"/>
    <n v="0"/>
    <n v="0"/>
    <n v="0"/>
    <n v="456896"/>
    <n v="129976553"/>
    <n v="0"/>
    <n v="0"/>
    <n v="0"/>
    <n v="0"/>
  </r>
  <r>
    <x v="10"/>
    <x v="1"/>
    <x v="3"/>
    <x v="4"/>
    <n v="0"/>
    <n v="0"/>
    <n v="0"/>
    <n v="456896"/>
    <n v="129976553"/>
    <n v="0"/>
    <n v="0"/>
    <n v="0"/>
    <n v="0"/>
  </r>
  <r>
    <x v="0"/>
    <x v="0"/>
    <x v="0"/>
    <x v="0"/>
    <n v="0"/>
    <n v="0"/>
    <n v="0"/>
    <n v="0"/>
    <n v="0"/>
    <n v="0"/>
    <n v="0"/>
    <n v="0"/>
    <n v="0"/>
  </r>
  <r>
    <x v="0"/>
    <x v="0"/>
    <x v="0"/>
    <x v="1"/>
    <n v="0"/>
    <n v="0"/>
    <n v="0"/>
    <n v="0"/>
    <n v="0"/>
    <n v="0"/>
    <n v="0"/>
    <n v="0"/>
    <n v="0"/>
  </r>
  <r>
    <x v="0"/>
    <x v="0"/>
    <x v="0"/>
    <x v="2"/>
    <n v="0"/>
    <n v="0"/>
    <n v="0"/>
    <n v="0"/>
    <n v="0"/>
    <n v="0"/>
    <n v="0"/>
    <n v="0"/>
    <n v="0"/>
  </r>
  <r>
    <x v="0"/>
    <x v="0"/>
    <x v="0"/>
    <x v="3"/>
    <n v="0"/>
    <n v="0"/>
    <n v="0"/>
    <n v="0"/>
    <n v="0"/>
    <n v="0"/>
    <n v="0"/>
    <n v="0"/>
    <n v="0"/>
  </r>
  <r>
    <x v="0"/>
    <x v="0"/>
    <x v="0"/>
    <x v="4"/>
    <n v="0"/>
    <n v="0"/>
    <n v="0"/>
    <n v="0"/>
    <n v="0"/>
    <n v="0"/>
    <n v="0"/>
    <n v="0"/>
    <n v="0"/>
  </r>
  <r>
    <x v="0"/>
    <x v="0"/>
    <x v="1"/>
    <x v="0"/>
    <n v="0"/>
    <n v="0"/>
    <n v="0"/>
    <n v="0"/>
    <n v="0"/>
    <n v="0"/>
    <n v="0"/>
    <n v="0"/>
    <n v="0"/>
  </r>
  <r>
    <x v="0"/>
    <x v="0"/>
    <x v="1"/>
    <x v="1"/>
    <n v="0"/>
    <n v="0"/>
    <n v="0"/>
    <n v="0"/>
    <n v="0"/>
    <n v="0"/>
    <n v="0"/>
    <n v="0"/>
    <n v="0"/>
  </r>
  <r>
    <x v="0"/>
    <x v="0"/>
    <x v="1"/>
    <x v="2"/>
    <n v="0"/>
    <n v="0"/>
    <n v="0"/>
    <n v="0"/>
    <n v="0"/>
    <n v="0"/>
    <n v="0"/>
    <n v="0"/>
    <n v="0"/>
  </r>
  <r>
    <x v="0"/>
    <x v="0"/>
    <x v="1"/>
    <x v="3"/>
    <n v="0"/>
    <n v="0"/>
    <n v="0"/>
    <n v="0"/>
    <n v="0"/>
    <n v="0"/>
    <n v="0"/>
    <n v="0"/>
    <n v="0"/>
  </r>
  <r>
    <x v="0"/>
    <x v="0"/>
    <x v="1"/>
    <x v="4"/>
    <n v="0"/>
    <n v="0"/>
    <n v="0"/>
    <n v="0"/>
    <n v="0"/>
    <n v="0"/>
    <n v="0"/>
    <n v="0"/>
    <n v="0"/>
  </r>
  <r>
    <x v="0"/>
    <x v="0"/>
    <x v="2"/>
    <x v="0"/>
    <n v="0"/>
    <n v="0"/>
    <n v="0"/>
    <n v="0"/>
    <n v="0"/>
    <n v="0"/>
    <n v="0"/>
    <n v="0"/>
    <n v="0"/>
  </r>
  <r>
    <x v="0"/>
    <x v="0"/>
    <x v="2"/>
    <x v="1"/>
    <n v="0"/>
    <n v="0"/>
    <n v="0"/>
    <n v="0"/>
    <n v="0"/>
    <n v="0"/>
    <n v="0"/>
    <n v="0"/>
    <n v="0"/>
  </r>
  <r>
    <x v="0"/>
    <x v="0"/>
    <x v="2"/>
    <x v="2"/>
    <n v="0"/>
    <n v="0"/>
    <n v="0"/>
    <n v="0"/>
    <n v="0"/>
    <n v="0"/>
    <n v="0"/>
    <n v="0"/>
    <n v="0"/>
  </r>
  <r>
    <x v="0"/>
    <x v="0"/>
    <x v="2"/>
    <x v="3"/>
    <n v="0"/>
    <n v="0"/>
    <n v="0"/>
    <n v="0"/>
    <n v="0"/>
    <n v="0"/>
    <n v="0"/>
    <n v="0"/>
    <n v="0"/>
  </r>
  <r>
    <x v="0"/>
    <x v="0"/>
    <x v="2"/>
    <x v="4"/>
    <n v="0"/>
    <n v="0"/>
    <n v="0"/>
    <n v="0"/>
    <n v="0"/>
    <n v="0"/>
    <n v="0"/>
    <n v="0"/>
    <n v="0"/>
  </r>
  <r>
    <x v="0"/>
    <x v="0"/>
    <x v="3"/>
    <x v="0"/>
    <n v="0"/>
    <n v="0"/>
    <n v="0"/>
    <n v="0"/>
    <n v="0"/>
    <n v="0"/>
    <n v="0"/>
    <n v="0"/>
    <n v="0"/>
  </r>
  <r>
    <x v="0"/>
    <x v="0"/>
    <x v="3"/>
    <x v="1"/>
    <n v="0"/>
    <n v="0"/>
    <n v="0"/>
    <n v="0"/>
    <n v="0"/>
    <n v="0"/>
    <n v="0"/>
    <n v="0"/>
    <n v="0"/>
  </r>
  <r>
    <x v="0"/>
    <x v="0"/>
    <x v="3"/>
    <x v="2"/>
    <n v="0"/>
    <n v="0"/>
    <n v="0"/>
    <n v="0"/>
    <n v="0"/>
    <n v="0"/>
    <n v="0"/>
    <n v="0"/>
    <n v="0"/>
  </r>
  <r>
    <x v="0"/>
    <x v="0"/>
    <x v="3"/>
    <x v="3"/>
    <n v="0"/>
    <n v="0"/>
    <n v="0"/>
    <n v="0"/>
    <n v="0"/>
    <n v="0"/>
    <n v="0"/>
    <n v="0"/>
    <n v="0"/>
  </r>
  <r>
    <x v="0"/>
    <x v="0"/>
    <x v="3"/>
    <x v="4"/>
    <n v="0"/>
    <n v="0"/>
    <n v="0"/>
    <n v="0"/>
    <n v="0"/>
    <n v="0"/>
    <n v="0"/>
    <n v="0"/>
    <n v="0"/>
  </r>
  <r>
    <x v="0"/>
    <x v="1"/>
    <x v="0"/>
    <x v="0"/>
    <n v="0"/>
    <n v="0"/>
    <n v="0"/>
    <n v="0"/>
    <n v="0"/>
    <n v="0"/>
    <n v="0"/>
    <n v="0"/>
    <n v="0"/>
  </r>
  <r>
    <x v="0"/>
    <x v="1"/>
    <x v="0"/>
    <x v="1"/>
    <n v="0"/>
    <n v="0"/>
    <n v="0"/>
    <n v="0"/>
    <n v="0"/>
    <n v="0"/>
    <n v="0"/>
    <n v="0"/>
    <n v="0"/>
  </r>
  <r>
    <x v="0"/>
    <x v="1"/>
    <x v="0"/>
    <x v="2"/>
    <n v="0"/>
    <n v="0"/>
    <n v="0"/>
    <n v="0"/>
    <n v="0"/>
    <n v="0"/>
    <n v="0"/>
    <n v="0"/>
    <n v="0"/>
  </r>
  <r>
    <x v="0"/>
    <x v="1"/>
    <x v="0"/>
    <x v="3"/>
    <n v="0"/>
    <n v="0"/>
    <n v="0"/>
    <n v="0"/>
    <n v="0"/>
    <n v="0"/>
    <n v="0"/>
    <n v="0"/>
    <n v="0"/>
  </r>
  <r>
    <x v="0"/>
    <x v="1"/>
    <x v="0"/>
    <x v="4"/>
    <n v="0"/>
    <n v="0"/>
    <n v="0"/>
    <n v="0"/>
    <n v="0"/>
    <n v="0"/>
    <n v="0"/>
    <n v="0"/>
    <n v="0"/>
  </r>
  <r>
    <x v="0"/>
    <x v="1"/>
    <x v="1"/>
    <x v="0"/>
    <n v="0"/>
    <n v="0"/>
    <n v="0"/>
    <n v="0"/>
    <n v="0"/>
    <n v="0"/>
    <n v="0"/>
    <n v="0"/>
    <n v="0"/>
  </r>
  <r>
    <x v="0"/>
    <x v="1"/>
    <x v="1"/>
    <x v="1"/>
    <n v="0"/>
    <n v="0"/>
    <n v="0"/>
    <n v="0"/>
    <n v="0"/>
    <n v="0"/>
    <n v="0"/>
    <n v="0"/>
    <n v="0"/>
  </r>
  <r>
    <x v="0"/>
    <x v="1"/>
    <x v="1"/>
    <x v="2"/>
    <n v="0"/>
    <n v="0"/>
    <n v="0"/>
    <n v="0"/>
    <n v="0"/>
    <n v="0"/>
    <n v="0"/>
    <n v="0"/>
    <n v="0"/>
  </r>
  <r>
    <x v="0"/>
    <x v="1"/>
    <x v="1"/>
    <x v="3"/>
    <n v="0"/>
    <n v="0"/>
    <n v="0"/>
    <n v="0"/>
    <n v="0"/>
    <n v="0"/>
    <n v="0"/>
    <n v="0"/>
    <n v="0"/>
  </r>
  <r>
    <x v="0"/>
    <x v="1"/>
    <x v="1"/>
    <x v="4"/>
    <n v="0"/>
    <n v="0"/>
    <n v="0"/>
    <n v="0"/>
    <n v="0"/>
    <n v="0"/>
    <n v="0"/>
    <n v="0"/>
    <n v="0"/>
  </r>
  <r>
    <x v="0"/>
    <x v="1"/>
    <x v="2"/>
    <x v="0"/>
    <n v="0"/>
    <n v="0"/>
    <n v="0"/>
    <n v="0"/>
    <n v="0"/>
    <n v="0"/>
    <n v="0"/>
    <n v="0"/>
    <n v="0"/>
  </r>
  <r>
    <x v="0"/>
    <x v="1"/>
    <x v="2"/>
    <x v="1"/>
    <n v="0"/>
    <n v="0"/>
    <n v="0"/>
    <n v="0"/>
    <n v="0"/>
    <n v="0"/>
    <n v="0"/>
    <n v="0"/>
    <n v="0"/>
  </r>
  <r>
    <x v="0"/>
    <x v="1"/>
    <x v="2"/>
    <x v="2"/>
    <n v="0"/>
    <n v="0"/>
    <n v="0"/>
    <n v="0"/>
    <n v="0"/>
    <n v="0"/>
    <n v="0"/>
    <n v="0"/>
    <n v="0"/>
  </r>
  <r>
    <x v="0"/>
    <x v="1"/>
    <x v="2"/>
    <x v="3"/>
    <n v="0"/>
    <n v="0"/>
    <n v="0"/>
    <n v="0"/>
    <n v="0"/>
    <n v="0"/>
    <n v="0"/>
    <n v="0"/>
    <n v="0"/>
  </r>
  <r>
    <x v="0"/>
    <x v="1"/>
    <x v="2"/>
    <x v="4"/>
    <n v="0"/>
    <n v="0"/>
    <n v="0"/>
    <n v="0"/>
    <n v="0"/>
    <n v="0"/>
    <n v="0"/>
    <n v="0"/>
    <n v="0"/>
  </r>
  <r>
    <x v="0"/>
    <x v="1"/>
    <x v="3"/>
    <x v="0"/>
    <n v="0"/>
    <n v="0"/>
    <n v="0"/>
    <n v="0"/>
    <n v="0"/>
    <n v="0"/>
    <n v="0"/>
    <n v="0"/>
    <n v="0"/>
  </r>
  <r>
    <x v="0"/>
    <x v="1"/>
    <x v="3"/>
    <x v="1"/>
    <n v="0"/>
    <n v="0"/>
    <n v="0"/>
    <n v="0"/>
    <n v="0"/>
    <n v="0"/>
    <n v="0"/>
    <n v="0"/>
    <n v="0"/>
  </r>
  <r>
    <x v="0"/>
    <x v="1"/>
    <x v="3"/>
    <x v="2"/>
    <n v="0"/>
    <n v="0"/>
    <n v="0"/>
    <n v="0"/>
    <n v="0"/>
    <n v="0"/>
    <n v="0"/>
    <n v="0"/>
    <n v="0"/>
  </r>
  <r>
    <x v="0"/>
    <x v="1"/>
    <x v="3"/>
    <x v="3"/>
    <n v="0"/>
    <n v="0"/>
    <n v="0"/>
    <n v="0"/>
    <n v="0"/>
    <n v="0"/>
    <n v="0"/>
    <n v="0"/>
    <n v="0"/>
  </r>
  <r>
    <x v="0"/>
    <x v="1"/>
    <x v="3"/>
    <x v="4"/>
    <n v="0"/>
    <n v="0"/>
    <n v="0"/>
    <n v="0"/>
    <n v="0"/>
    <n v="0"/>
    <n v="0"/>
    <n v="0"/>
    <n v="0"/>
  </r>
  <r>
    <x v="1"/>
    <x v="0"/>
    <x v="0"/>
    <x v="0"/>
    <n v="0"/>
    <n v="0"/>
    <n v="0"/>
    <n v="30937"/>
    <n v="7421840"/>
    <n v="0"/>
    <n v="0"/>
    <n v="0"/>
    <n v="0"/>
  </r>
  <r>
    <x v="1"/>
    <x v="0"/>
    <x v="0"/>
    <x v="1"/>
    <n v="0"/>
    <n v="0"/>
    <n v="0"/>
    <n v="30937"/>
    <n v="7421840"/>
    <n v="0"/>
    <n v="0"/>
    <n v="0"/>
    <n v="0"/>
  </r>
  <r>
    <x v="1"/>
    <x v="0"/>
    <x v="0"/>
    <x v="2"/>
    <n v="0"/>
    <n v="0"/>
    <n v="0"/>
    <n v="30937"/>
    <n v="7421840"/>
    <n v="0"/>
    <n v="0"/>
    <n v="0"/>
    <n v="0"/>
  </r>
  <r>
    <x v="1"/>
    <x v="0"/>
    <x v="0"/>
    <x v="3"/>
    <n v="0"/>
    <n v="0"/>
    <n v="0"/>
    <n v="30937"/>
    <n v="7421840"/>
    <n v="0"/>
    <n v="0"/>
    <n v="0"/>
    <n v="0"/>
  </r>
  <r>
    <x v="1"/>
    <x v="0"/>
    <x v="0"/>
    <x v="4"/>
    <n v="0"/>
    <n v="0"/>
    <n v="0"/>
    <n v="30937"/>
    <n v="7421840"/>
    <n v="0"/>
    <n v="0"/>
    <n v="0"/>
    <n v="0"/>
  </r>
  <r>
    <x v="1"/>
    <x v="0"/>
    <x v="1"/>
    <x v="0"/>
    <n v="0"/>
    <n v="0"/>
    <n v="0"/>
    <n v="43989"/>
    <n v="9645957"/>
    <n v="0"/>
    <n v="0"/>
    <n v="0"/>
    <n v="0"/>
  </r>
  <r>
    <x v="1"/>
    <x v="0"/>
    <x v="1"/>
    <x v="1"/>
    <n v="2"/>
    <n v="1"/>
    <n v="56"/>
    <n v="43989"/>
    <n v="9645957"/>
    <n v="0"/>
    <n v="0"/>
    <n v="28"/>
    <n v="56"/>
  </r>
  <r>
    <x v="1"/>
    <x v="0"/>
    <x v="1"/>
    <x v="2"/>
    <n v="0"/>
    <n v="0"/>
    <n v="0"/>
    <n v="43989"/>
    <n v="9645957"/>
    <n v="0"/>
    <n v="0"/>
    <n v="0"/>
    <n v="0"/>
  </r>
  <r>
    <x v="1"/>
    <x v="0"/>
    <x v="1"/>
    <x v="3"/>
    <n v="0"/>
    <n v="0"/>
    <n v="0"/>
    <n v="43989"/>
    <n v="9645957"/>
    <n v="0"/>
    <n v="0"/>
    <n v="0"/>
    <n v="0"/>
  </r>
  <r>
    <x v="1"/>
    <x v="0"/>
    <x v="1"/>
    <x v="4"/>
    <n v="0"/>
    <n v="0"/>
    <n v="0"/>
    <n v="43989"/>
    <n v="9645957"/>
    <n v="0"/>
    <n v="0"/>
    <n v="0"/>
    <n v="0"/>
  </r>
  <r>
    <x v="1"/>
    <x v="0"/>
    <x v="2"/>
    <x v="0"/>
    <n v="0"/>
    <n v="0"/>
    <n v="0"/>
    <n v="31005"/>
    <n v="7799698"/>
    <n v="0"/>
    <n v="0"/>
    <n v="0"/>
    <n v="0"/>
  </r>
  <r>
    <x v="1"/>
    <x v="0"/>
    <x v="2"/>
    <x v="1"/>
    <n v="33"/>
    <n v="10"/>
    <n v="1050"/>
    <n v="31005"/>
    <n v="7799698"/>
    <n v="0"/>
    <n v="0"/>
    <n v="31"/>
    <n v="105"/>
  </r>
  <r>
    <x v="1"/>
    <x v="0"/>
    <x v="2"/>
    <x v="2"/>
    <n v="0"/>
    <n v="0"/>
    <n v="0"/>
    <n v="31005"/>
    <n v="7799698"/>
    <n v="0"/>
    <n v="0"/>
    <n v="0"/>
    <n v="0"/>
  </r>
  <r>
    <x v="1"/>
    <x v="0"/>
    <x v="2"/>
    <x v="3"/>
    <n v="0"/>
    <n v="0"/>
    <n v="0"/>
    <n v="31005"/>
    <n v="7799698"/>
    <n v="0"/>
    <n v="0"/>
    <n v="0"/>
    <n v="0"/>
  </r>
  <r>
    <x v="1"/>
    <x v="0"/>
    <x v="2"/>
    <x v="4"/>
    <n v="0"/>
    <n v="0"/>
    <n v="0"/>
    <n v="31005"/>
    <n v="7799698"/>
    <n v="0"/>
    <n v="0"/>
    <n v="0"/>
    <n v="0"/>
  </r>
  <r>
    <x v="1"/>
    <x v="0"/>
    <x v="3"/>
    <x v="0"/>
    <n v="0"/>
    <n v="0"/>
    <n v="0"/>
    <n v="2193"/>
    <n v="500622"/>
    <n v="0"/>
    <n v="0"/>
    <n v="0"/>
    <n v="0"/>
  </r>
  <r>
    <x v="1"/>
    <x v="0"/>
    <x v="3"/>
    <x v="1"/>
    <n v="19"/>
    <n v="9"/>
    <n v="628"/>
    <n v="2193"/>
    <n v="500622"/>
    <n v="0"/>
    <n v="0"/>
    <n v="33"/>
    <n v="69"/>
  </r>
  <r>
    <x v="1"/>
    <x v="0"/>
    <x v="3"/>
    <x v="2"/>
    <n v="0"/>
    <n v="0"/>
    <n v="0"/>
    <n v="2193"/>
    <n v="500622"/>
    <n v="0"/>
    <n v="0"/>
    <n v="0"/>
    <n v="0"/>
  </r>
  <r>
    <x v="1"/>
    <x v="0"/>
    <x v="3"/>
    <x v="3"/>
    <n v="0"/>
    <n v="0"/>
    <n v="0"/>
    <n v="2193"/>
    <n v="500622"/>
    <n v="0"/>
    <n v="0"/>
    <n v="0"/>
    <n v="0"/>
  </r>
  <r>
    <x v="1"/>
    <x v="0"/>
    <x v="3"/>
    <x v="4"/>
    <n v="0"/>
    <n v="0"/>
    <n v="0"/>
    <n v="2193"/>
    <n v="500622"/>
    <n v="0"/>
    <n v="0"/>
    <n v="0"/>
    <n v="0"/>
  </r>
  <r>
    <x v="1"/>
    <x v="1"/>
    <x v="0"/>
    <x v="0"/>
    <n v="0"/>
    <n v="0"/>
    <n v="0"/>
    <n v="31597"/>
    <n v="7656458"/>
    <n v="0"/>
    <n v="0"/>
    <n v="0"/>
    <n v="0"/>
  </r>
  <r>
    <x v="1"/>
    <x v="1"/>
    <x v="0"/>
    <x v="1"/>
    <n v="0"/>
    <n v="0"/>
    <n v="0"/>
    <n v="31597"/>
    <n v="7656458"/>
    <n v="0"/>
    <n v="0"/>
    <n v="0"/>
    <n v="0"/>
  </r>
  <r>
    <x v="1"/>
    <x v="1"/>
    <x v="0"/>
    <x v="2"/>
    <n v="0"/>
    <n v="0"/>
    <n v="0"/>
    <n v="31597"/>
    <n v="7656458"/>
    <n v="0"/>
    <n v="0"/>
    <n v="0"/>
    <n v="0"/>
  </r>
  <r>
    <x v="1"/>
    <x v="1"/>
    <x v="0"/>
    <x v="3"/>
    <n v="0"/>
    <n v="0"/>
    <n v="0"/>
    <n v="31597"/>
    <n v="7656458"/>
    <n v="0"/>
    <n v="0"/>
    <n v="0"/>
    <n v="0"/>
  </r>
  <r>
    <x v="1"/>
    <x v="1"/>
    <x v="0"/>
    <x v="4"/>
    <n v="0"/>
    <n v="0"/>
    <n v="0"/>
    <n v="31597"/>
    <n v="7656458"/>
    <n v="0"/>
    <n v="0"/>
    <n v="0"/>
    <n v="0"/>
  </r>
  <r>
    <x v="1"/>
    <x v="1"/>
    <x v="1"/>
    <x v="0"/>
    <n v="0"/>
    <n v="0"/>
    <n v="0"/>
    <n v="36683"/>
    <n v="8047246"/>
    <n v="0"/>
    <n v="0"/>
    <n v="0"/>
    <n v="0"/>
  </r>
  <r>
    <x v="1"/>
    <x v="1"/>
    <x v="1"/>
    <x v="1"/>
    <n v="2"/>
    <n v="1"/>
    <n v="60"/>
    <n v="36683"/>
    <n v="8047246"/>
    <n v="0"/>
    <n v="0"/>
    <n v="30"/>
    <n v="60"/>
  </r>
  <r>
    <x v="1"/>
    <x v="1"/>
    <x v="1"/>
    <x v="2"/>
    <n v="0"/>
    <n v="0"/>
    <n v="0"/>
    <n v="36683"/>
    <n v="8047246"/>
    <n v="0"/>
    <n v="0"/>
    <n v="0"/>
    <n v="0"/>
  </r>
  <r>
    <x v="1"/>
    <x v="1"/>
    <x v="1"/>
    <x v="3"/>
    <n v="0"/>
    <n v="0"/>
    <n v="0"/>
    <n v="36683"/>
    <n v="8047246"/>
    <n v="0"/>
    <n v="0"/>
    <n v="0"/>
    <n v="0"/>
  </r>
  <r>
    <x v="1"/>
    <x v="1"/>
    <x v="1"/>
    <x v="4"/>
    <n v="0"/>
    <n v="0"/>
    <n v="0"/>
    <n v="36683"/>
    <n v="8047246"/>
    <n v="0"/>
    <n v="0"/>
    <n v="0"/>
    <n v="0"/>
  </r>
  <r>
    <x v="1"/>
    <x v="1"/>
    <x v="2"/>
    <x v="0"/>
    <n v="0"/>
    <n v="0"/>
    <n v="0"/>
    <n v="27686"/>
    <n v="6970597"/>
    <n v="0"/>
    <n v="0"/>
    <n v="0"/>
    <n v="0"/>
  </r>
  <r>
    <x v="1"/>
    <x v="1"/>
    <x v="2"/>
    <x v="1"/>
    <n v="32"/>
    <n v="11"/>
    <n v="873"/>
    <n v="27686"/>
    <n v="6970597"/>
    <n v="0"/>
    <n v="0"/>
    <n v="27"/>
    <n v="79"/>
  </r>
  <r>
    <x v="1"/>
    <x v="1"/>
    <x v="2"/>
    <x v="2"/>
    <n v="0"/>
    <n v="0"/>
    <n v="0"/>
    <n v="27686"/>
    <n v="6970597"/>
    <n v="0"/>
    <n v="0"/>
    <n v="0"/>
    <n v="0"/>
  </r>
  <r>
    <x v="1"/>
    <x v="1"/>
    <x v="2"/>
    <x v="3"/>
    <n v="0"/>
    <n v="0"/>
    <n v="0"/>
    <n v="27686"/>
    <n v="6970597"/>
    <n v="0"/>
    <n v="0"/>
    <n v="0"/>
    <n v="0"/>
  </r>
  <r>
    <x v="1"/>
    <x v="1"/>
    <x v="2"/>
    <x v="4"/>
    <n v="0"/>
    <n v="0"/>
    <n v="0"/>
    <n v="27686"/>
    <n v="6970597"/>
    <n v="0"/>
    <n v="0"/>
    <n v="0"/>
    <n v="0"/>
  </r>
  <r>
    <x v="1"/>
    <x v="1"/>
    <x v="3"/>
    <x v="0"/>
    <n v="0"/>
    <n v="0"/>
    <n v="0"/>
    <n v="2521"/>
    <n v="604426"/>
    <n v="0"/>
    <n v="0"/>
    <n v="0"/>
    <n v="0"/>
  </r>
  <r>
    <x v="1"/>
    <x v="1"/>
    <x v="3"/>
    <x v="1"/>
    <n v="34"/>
    <n v="12"/>
    <n v="996"/>
    <n v="2521"/>
    <n v="604426"/>
    <n v="0"/>
    <n v="0"/>
    <n v="29"/>
    <n v="83"/>
  </r>
  <r>
    <x v="1"/>
    <x v="1"/>
    <x v="3"/>
    <x v="2"/>
    <n v="0"/>
    <n v="0"/>
    <n v="0"/>
    <n v="2521"/>
    <n v="604426"/>
    <n v="0"/>
    <n v="0"/>
    <n v="0"/>
    <n v="0"/>
  </r>
  <r>
    <x v="1"/>
    <x v="1"/>
    <x v="3"/>
    <x v="3"/>
    <n v="0"/>
    <n v="0"/>
    <n v="0"/>
    <n v="2521"/>
    <n v="604426"/>
    <n v="0"/>
    <n v="0"/>
    <n v="0"/>
    <n v="0"/>
  </r>
  <r>
    <x v="1"/>
    <x v="1"/>
    <x v="3"/>
    <x v="4"/>
    <n v="0"/>
    <n v="0"/>
    <n v="0"/>
    <n v="2521"/>
    <n v="604426"/>
    <n v="0"/>
    <n v="0"/>
    <n v="0"/>
    <n v="0"/>
  </r>
  <r>
    <x v="2"/>
    <x v="0"/>
    <x v="0"/>
    <x v="0"/>
    <n v="0"/>
    <n v="0"/>
    <n v="0"/>
    <n v="70199"/>
    <n v="20983960"/>
    <n v="0"/>
    <n v="0"/>
    <n v="0"/>
    <n v="0"/>
  </r>
  <r>
    <x v="2"/>
    <x v="0"/>
    <x v="0"/>
    <x v="1"/>
    <n v="0"/>
    <n v="0"/>
    <n v="0"/>
    <n v="70199"/>
    <n v="20983960"/>
    <n v="0"/>
    <n v="0"/>
    <n v="0"/>
    <n v="0"/>
  </r>
  <r>
    <x v="2"/>
    <x v="0"/>
    <x v="0"/>
    <x v="2"/>
    <n v="0"/>
    <n v="0"/>
    <n v="0"/>
    <n v="70199"/>
    <n v="20983960"/>
    <n v="0"/>
    <n v="0"/>
    <n v="0"/>
    <n v="0"/>
  </r>
  <r>
    <x v="2"/>
    <x v="0"/>
    <x v="0"/>
    <x v="3"/>
    <n v="0"/>
    <n v="0"/>
    <n v="0"/>
    <n v="70199"/>
    <n v="20983960"/>
    <n v="0"/>
    <n v="0"/>
    <n v="0"/>
    <n v="0"/>
  </r>
  <r>
    <x v="2"/>
    <x v="0"/>
    <x v="0"/>
    <x v="4"/>
    <n v="0"/>
    <n v="0"/>
    <n v="0"/>
    <n v="70199"/>
    <n v="20983960"/>
    <n v="0"/>
    <n v="0"/>
    <n v="0"/>
    <n v="0"/>
  </r>
  <r>
    <x v="2"/>
    <x v="0"/>
    <x v="1"/>
    <x v="0"/>
    <n v="0"/>
    <n v="0"/>
    <n v="0"/>
    <n v="88559"/>
    <n v="24220475"/>
    <n v="0"/>
    <n v="0"/>
    <n v="0"/>
    <n v="0"/>
  </r>
  <r>
    <x v="2"/>
    <x v="0"/>
    <x v="1"/>
    <x v="1"/>
    <n v="7"/>
    <n v="2"/>
    <n v="210"/>
    <n v="88559"/>
    <n v="24220475"/>
    <n v="0"/>
    <n v="0"/>
    <n v="30"/>
    <n v="105"/>
  </r>
  <r>
    <x v="2"/>
    <x v="0"/>
    <x v="1"/>
    <x v="2"/>
    <n v="0"/>
    <n v="0"/>
    <n v="0"/>
    <n v="88559"/>
    <n v="24220475"/>
    <n v="0"/>
    <n v="0"/>
    <n v="0"/>
    <n v="0"/>
  </r>
  <r>
    <x v="2"/>
    <x v="0"/>
    <x v="1"/>
    <x v="3"/>
    <n v="0"/>
    <n v="0"/>
    <n v="0"/>
    <n v="88559"/>
    <n v="24220475"/>
    <n v="0"/>
    <n v="0"/>
    <n v="0"/>
    <n v="0"/>
  </r>
  <r>
    <x v="2"/>
    <x v="0"/>
    <x v="1"/>
    <x v="4"/>
    <n v="0"/>
    <n v="0"/>
    <n v="0"/>
    <n v="88559"/>
    <n v="24220475"/>
    <n v="0"/>
    <n v="0"/>
    <n v="0"/>
    <n v="0"/>
  </r>
  <r>
    <x v="2"/>
    <x v="0"/>
    <x v="2"/>
    <x v="0"/>
    <n v="0"/>
    <n v="0"/>
    <n v="0"/>
    <n v="78876"/>
    <n v="25454335"/>
    <n v="0"/>
    <n v="0"/>
    <n v="0"/>
    <n v="0"/>
  </r>
  <r>
    <x v="2"/>
    <x v="0"/>
    <x v="2"/>
    <x v="1"/>
    <n v="35"/>
    <n v="16"/>
    <n v="1082"/>
    <n v="78876"/>
    <n v="25454335"/>
    <n v="0"/>
    <n v="0"/>
    <n v="30"/>
    <n v="67"/>
  </r>
  <r>
    <x v="2"/>
    <x v="0"/>
    <x v="2"/>
    <x v="2"/>
    <n v="0"/>
    <n v="0"/>
    <n v="0"/>
    <n v="78876"/>
    <n v="25454335"/>
    <n v="0"/>
    <n v="0"/>
    <n v="0"/>
    <n v="0"/>
  </r>
  <r>
    <x v="2"/>
    <x v="0"/>
    <x v="2"/>
    <x v="3"/>
    <n v="0"/>
    <n v="0"/>
    <n v="0"/>
    <n v="78876"/>
    <n v="25454335"/>
    <n v="0"/>
    <n v="0"/>
    <n v="0"/>
    <n v="0"/>
  </r>
  <r>
    <x v="2"/>
    <x v="0"/>
    <x v="2"/>
    <x v="4"/>
    <n v="0"/>
    <n v="0"/>
    <n v="0"/>
    <n v="78876"/>
    <n v="25454335"/>
    <n v="0"/>
    <n v="0"/>
    <n v="0"/>
    <n v="0"/>
  </r>
  <r>
    <x v="2"/>
    <x v="0"/>
    <x v="3"/>
    <x v="0"/>
    <n v="0"/>
    <n v="0"/>
    <n v="0"/>
    <n v="26150"/>
    <n v="8684804"/>
    <n v="0"/>
    <n v="0"/>
    <n v="0"/>
    <n v="0"/>
  </r>
  <r>
    <x v="2"/>
    <x v="0"/>
    <x v="3"/>
    <x v="1"/>
    <n v="34"/>
    <n v="11"/>
    <n v="1158"/>
    <n v="26150"/>
    <n v="8684804"/>
    <n v="0"/>
    <n v="0"/>
    <n v="34"/>
    <n v="105"/>
  </r>
  <r>
    <x v="2"/>
    <x v="0"/>
    <x v="3"/>
    <x v="2"/>
    <n v="0"/>
    <n v="0"/>
    <n v="0"/>
    <n v="26150"/>
    <n v="8684804"/>
    <n v="0"/>
    <n v="0"/>
    <n v="0"/>
    <n v="0"/>
  </r>
  <r>
    <x v="2"/>
    <x v="0"/>
    <x v="3"/>
    <x v="3"/>
    <n v="0"/>
    <n v="0"/>
    <n v="0"/>
    <n v="26150"/>
    <n v="8684804"/>
    <n v="0"/>
    <n v="0"/>
    <n v="0"/>
    <n v="0"/>
  </r>
  <r>
    <x v="2"/>
    <x v="0"/>
    <x v="3"/>
    <x v="4"/>
    <n v="0"/>
    <n v="0"/>
    <n v="0"/>
    <n v="26150"/>
    <n v="8684804"/>
    <n v="0"/>
    <n v="0"/>
    <n v="0"/>
    <n v="0"/>
  </r>
  <r>
    <x v="2"/>
    <x v="1"/>
    <x v="0"/>
    <x v="0"/>
    <n v="0"/>
    <n v="0"/>
    <n v="0"/>
    <n v="71942"/>
    <n v="21516866"/>
    <n v="0"/>
    <n v="0"/>
    <n v="0"/>
    <n v="0"/>
  </r>
  <r>
    <x v="2"/>
    <x v="1"/>
    <x v="0"/>
    <x v="1"/>
    <n v="0"/>
    <n v="0"/>
    <n v="0"/>
    <n v="71942"/>
    <n v="21516866"/>
    <n v="0"/>
    <n v="0"/>
    <n v="0"/>
    <n v="0"/>
  </r>
  <r>
    <x v="2"/>
    <x v="1"/>
    <x v="0"/>
    <x v="2"/>
    <n v="0"/>
    <n v="0"/>
    <n v="0"/>
    <n v="71942"/>
    <n v="21516866"/>
    <n v="0"/>
    <n v="0"/>
    <n v="0"/>
    <n v="0"/>
  </r>
  <r>
    <x v="2"/>
    <x v="1"/>
    <x v="0"/>
    <x v="3"/>
    <n v="0"/>
    <n v="0"/>
    <n v="0"/>
    <n v="71942"/>
    <n v="21516866"/>
    <n v="0"/>
    <n v="0"/>
    <n v="0"/>
    <n v="0"/>
  </r>
  <r>
    <x v="2"/>
    <x v="1"/>
    <x v="0"/>
    <x v="4"/>
    <n v="0"/>
    <n v="0"/>
    <n v="0"/>
    <n v="71942"/>
    <n v="21516866"/>
    <n v="0"/>
    <n v="0"/>
    <n v="0"/>
    <n v="0"/>
  </r>
  <r>
    <x v="2"/>
    <x v="1"/>
    <x v="1"/>
    <x v="0"/>
    <n v="0"/>
    <n v="0"/>
    <n v="0"/>
    <n v="73725"/>
    <n v="19601705"/>
    <n v="0"/>
    <n v="0"/>
    <n v="0"/>
    <n v="0"/>
  </r>
  <r>
    <x v="2"/>
    <x v="1"/>
    <x v="1"/>
    <x v="1"/>
    <n v="7"/>
    <n v="1"/>
    <n v="210"/>
    <n v="73725"/>
    <n v="19601705"/>
    <n v="0"/>
    <n v="0"/>
    <n v="30"/>
    <n v="210"/>
  </r>
  <r>
    <x v="2"/>
    <x v="1"/>
    <x v="1"/>
    <x v="2"/>
    <n v="0"/>
    <n v="0"/>
    <n v="0"/>
    <n v="73725"/>
    <n v="19601705"/>
    <n v="0"/>
    <n v="0"/>
    <n v="0"/>
    <n v="0"/>
  </r>
  <r>
    <x v="2"/>
    <x v="1"/>
    <x v="1"/>
    <x v="3"/>
    <n v="0"/>
    <n v="0"/>
    <n v="0"/>
    <n v="73725"/>
    <n v="19601705"/>
    <n v="0"/>
    <n v="0"/>
    <n v="0"/>
    <n v="0"/>
  </r>
  <r>
    <x v="2"/>
    <x v="1"/>
    <x v="1"/>
    <x v="4"/>
    <n v="0"/>
    <n v="0"/>
    <n v="0"/>
    <n v="73725"/>
    <n v="19601705"/>
    <n v="0"/>
    <n v="0"/>
    <n v="0"/>
    <n v="0"/>
  </r>
  <r>
    <x v="2"/>
    <x v="1"/>
    <x v="2"/>
    <x v="0"/>
    <n v="0"/>
    <n v="0"/>
    <n v="0"/>
    <n v="67345"/>
    <n v="21374066"/>
    <n v="0"/>
    <n v="0"/>
    <n v="0"/>
    <n v="0"/>
  </r>
  <r>
    <x v="2"/>
    <x v="1"/>
    <x v="2"/>
    <x v="1"/>
    <n v="14"/>
    <n v="7"/>
    <n v="450"/>
    <n v="67345"/>
    <n v="21374066"/>
    <n v="0"/>
    <n v="0"/>
    <n v="32"/>
    <n v="64"/>
  </r>
  <r>
    <x v="2"/>
    <x v="1"/>
    <x v="2"/>
    <x v="2"/>
    <n v="0"/>
    <n v="0"/>
    <n v="0"/>
    <n v="67345"/>
    <n v="21374066"/>
    <n v="0"/>
    <n v="0"/>
    <n v="0"/>
    <n v="0"/>
  </r>
  <r>
    <x v="2"/>
    <x v="1"/>
    <x v="2"/>
    <x v="3"/>
    <n v="0"/>
    <n v="0"/>
    <n v="0"/>
    <n v="67345"/>
    <n v="21374066"/>
    <n v="0"/>
    <n v="0"/>
    <n v="0"/>
    <n v="0"/>
  </r>
  <r>
    <x v="2"/>
    <x v="1"/>
    <x v="2"/>
    <x v="4"/>
    <n v="0"/>
    <n v="0"/>
    <n v="0"/>
    <n v="67345"/>
    <n v="21374066"/>
    <n v="0"/>
    <n v="0"/>
    <n v="0"/>
    <n v="0"/>
  </r>
  <r>
    <x v="2"/>
    <x v="1"/>
    <x v="3"/>
    <x v="0"/>
    <n v="0"/>
    <n v="0"/>
    <n v="0"/>
    <n v="21062"/>
    <n v="6893429"/>
    <n v="0"/>
    <n v="0"/>
    <n v="0"/>
    <n v="0"/>
  </r>
  <r>
    <x v="2"/>
    <x v="1"/>
    <x v="3"/>
    <x v="1"/>
    <n v="45"/>
    <n v="10"/>
    <n v="1334"/>
    <n v="21062"/>
    <n v="6893429"/>
    <n v="0"/>
    <n v="0"/>
    <n v="29"/>
    <n v="133"/>
  </r>
  <r>
    <x v="2"/>
    <x v="1"/>
    <x v="3"/>
    <x v="2"/>
    <n v="0"/>
    <n v="0"/>
    <n v="0"/>
    <n v="21062"/>
    <n v="6893429"/>
    <n v="0"/>
    <n v="0"/>
    <n v="0"/>
    <n v="0"/>
  </r>
  <r>
    <x v="2"/>
    <x v="1"/>
    <x v="3"/>
    <x v="3"/>
    <n v="0"/>
    <n v="0"/>
    <n v="0"/>
    <n v="21062"/>
    <n v="6893429"/>
    <n v="0"/>
    <n v="0"/>
    <n v="0"/>
    <n v="0"/>
  </r>
  <r>
    <x v="2"/>
    <x v="1"/>
    <x v="3"/>
    <x v="4"/>
    <n v="0"/>
    <n v="0"/>
    <n v="0"/>
    <n v="21062"/>
    <n v="6893429"/>
    <n v="0"/>
    <n v="0"/>
    <n v="0"/>
    <n v="0"/>
  </r>
  <r>
    <x v="3"/>
    <x v="0"/>
    <x v="0"/>
    <x v="0"/>
    <n v="0"/>
    <n v="0"/>
    <n v="0"/>
    <n v="66167"/>
    <n v="19176501"/>
    <n v="0"/>
    <n v="0"/>
    <n v="0"/>
    <n v="0"/>
  </r>
  <r>
    <x v="3"/>
    <x v="0"/>
    <x v="0"/>
    <x v="1"/>
    <n v="0"/>
    <n v="0"/>
    <n v="0"/>
    <n v="66167"/>
    <n v="19176501"/>
    <n v="0"/>
    <n v="0"/>
    <n v="0"/>
    <n v="0"/>
  </r>
  <r>
    <x v="3"/>
    <x v="0"/>
    <x v="0"/>
    <x v="2"/>
    <n v="0"/>
    <n v="0"/>
    <n v="0"/>
    <n v="66167"/>
    <n v="19176501"/>
    <n v="0"/>
    <n v="0"/>
    <n v="0"/>
    <n v="0"/>
  </r>
  <r>
    <x v="3"/>
    <x v="0"/>
    <x v="0"/>
    <x v="3"/>
    <n v="0"/>
    <n v="0"/>
    <n v="0"/>
    <n v="66167"/>
    <n v="19176501"/>
    <n v="0"/>
    <n v="0"/>
    <n v="0"/>
    <n v="0"/>
  </r>
  <r>
    <x v="3"/>
    <x v="0"/>
    <x v="0"/>
    <x v="4"/>
    <n v="0"/>
    <n v="0"/>
    <n v="0"/>
    <n v="66167"/>
    <n v="19176501"/>
    <n v="0"/>
    <n v="0"/>
    <n v="0"/>
    <n v="0"/>
  </r>
  <r>
    <x v="3"/>
    <x v="0"/>
    <x v="1"/>
    <x v="0"/>
    <n v="0"/>
    <n v="0"/>
    <n v="0"/>
    <n v="81850"/>
    <n v="22209423"/>
    <n v="0"/>
    <n v="0"/>
    <n v="0"/>
    <n v="0"/>
  </r>
  <r>
    <x v="3"/>
    <x v="0"/>
    <x v="1"/>
    <x v="1"/>
    <n v="13"/>
    <n v="1"/>
    <n v="450"/>
    <n v="81850"/>
    <n v="22209423"/>
    <n v="0"/>
    <n v="0"/>
    <n v="34"/>
    <n v="450"/>
  </r>
  <r>
    <x v="3"/>
    <x v="0"/>
    <x v="1"/>
    <x v="2"/>
    <n v="0"/>
    <n v="0"/>
    <n v="0"/>
    <n v="81850"/>
    <n v="22209423"/>
    <n v="0"/>
    <n v="0"/>
    <n v="0"/>
    <n v="0"/>
  </r>
  <r>
    <x v="3"/>
    <x v="0"/>
    <x v="1"/>
    <x v="3"/>
    <n v="0"/>
    <n v="0"/>
    <n v="0"/>
    <n v="81850"/>
    <n v="22209423"/>
    <n v="0"/>
    <n v="0"/>
    <n v="0"/>
    <n v="0"/>
  </r>
  <r>
    <x v="3"/>
    <x v="0"/>
    <x v="1"/>
    <x v="4"/>
    <n v="0"/>
    <n v="0"/>
    <n v="0"/>
    <n v="81850"/>
    <n v="22209423"/>
    <n v="0"/>
    <n v="0"/>
    <n v="0"/>
    <n v="0"/>
  </r>
  <r>
    <x v="3"/>
    <x v="0"/>
    <x v="2"/>
    <x v="0"/>
    <n v="0"/>
    <n v="0"/>
    <n v="0"/>
    <n v="76861"/>
    <n v="24139191"/>
    <n v="0"/>
    <n v="0"/>
    <n v="0"/>
    <n v="0"/>
  </r>
  <r>
    <x v="3"/>
    <x v="0"/>
    <x v="2"/>
    <x v="1"/>
    <n v="28"/>
    <n v="11"/>
    <n v="868"/>
    <n v="76861"/>
    <n v="24139191"/>
    <n v="0"/>
    <n v="0"/>
    <n v="31"/>
    <n v="78"/>
  </r>
  <r>
    <x v="3"/>
    <x v="0"/>
    <x v="2"/>
    <x v="2"/>
    <n v="0"/>
    <n v="0"/>
    <n v="0"/>
    <n v="76861"/>
    <n v="24139191"/>
    <n v="0"/>
    <n v="0"/>
    <n v="0"/>
    <n v="0"/>
  </r>
  <r>
    <x v="3"/>
    <x v="0"/>
    <x v="2"/>
    <x v="3"/>
    <n v="0"/>
    <n v="0"/>
    <n v="0"/>
    <n v="76861"/>
    <n v="24139191"/>
    <n v="0"/>
    <n v="0"/>
    <n v="0"/>
    <n v="0"/>
  </r>
  <r>
    <x v="3"/>
    <x v="0"/>
    <x v="2"/>
    <x v="4"/>
    <n v="0"/>
    <n v="0"/>
    <n v="0"/>
    <n v="76861"/>
    <n v="24139191"/>
    <n v="0"/>
    <n v="0"/>
    <n v="0"/>
    <n v="0"/>
  </r>
  <r>
    <x v="3"/>
    <x v="0"/>
    <x v="3"/>
    <x v="0"/>
    <n v="0"/>
    <n v="0"/>
    <n v="0"/>
    <n v="27282"/>
    <n v="9163240"/>
    <n v="0"/>
    <n v="0"/>
    <n v="0"/>
    <n v="0"/>
  </r>
  <r>
    <x v="3"/>
    <x v="0"/>
    <x v="3"/>
    <x v="1"/>
    <n v="61"/>
    <n v="19"/>
    <n v="2216"/>
    <n v="27282"/>
    <n v="9163240"/>
    <n v="0"/>
    <n v="0"/>
    <n v="36"/>
    <n v="116"/>
  </r>
  <r>
    <x v="3"/>
    <x v="0"/>
    <x v="3"/>
    <x v="2"/>
    <n v="0"/>
    <n v="0"/>
    <n v="0"/>
    <n v="27282"/>
    <n v="9163240"/>
    <n v="0"/>
    <n v="0"/>
    <n v="0"/>
    <n v="0"/>
  </r>
  <r>
    <x v="3"/>
    <x v="0"/>
    <x v="3"/>
    <x v="3"/>
    <n v="0"/>
    <n v="0"/>
    <n v="0"/>
    <n v="27282"/>
    <n v="9163240"/>
    <n v="0"/>
    <n v="0"/>
    <n v="0"/>
    <n v="0"/>
  </r>
  <r>
    <x v="3"/>
    <x v="0"/>
    <x v="3"/>
    <x v="4"/>
    <n v="0"/>
    <n v="0"/>
    <n v="0"/>
    <n v="27282"/>
    <n v="9163240"/>
    <n v="0"/>
    <n v="0"/>
    <n v="0"/>
    <n v="0"/>
  </r>
  <r>
    <x v="3"/>
    <x v="1"/>
    <x v="0"/>
    <x v="0"/>
    <n v="0"/>
    <n v="0"/>
    <n v="0"/>
    <n v="67748"/>
    <n v="19743762"/>
    <n v="0"/>
    <n v="0"/>
    <n v="0"/>
    <n v="0"/>
  </r>
  <r>
    <x v="3"/>
    <x v="1"/>
    <x v="0"/>
    <x v="1"/>
    <n v="3"/>
    <n v="1"/>
    <n v="90"/>
    <n v="67748"/>
    <n v="19743762"/>
    <n v="0"/>
    <n v="0"/>
    <n v="30"/>
    <n v="90"/>
  </r>
  <r>
    <x v="3"/>
    <x v="1"/>
    <x v="0"/>
    <x v="2"/>
    <n v="0"/>
    <n v="0"/>
    <n v="0"/>
    <n v="67748"/>
    <n v="19743762"/>
    <n v="0"/>
    <n v="0"/>
    <n v="0"/>
    <n v="0"/>
  </r>
  <r>
    <x v="3"/>
    <x v="1"/>
    <x v="0"/>
    <x v="3"/>
    <n v="0"/>
    <n v="0"/>
    <n v="0"/>
    <n v="67748"/>
    <n v="19743762"/>
    <n v="0"/>
    <n v="0"/>
    <n v="0"/>
    <n v="0"/>
  </r>
  <r>
    <x v="3"/>
    <x v="1"/>
    <x v="0"/>
    <x v="4"/>
    <n v="0"/>
    <n v="0"/>
    <n v="0"/>
    <n v="67748"/>
    <n v="19743762"/>
    <n v="0"/>
    <n v="0"/>
    <n v="0"/>
    <n v="0"/>
  </r>
  <r>
    <x v="3"/>
    <x v="1"/>
    <x v="1"/>
    <x v="0"/>
    <n v="0"/>
    <n v="0"/>
    <n v="0"/>
    <n v="67988"/>
    <n v="18013695"/>
    <n v="0"/>
    <n v="0"/>
    <n v="0"/>
    <n v="0"/>
  </r>
  <r>
    <x v="3"/>
    <x v="1"/>
    <x v="1"/>
    <x v="1"/>
    <n v="0"/>
    <n v="0"/>
    <n v="0"/>
    <n v="67988"/>
    <n v="18013695"/>
    <n v="0"/>
    <n v="0"/>
    <n v="0"/>
    <n v="0"/>
  </r>
  <r>
    <x v="3"/>
    <x v="1"/>
    <x v="1"/>
    <x v="2"/>
    <n v="0"/>
    <n v="0"/>
    <n v="0"/>
    <n v="67988"/>
    <n v="18013695"/>
    <n v="0"/>
    <n v="0"/>
    <n v="0"/>
    <n v="0"/>
  </r>
  <r>
    <x v="3"/>
    <x v="1"/>
    <x v="1"/>
    <x v="3"/>
    <n v="0"/>
    <n v="0"/>
    <n v="0"/>
    <n v="67988"/>
    <n v="18013695"/>
    <n v="0"/>
    <n v="0"/>
    <n v="0"/>
    <n v="0"/>
  </r>
  <r>
    <x v="3"/>
    <x v="1"/>
    <x v="1"/>
    <x v="4"/>
    <n v="0"/>
    <n v="0"/>
    <n v="0"/>
    <n v="67988"/>
    <n v="18013695"/>
    <n v="0"/>
    <n v="0"/>
    <n v="0"/>
    <n v="0"/>
  </r>
  <r>
    <x v="3"/>
    <x v="1"/>
    <x v="2"/>
    <x v="0"/>
    <n v="0"/>
    <n v="0"/>
    <n v="0"/>
    <n v="65233"/>
    <n v="20109701"/>
    <n v="0"/>
    <n v="0"/>
    <n v="0"/>
    <n v="0"/>
  </r>
  <r>
    <x v="3"/>
    <x v="1"/>
    <x v="2"/>
    <x v="1"/>
    <n v="17"/>
    <n v="7"/>
    <n v="566"/>
    <n v="65233"/>
    <n v="20109701"/>
    <n v="0"/>
    <n v="0"/>
    <n v="33"/>
    <n v="80"/>
  </r>
  <r>
    <x v="3"/>
    <x v="1"/>
    <x v="2"/>
    <x v="2"/>
    <n v="0"/>
    <n v="0"/>
    <n v="0"/>
    <n v="65233"/>
    <n v="20109701"/>
    <n v="0"/>
    <n v="0"/>
    <n v="0"/>
    <n v="0"/>
  </r>
  <r>
    <x v="3"/>
    <x v="1"/>
    <x v="2"/>
    <x v="3"/>
    <n v="0"/>
    <n v="0"/>
    <n v="0"/>
    <n v="65233"/>
    <n v="20109701"/>
    <n v="0"/>
    <n v="0"/>
    <n v="0"/>
    <n v="0"/>
  </r>
  <r>
    <x v="3"/>
    <x v="1"/>
    <x v="2"/>
    <x v="4"/>
    <n v="0"/>
    <n v="0"/>
    <n v="0"/>
    <n v="65233"/>
    <n v="20109701"/>
    <n v="0"/>
    <n v="0"/>
    <n v="0"/>
    <n v="0"/>
  </r>
  <r>
    <x v="3"/>
    <x v="1"/>
    <x v="3"/>
    <x v="0"/>
    <n v="0"/>
    <n v="0"/>
    <n v="0"/>
    <n v="21929"/>
    <n v="7248854"/>
    <n v="0"/>
    <n v="0"/>
    <n v="0"/>
    <n v="0"/>
  </r>
  <r>
    <x v="3"/>
    <x v="1"/>
    <x v="3"/>
    <x v="1"/>
    <n v="49"/>
    <n v="11"/>
    <n v="1685"/>
    <n v="21929"/>
    <n v="7248854"/>
    <n v="0"/>
    <n v="0"/>
    <n v="34"/>
    <n v="153"/>
  </r>
  <r>
    <x v="3"/>
    <x v="1"/>
    <x v="3"/>
    <x v="2"/>
    <n v="0"/>
    <n v="0"/>
    <n v="0"/>
    <n v="21929"/>
    <n v="7248854"/>
    <n v="0"/>
    <n v="0"/>
    <n v="0"/>
    <n v="0"/>
  </r>
  <r>
    <x v="3"/>
    <x v="1"/>
    <x v="3"/>
    <x v="3"/>
    <n v="0"/>
    <n v="0"/>
    <n v="0"/>
    <n v="21929"/>
    <n v="7248854"/>
    <n v="0"/>
    <n v="0"/>
    <n v="0"/>
    <n v="0"/>
  </r>
  <r>
    <x v="3"/>
    <x v="1"/>
    <x v="3"/>
    <x v="4"/>
    <n v="0"/>
    <n v="0"/>
    <n v="0"/>
    <n v="21929"/>
    <n v="7248854"/>
    <n v="0"/>
    <n v="0"/>
    <n v="0"/>
    <n v="0"/>
  </r>
  <r>
    <x v="4"/>
    <x v="0"/>
    <x v="0"/>
    <x v="0"/>
    <n v="0"/>
    <n v="0"/>
    <n v="0"/>
    <n v="62018"/>
    <n v="18916192"/>
    <n v="0"/>
    <n v="0"/>
    <n v="0"/>
    <n v="0"/>
  </r>
  <r>
    <x v="4"/>
    <x v="0"/>
    <x v="0"/>
    <x v="1"/>
    <n v="0"/>
    <n v="0"/>
    <n v="0"/>
    <n v="62018"/>
    <n v="18916192"/>
    <n v="0"/>
    <n v="0"/>
    <n v="0"/>
    <n v="0"/>
  </r>
  <r>
    <x v="4"/>
    <x v="0"/>
    <x v="0"/>
    <x v="2"/>
    <n v="0"/>
    <n v="0"/>
    <n v="0"/>
    <n v="62018"/>
    <n v="18916192"/>
    <n v="0"/>
    <n v="0"/>
    <n v="0"/>
    <n v="0"/>
  </r>
  <r>
    <x v="4"/>
    <x v="0"/>
    <x v="0"/>
    <x v="3"/>
    <n v="0"/>
    <n v="0"/>
    <n v="0"/>
    <n v="62018"/>
    <n v="18916192"/>
    <n v="0"/>
    <n v="0"/>
    <n v="0"/>
    <n v="0"/>
  </r>
  <r>
    <x v="4"/>
    <x v="0"/>
    <x v="0"/>
    <x v="4"/>
    <n v="0"/>
    <n v="0"/>
    <n v="0"/>
    <n v="62018"/>
    <n v="18916192"/>
    <n v="0"/>
    <n v="0"/>
    <n v="0"/>
    <n v="0"/>
  </r>
  <r>
    <x v="4"/>
    <x v="0"/>
    <x v="1"/>
    <x v="0"/>
    <n v="0"/>
    <n v="0"/>
    <n v="0"/>
    <n v="75341"/>
    <n v="21348821"/>
    <n v="0"/>
    <n v="0"/>
    <n v="0"/>
    <n v="0"/>
  </r>
  <r>
    <x v="4"/>
    <x v="0"/>
    <x v="1"/>
    <x v="1"/>
    <n v="1"/>
    <n v="1"/>
    <n v="30"/>
    <n v="75341"/>
    <n v="21348821"/>
    <n v="0"/>
    <n v="0"/>
    <n v="30"/>
    <n v="30"/>
  </r>
  <r>
    <x v="4"/>
    <x v="0"/>
    <x v="1"/>
    <x v="2"/>
    <n v="0"/>
    <n v="0"/>
    <n v="0"/>
    <n v="75341"/>
    <n v="21348821"/>
    <n v="0"/>
    <n v="0"/>
    <n v="0"/>
    <n v="0"/>
  </r>
  <r>
    <x v="4"/>
    <x v="0"/>
    <x v="1"/>
    <x v="3"/>
    <n v="0"/>
    <n v="0"/>
    <n v="0"/>
    <n v="75341"/>
    <n v="21348821"/>
    <n v="0"/>
    <n v="0"/>
    <n v="0"/>
    <n v="0"/>
  </r>
  <r>
    <x v="4"/>
    <x v="0"/>
    <x v="1"/>
    <x v="4"/>
    <n v="0"/>
    <n v="0"/>
    <n v="0"/>
    <n v="75341"/>
    <n v="21348821"/>
    <n v="0"/>
    <n v="0"/>
    <n v="0"/>
    <n v="0"/>
  </r>
  <r>
    <x v="4"/>
    <x v="0"/>
    <x v="2"/>
    <x v="0"/>
    <n v="0"/>
    <n v="0"/>
    <n v="0"/>
    <n v="74726"/>
    <n v="24283325"/>
    <n v="0"/>
    <n v="0"/>
    <n v="0"/>
    <n v="0"/>
  </r>
  <r>
    <x v="4"/>
    <x v="0"/>
    <x v="2"/>
    <x v="1"/>
    <n v="22"/>
    <n v="11"/>
    <n v="810"/>
    <n v="74726"/>
    <n v="24283325"/>
    <n v="0"/>
    <n v="0"/>
    <n v="36"/>
    <n v="73"/>
  </r>
  <r>
    <x v="4"/>
    <x v="0"/>
    <x v="2"/>
    <x v="2"/>
    <n v="0"/>
    <n v="0"/>
    <n v="0"/>
    <n v="74726"/>
    <n v="24283325"/>
    <n v="0"/>
    <n v="0"/>
    <n v="0"/>
    <n v="0"/>
  </r>
  <r>
    <x v="4"/>
    <x v="0"/>
    <x v="2"/>
    <x v="3"/>
    <n v="0"/>
    <n v="0"/>
    <n v="0"/>
    <n v="74726"/>
    <n v="24283325"/>
    <n v="0"/>
    <n v="0"/>
    <n v="0"/>
    <n v="0"/>
  </r>
  <r>
    <x v="4"/>
    <x v="0"/>
    <x v="2"/>
    <x v="4"/>
    <n v="0"/>
    <n v="0"/>
    <n v="0"/>
    <n v="74726"/>
    <n v="24283325"/>
    <n v="0"/>
    <n v="0"/>
    <n v="0"/>
    <n v="0"/>
  </r>
  <r>
    <x v="4"/>
    <x v="0"/>
    <x v="3"/>
    <x v="0"/>
    <n v="0"/>
    <n v="0"/>
    <n v="0"/>
    <n v="28437"/>
    <n v="9637558"/>
    <n v="0"/>
    <n v="0"/>
    <n v="0"/>
    <n v="0"/>
  </r>
  <r>
    <x v="4"/>
    <x v="0"/>
    <x v="3"/>
    <x v="1"/>
    <n v="50"/>
    <n v="17"/>
    <n v="1518"/>
    <n v="28437"/>
    <n v="9637558"/>
    <n v="0"/>
    <n v="0"/>
    <n v="30"/>
    <n v="89"/>
  </r>
  <r>
    <x v="4"/>
    <x v="0"/>
    <x v="3"/>
    <x v="2"/>
    <n v="0"/>
    <n v="0"/>
    <n v="0"/>
    <n v="28437"/>
    <n v="9637558"/>
    <n v="0"/>
    <n v="0"/>
    <n v="0"/>
    <n v="0"/>
  </r>
  <r>
    <x v="4"/>
    <x v="0"/>
    <x v="3"/>
    <x v="3"/>
    <n v="0"/>
    <n v="0"/>
    <n v="0"/>
    <n v="28437"/>
    <n v="9637558"/>
    <n v="0"/>
    <n v="0"/>
    <n v="0"/>
    <n v="0"/>
  </r>
  <r>
    <x v="4"/>
    <x v="0"/>
    <x v="3"/>
    <x v="4"/>
    <n v="0"/>
    <n v="0"/>
    <n v="0"/>
    <n v="28437"/>
    <n v="9637558"/>
    <n v="0"/>
    <n v="0"/>
    <n v="0"/>
    <n v="0"/>
  </r>
  <r>
    <x v="4"/>
    <x v="1"/>
    <x v="0"/>
    <x v="0"/>
    <n v="0"/>
    <n v="0"/>
    <n v="0"/>
    <n v="63748"/>
    <n v="19485180"/>
    <n v="0"/>
    <n v="0"/>
    <n v="0"/>
    <n v="0"/>
  </r>
  <r>
    <x v="4"/>
    <x v="1"/>
    <x v="0"/>
    <x v="1"/>
    <n v="0"/>
    <n v="0"/>
    <n v="0"/>
    <n v="63748"/>
    <n v="19485180"/>
    <n v="0"/>
    <n v="0"/>
    <n v="0"/>
    <n v="0"/>
  </r>
  <r>
    <x v="4"/>
    <x v="1"/>
    <x v="0"/>
    <x v="2"/>
    <n v="0"/>
    <n v="0"/>
    <n v="0"/>
    <n v="63748"/>
    <n v="19485180"/>
    <n v="0"/>
    <n v="0"/>
    <n v="0"/>
    <n v="0"/>
  </r>
  <r>
    <x v="4"/>
    <x v="1"/>
    <x v="0"/>
    <x v="3"/>
    <n v="0"/>
    <n v="0"/>
    <n v="0"/>
    <n v="63748"/>
    <n v="19485180"/>
    <n v="0"/>
    <n v="0"/>
    <n v="0"/>
    <n v="0"/>
  </r>
  <r>
    <x v="4"/>
    <x v="1"/>
    <x v="0"/>
    <x v="4"/>
    <n v="0"/>
    <n v="0"/>
    <n v="0"/>
    <n v="63748"/>
    <n v="19485180"/>
    <n v="0"/>
    <n v="0"/>
    <n v="0"/>
    <n v="0"/>
  </r>
  <r>
    <x v="4"/>
    <x v="1"/>
    <x v="1"/>
    <x v="0"/>
    <n v="0"/>
    <n v="0"/>
    <n v="0"/>
    <n v="62571"/>
    <n v="17414508"/>
    <n v="0"/>
    <n v="0"/>
    <n v="0"/>
    <n v="0"/>
  </r>
  <r>
    <x v="4"/>
    <x v="1"/>
    <x v="1"/>
    <x v="1"/>
    <n v="1"/>
    <n v="1"/>
    <n v="30"/>
    <n v="62571"/>
    <n v="17414508"/>
    <n v="0"/>
    <n v="0"/>
    <n v="30"/>
    <n v="30"/>
  </r>
  <r>
    <x v="4"/>
    <x v="1"/>
    <x v="1"/>
    <x v="2"/>
    <n v="0"/>
    <n v="0"/>
    <n v="0"/>
    <n v="62571"/>
    <n v="17414508"/>
    <n v="0"/>
    <n v="0"/>
    <n v="0"/>
    <n v="0"/>
  </r>
  <r>
    <x v="4"/>
    <x v="1"/>
    <x v="1"/>
    <x v="3"/>
    <n v="0"/>
    <n v="0"/>
    <n v="0"/>
    <n v="62571"/>
    <n v="17414508"/>
    <n v="0"/>
    <n v="0"/>
    <n v="0"/>
    <n v="0"/>
  </r>
  <r>
    <x v="4"/>
    <x v="1"/>
    <x v="1"/>
    <x v="4"/>
    <n v="0"/>
    <n v="0"/>
    <n v="0"/>
    <n v="62571"/>
    <n v="17414508"/>
    <n v="0"/>
    <n v="0"/>
    <n v="0"/>
    <n v="0"/>
  </r>
  <r>
    <x v="4"/>
    <x v="1"/>
    <x v="2"/>
    <x v="0"/>
    <n v="0"/>
    <n v="0"/>
    <n v="0"/>
    <n v="63354"/>
    <n v="20349814"/>
    <n v="0"/>
    <n v="0"/>
    <n v="0"/>
    <n v="0"/>
  </r>
  <r>
    <x v="4"/>
    <x v="1"/>
    <x v="2"/>
    <x v="1"/>
    <n v="10"/>
    <n v="6"/>
    <n v="360"/>
    <n v="63354"/>
    <n v="20349814"/>
    <n v="0"/>
    <n v="0"/>
    <n v="36"/>
    <n v="60"/>
  </r>
  <r>
    <x v="4"/>
    <x v="1"/>
    <x v="2"/>
    <x v="2"/>
    <n v="0"/>
    <n v="0"/>
    <n v="0"/>
    <n v="63354"/>
    <n v="20349814"/>
    <n v="0"/>
    <n v="0"/>
    <n v="0"/>
    <n v="0"/>
  </r>
  <r>
    <x v="4"/>
    <x v="1"/>
    <x v="2"/>
    <x v="3"/>
    <n v="0"/>
    <n v="0"/>
    <n v="0"/>
    <n v="63354"/>
    <n v="20349814"/>
    <n v="0"/>
    <n v="0"/>
    <n v="0"/>
    <n v="0"/>
  </r>
  <r>
    <x v="4"/>
    <x v="1"/>
    <x v="2"/>
    <x v="4"/>
    <n v="0"/>
    <n v="0"/>
    <n v="0"/>
    <n v="63354"/>
    <n v="20349814"/>
    <n v="0"/>
    <n v="0"/>
    <n v="0"/>
    <n v="0"/>
  </r>
  <r>
    <x v="4"/>
    <x v="1"/>
    <x v="3"/>
    <x v="0"/>
    <n v="0"/>
    <n v="0"/>
    <n v="0"/>
    <n v="22813"/>
    <n v="7650647"/>
    <n v="0"/>
    <n v="0"/>
    <n v="0"/>
    <n v="0"/>
  </r>
  <r>
    <x v="4"/>
    <x v="1"/>
    <x v="3"/>
    <x v="1"/>
    <n v="32"/>
    <n v="10"/>
    <n v="1110"/>
    <n v="22813"/>
    <n v="7650647"/>
    <n v="0"/>
    <n v="0"/>
    <n v="34"/>
    <n v="111"/>
  </r>
  <r>
    <x v="4"/>
    <x v="1"/>
    <x v="3"/>
    <x v="2"/>
    <n v="0"/>
    <n v="0"/>
    <n v="0"/>
    <n v="22813"/>
    <n v="7650647"/>
    <n v="0"/>
    <n v="0"/>
    <n v="0"/>
    <n v="0"/>
  </r>
  <r>
    <x v="4"/>
    <x v="1"/>
    <x v="3"/>
    <x v="3"/>
    <n v="0"/>
    <n v="0"/>
    <n v="0"/>
    <n v="22813"/>
    <n v="7650647"/>
    <n v="0"/>
    <n v="0"/>
    <n v="0"/>
    <n v="0"/>
  </r>
  <r>
    <x v="4"/>
    <x v="1"/>
    <x v="3"/>
    <x v="4"/>
    <n v="0"/>
    <n v="0"/>
    <n v="0"/>
    <n v="22813"/>
    <n v="7650647"/>
    <n v="0"/>
    <n v="0"/>
    <n v="0"/>
    <n v="0"/>
  </r>
  <r>
    <x v="5"/>
    <x v="0"/>
    <x v="0"/>
    <x v="0"/>
    <n v="0"/>
    <n v="0"/>
    <n v="0"/>
    <n v="59134"/>
    <n v="17992954"/>
    <n v="0"/>
    <n v="0"/>
    <n v="0"/>
    <n v="0"/>
  </r>
  <r>
    <x v="5"/>
    <x v="0"/>
    <x v="0"/>
    <x v="1"/>
    <n v="0"/>
    <n v="0"/>
    <n v="0"/>
    <n v="59134"/>
    <n v="17992954"/>
    <n v="0"/>
    <n v="0"/>
    <n v="0"/>
    <n v="0"/>
  </r>
  <r>
    <x v="5"/>
    <x v="0"/>
    <x v="0"/>
    <x v="2"/>
    <n v="0"/>
    <n v="0"/>
    <n v="0"/>
    <n v="59134"/>
    <n v="17992954"/>
    <n v="0"/>
    <n v="0"/>
    <n v="0"/>
    <n v="0"/>
  </r>
  <r>
    <x v="5"/>
    <x v="0"/>
    <x v="0"/>
    <x v="3"/>
    <n v="0"/>
    <n v="0"/>
    <n v="0"/>
    <n v="59134"/>
    <n v="17992954"/>
    <n v="0"/>
    <n v="0"/>
    <n v="0"/>
    <n v="0"/>
  </r>
  <r>
    <x v="5"/>
    <x v="0"/>
    <x v="0"/>
    <x v="4"/>
    <n v="0"/>
    <n v="0"/>
    <n v="0"/>
    <n v="59134"/>
    <n v="17992954"/>
    <n v="0"/>
    <n v="0"/>
    <n v="0"/>
    <n v="0"/>
  </r>
  <r>
    <x v="5"/>
    <x v="0"/>
    <x v="1"/>
    <x v="0"/>
    <n v="0"/>
    <n v="0"/>
    <n v="0"/>
    <n v="71812"/>
    <n v="20321298"/>
    <n v="0"/>
    <n v="0"/>
    <n v="0"/>
    <n v="0"/>
  </r>
  <r>
    <x v="5"/>
    <x v="0"/>
    <x v="1"/>
    <x v="1"/>
    <n v="6"/>
    <n v="2"/>
    <n v="210"/>
    <n v="71812"/>
    <n v="20321298"/>
    <n v="0"/>
    <n v="0"/>
    <n v="35"/>
    <n v="105"/>
  </r>
  <r>
    <x v="5"/>
    <x v="0"/>
    <x v="1"/>
    <x v="2"/>
    <n v="0"/>
    <n v="0"/>
    <n v="0"/>
    <n v="71812"/>
    <n v="20321298"/>
    <n v="0"/>
    <n v="0"/>
    <n v="0"/>
    <n v="0"/>
  </r>
  <r>
    <x v="5"/>
    <x v="0"/>
    <x v="1"/>
    <x v="3"/>
    <n v="0"/>
    <n v="0"/>
    <n v="0"/>
    <n v="71812"/>
    <n v="20321298"/>
    <n v="0"/>
    <n v="0"/>
    <n v="0"/>
    <n v="0"/>
  </r>
  <r>
    <x v="5"/>
    <x v="0"/>
    <x v="1"/>
    <x v="4"/>
    <n v="0"/>
    <n v="0"/>
    <n v="0"/>
    <n v="71812"/>
    <n v="20321298"/>
    <n v="0"/>
    <n v="0"/>
    <n v="0"/>
    <n v="0"/>
  </r>
  <r>
    <x v="5"/>
    <x v="0"/>
    <x v="2"/>
    <x v="0"/>
    <n v="0"/>
    <n v="0"/>
    <n v="0"/>
    <n v="74340"/>
    <n v="24025529"/>
    <n v="0"/>
    <n v="0"/>
    <n v="0"/>
    <n v="0"/>
  </r>
  <r>
    <x v="5"/>
    <x v="0"/>
    <x v="2"/>
    <x v="1"/>
    <n v="35"/>
    <n v="8"/>
    <n v="1380"/>
    <n v="74340"/>
    <n v="24025529"/>
    <n v="0"/>
    <n v="0"/>
    <n v="39"/>
    <n v="172"/>
  </r>
  <r>
    <x v="5"/>
    <x v="0"/>
    <x v="2"/>
    <x v="2"/>
    <n v="0"/>
    <n v="0"/>
    <n v="0"/>
    <n v="74340"/>
    <n v="24025529"/>
    <n v="0"/>
    <n v="0"/>
    <n v="0"/>
    <n v="0"/>
  </r>
  <r>
    <x v="5"/>
    <x v="0"/>
    <x v="2"/>
    <x v="3"/>
    <n v="0"/>
    <n v="0"/>
    <n v="0"/>
    <n v="74340"/>
    <n v="24025529"/>
    <n v="0"/>
    <n v="0"/>
    <n v="0"/>
    <n v="0"/>
  </r>
  <r>
    <x v="5"/>
    <x v="0"/>
    <x v="2"/>
    <x v="4"/>
    <n v="0"/>
    <n v="0"/>
    <n v="0"/>
    <n v="74340"/>
    <n v="24025529"/>
    <n v="0"/>
    <n v="0"/>
    <n v="0"/>
    <n v="0"/>
  </r>
  <r>
    <x v="5"/>
    <x v="0"/>
    <x v="3"/>
    <x v="0"/>
    <n v="0"/>
    <n v="0"/>
    <n v="0"/>
    <n v="30788"/>
    <n v="10373758"/>
    <n v="0"/>
    <n v="0"/>
    <n v="0"/>
    <n v="0"/>
  </r>
  <r>
    <x v="5"/>
    <x v="0"/>
    <x v="3"/>
    <x v="1"/>
    <n v="53"/>
    <n v="15"/>
    <n v="1646"/>
    <n v="30788"/>
    <n v="10373758"/>
    <n v="0"/>
    <n v="0"/>
    <n v="31"/>
    <n v="109"/>
  </r>
  <r>
    <x v="5"/>
    <x v="0"/>
    <x v="3"/>
    <x v="2"/>
    <n v="0"/>
    <n v="0"/>
    <n v="0"/>
    <n v="30788"/>
    <n v="10373758"/>
    <n v="0"/>
    <n v="0"/>
    <n v="0"/>
    <n v="0"/>
  </r>
  <r>
    <x v="5"/>
    <x v="0"/>
    <x v="3"/>
    <x v="3"/>
    <n v="0"/>
    <n v="0"/>
    <n v="0"/>
    <n v="30788"/>
    <n v="10373758"/>
    <n v="0"/>
    <n v="0"/>
    <n v="0"/>
    <n v="0"/>
  </r>
  <r>
    <x v="5"/>
    <x v="0"/>
    <x v="3"/>
    <x v="4"/>
    <n v="0"/>
    <n v="0"/>
    <n v="0"/>
    <n v="30788"/>
    <n v="10373758"/>
    <n v="0"/>
    <n v="0"/>
    <n v="0"/>
    <n v="0"/>
  </r>
  <r>
    <x v="5"/>
    <x v="1"/>
    <x v="0"/>
    <x v="0"/>
    <n v="0"/>
    <n v="0"/>
    <n v="0"/>
    <n v="60906"/>
    <n v="18541091"/>
    <n v="0"/>
    <n v="0"/>
    <n v="0"/>
    <n v="0"/>
  </r>
  <r>
    <x v="5"/>
    <x v="1"/>
    <x v="0"/>
    <x v="1"/>
    <n v="0"/>
    <n v="0"/>
    <n v="0"/>
    <n v="60906"/>
    <n v="18541091"/>
    <n v="0"/>
    <n v="0"/>
    <n v="0"/>
    <n v="0"/>
  </r>
  <r>
    <x v="5"/>
    <x v="1"/>
    <x v="0"/>
    <x v="2"/>
    <n v="0"/>
    <n v="0"/>
    <n v="0"/>
    <n v="60906"/>
    <n v="18541091"/>
    <n v="0"/>
    <n v="0"/>
    <n v="0"/>
    <n v="0"/>
  </r>
  <r>
    <x v="5"/>
    <x v="1"/>
    <x v="0"/>
    <x v="3"/>
    <n v="0"/>
    <n v="0"/>
    <n v="0"/>
    <n v="60906"/>
    <n v="18541091"/>
    <n v="0"/>
    <n v="0"/>
    <n v="0"/>
    <n v="0"/>
  </r>
  <r>
    <x v="5"/>
    <x v="1"/>
    <x v="0"/>
    <x v="4"/>
    <n v="0"/>
    <n v="0"/>
    <n v="0"/>
    <n v="60906"/>
    <n v="18541091"/>
    <n v="0"/>
    <n v="0"/>
    <n v="0"/>
    <n v="0"/>
  </r>
  <r>
    <x v="5"/>
    <x v="1"/>
    <x v="1"/>
    <x v="0"/>
    <n v="0"/>
    <n v="0"/>
    <n v="0"/>
    <n v="59653"/>
    <n v="16551407"/>
    <n v="0"/>
    <n v="0"/>
    <n v="0"/>
    <n v="0"/>
  </r>
  <r>
    <x v="5"/>
    <x v="1"/>
    <x v="1"/>
    <x v="1"/>
    <n v="0"/>
    <n v="0"/>
    <n v="0"/>
    <n v="59653"/>
    <n v="16551407"/>
    <n v="0"/>
    <n v="0"/>
    <n v="0"/>
    <n v="0"/>
  </r>
  <r>
    <x v="5"/>
    <x v="1"/>
    <x v="1"/>
    <x v="2"/>
    <n v="0"/>
    <n v="0"/>
    <n v="0"/>
    <n v="59653"/>
    <n v="16551407"/>
    <n v="0"/>
    <n v="0"/>
    <n v="0"/>
    <n v="0"/>
  </r>
  <r>
    <x v="5"/>
    <x v="1"/>
    <x v="1"/>
    <x v="3"/>
    <n v="0"/>
    <n v="0"/>
    <n v="0"/>
    <n v="59653"/>
    <n v="16551407"/>
    <n v="0"/>
    <n v="0"/>
    <n v="0"/>
    <n v="0"/>
  </r>
  <r>
    <x v="5"/>
    <x v="1"/>
    <x v="1"/>
    <x v="4"/>
    <n v="0"/>
    <n v="0"/>
    <n v="0"/>
    <n v="59653"/>
    <n v="16551407"/>
    <n v="0"/>
    <n v="0"/>
    <n v="0"/>
    <n v="0"/>
  </r>
  <r>
    <x v="5"/>
    <x v="1"/>
    <x v="2"/>
    <x v="0"/>
    <n v="0"/>
    <n v="0"/>
    <n v="0"/>
    <n v="62975"/>
    <n v="20059050"/>
    <n v="0"/>
    <n v="0"/>
    <n v="0"/>
    <n v="0"/>
  </r>
  <r>
    <x v="5"/>
    <x v="1"/>
    <x v="2"/>
    <x v="1"/>
    <n v="11"/>
    <n v="7"/>
    <n v="330"/>
    <n v="62975"/>
    <n v="20059050"/>
    <n v="0"/>
    <n v="0"/>
    <n v="30"/>
    <n v="47"/>
  </r>
  <r>
    <x v="5"/>
    <x v="1"/>
    <x v="2"/>
    <x v="2"/>
    <n v="0"/>
    <n v="0"/>
    <n v="0"/>
    <n v="62975"/>
    <n v="20059050"/>
    <n v="0"/>
    <n v="0"/>
    <n v="0"/>
    <n v="0"/>
  </r>
  <r>
    <x v="5"/>
    <x v="1"/>
    <x v="2"/>
    <x v="3"/>
    <n v="0"/>
    <n v="0"/>
    <n v="0"/>
    <n v="62975"/>
    <n v="20059050"/>
    <n v="0"/>
    <n v="0"/>
    <n v="0"/>
    <n v="0"/>
  </r>
  <r>
    <x v="5"/>
    <x v="1"/>
    <x v="2"/>
    <x v="4"/>
    <n v="0"/>
    <n v="0"/>
    <n v="0"/>
    <n v="62975"/>
    <n v="20059050"/>
    <n v="0"/>
    <n v="0"/>
    <n v="0"/>
    <n v="0"/>
  </r>
  <r>
    <x v="5"/>
    <x v="1"/>
    <x v="3"/>
    <x v="0"/>
    <n v="0"/>
    <n v="0"/>
    <n v="0"/>
    <n v="24729"/>
    <n v="8264080"/>
    <n v="0"/>
    <n v="0"/>
    <n v="0"/>
    <n v="0"/>
  </r>
  <r>
    <x v="5"/>
    <x v="1"/>
    <x v="3"/>
    <x v="1"/>
    <n v="39"/>
    <n v="15"/>
    <n v="1536"/>
    <n v="24729"/>
    <n v="8264080"/>
    <n v="0"/>
    <n v="0"/>
    <n v="39"/>
    <n v="102"/>
  </r>
  <r>
    <x v="5"/>
    <x v="1"/>
    <x v="3"/>
    <x v="2"/>
    <n v="0"/>
    <n v="0"/>
    <n v="0"/>
    <n v="24729"/>
    <n v="8264080"/>
    <n v="0"/>
    <n v="0"/>
    <n v="0"/>
    <n v="0"/>
  </r>
  <r>
    <x v="5"/>
    <x v="1"/>
    <x v="3"/>
    <x v="3"/>
    <n v="0"/>
    <n v="0"/>
    <n v="0"/>
    <n v="24729"/>
    <n v="8264080"/>
    <n v="0"/>
    <n v="0"/>
    <n v="0"/>
    <n v="0"/>
  </r>
  <r>
    <x v="5"/>
    <x v="1"/>
    <x v="3"/>
    <x v="4"/>
    <n v="0"/>
    <n v="0"/>
    <n v="0"/>
    <n v="24729"/>
    <n v="8264080"/>
    <n v="0"/>
    <n v="0"/>
    <n v="0"/>
    <n v="0"/>
  </r>
  <r>
    <x v="6"/>
    <x v="0"/>
    <x v="0"/>
    <x v="0"/>
    <n v="0"/>
    <n v="0"/>
    <n v="0"/>
    <n v="58218"/>
    <n v="17665190"/>
    <n v="0"/>
    <n v="0"/>
    <n v="0"/>
    <n v="0"/>
  </r>
  <r>
    <x v="6"/>
    <x v="0"/>
    <x v="0"/>
    <x v="1"/>
    <n v="0"/>
    <n v="0"/>
    <n v="0"/>
    <n v="58218"/>
    <n v="17665190"/>
    <n v="0"/>
    <n v="0"/>
    <n v="0"/>
    <n v="0"/>
  </r>
  <r>
    <x v="6"/>
    <x v="0"/>
    <x v="0"/>
    <x v="2"/>
    <n v="0"/>
    <n v="0"/>
    <n v="0"/>
    <n v="58218"/>
    <n v="17665190"/>
    <n v="0"/>
    <n v="0"/>
    <n v="0"/>
    <n v="0"/>
  </r>
  <r>
    <x v="6"/>
    <x v="0"/>
    <x v="0"/>
    <x v="3"/>
    <n v="0"/>
    <n v="0"/>
    <n v="0"/>
    <n v="58218"/>
    <n v="17665190"/>
    <n v="0"/>
    <n v="0"/>
    <n v="0"/>
    <n v="0"/>
  </r>
  <r>
    <x v="6"/>
    <x v="0"/>
    <x v="0"/>
    <x v="4"/>
    <n v="0"/>
    <n v="0"/>
    <n v="0"/>
    <n v="58218"/>
    <n v="17665190"/>
    <n v="0"/>
    <n v="0"/>
    <n v="0"/>
    <n v="0"/>
  </r>
  <r>
    <x v="6"/>
    <x v="0"/>
    <x v="1"/>
    <x v="0"/>
    <n v="0"/>
    <n v="0"/>
    <n v="0"/>
    <n v="72289"/>
    <n v="20317675"/>
    <n v="0"/>
    <n v="0"/>
    <n v="0"/>
    <n v="0"/>
  </r>
  <r>
    <x v="6"/>
    <x v="0"/>
    <x v="1"/>
    <x v="1"/>
    <n v="0"/>
    <n v="0"/>
    <n v="0"/>
    <n v="72289"/>
    <n v="20317675"/>
    <n v="0"/>
    <n v="0"/>
    <n v="0"/>
    <n v="0"/>
  </r>
  <r>
    <x v="6"/>
    <x v="0"/>
    <x v="1"/>
    <x v="2"/>
    <n v="0"/>
    <n v="0"/>
    <n v="0"/>
    <n v="72289"/>
    <n v="20317675"/>
    <n v="0"/>
    <n v="0"/>
    <n v="0"/>
    <n v="0"/>
  </r>
  <r>
    <x v="6"/>
    <x v="0"/>
    <x v="1"/>
    <x v="3"/>
    <n v="0"/>
    <n v="0"/>
    <n v="0"/>
    <n v="72289"/>
    <n v="20317675"/>
    <n v="0"/>
    <n v="0"/>
    <n v="0"/>
    <n v="0"/>
  </r>
  <r>
    <x v="6"/>
    <x v="0"/>
    <x v="1"/>
    <x v="4"/>
    <n v="0"/>
    <n v="0"/>
    <n v="0"/>
    <n v="72289"/>
    <n v="20317675"/>
    <n v="0"/>
    <n v="0"/>
    <n v="0"/>
    <n v="0"/>
  </r>
  <r>
    <x v="6"/>
    <x v="0"/>
    <x v="2"/>
    <x v="0"/>
    <n v="0"/>
    <n v="0"/>
    <n v="0"/>
    <n v="75518"/>
    <n v="24380895"/>
    <n v="0"/>
    <n v="0"/>
    <n v="0"/>
    <n v="0"/>
  </r>
  <r>
    <x v="6"/>
    <x v="0"/>
    <x v="2"/>
    <x v="1"/>
    <n v="55"/>
    <n v="14"/>
    <n v="2010"/>
    <n v="75518"/>
    <n v="24380895"/>
    <n v="0"/>
    <n v="0"/>
    <n v="36"/>
    <n v="143"/>
  </r>
  <r>
    <x v="6"/>
    <x v="0"/>
    <x v="2"/>
    <x v="2"/>
    <n v="0"/>
    <n v="0"/>
    <n v="0"/>
    <n v="75518"/>
    <n v="24380895"/>
    <n v="0"/>
    <n v="0"/>
    <n v="0"/>
    <n v="0"/>
  </r>
  <r>
    <x v="6"/>
    <x v="0"/>
    <x v="2"/>
    <x v="3"/>
    <n v="0"/>
    <n v="0"/>
    <n v="0"/>
    <n v="75518"/>
    <n v="24380895"/>
    <n v="0"/>
    <n v="0"/>
    <n v="0"/>
    <n v="0"/>
  </r>
  <r>
    <x v="6"/>
    <x v="0"/>
    <x v="2"/>
    <x v="4"/>
    <n v="0"/>
    <n v="0"/>
    <n v="0"/>
    <n v="75518"/>
    <n v="24380895"/>
    <n v="0"/>
    <n v="0"/>
    <n v="0"/>
    <n v="0"/>
  </r>
  <r>
    <x v="6"/>
    <x v="0"/>
    <x v="3"/>
    <x v="0"/>
    <n v="0"/>
    <n v="0"/>
    <n v="0"/>
    <n v="32428"/>
    <n v="10978956"/>
    <n v="0"/>
    <n v="0"/>
    <n v="0"/>
    <n v="0"/>
  </r>
  <r>
    <x v="6"/>
    <x v="0"/>
    <x v="3"/>
    <x v="1"/>
    <n v="60"/>
    <n v="14"/>
    <n v="1800"/>
    <n v="32428"/>
    <n v="10978956"/>
    <n v="0"/>
    <n v="0"/>
    <n v="30"/>
    <n v="128"/>
  </r>
  <r>
    <x v="6"/>
    <x v="0"/>
    <x v="3"/>
    <x v="2"/>
    <n v="0"/>
    <n v="0"/>
    <n v="0"/>
    <n v="32428"/>
    <n v="10978956"/>
    <n v="0"/>
    <n v="0"/>
    <n v="0"/>
    <n v="0"/>
  </r>
  <r>
    <x v="6"/>
    <x v="0"/>
    <x v="3"/>
    <x v="3"/>
    <n v="0"/>
    <n v="0"/>
    <n v="0"/>
    <n v="32428"/>
    <n v="10978956"/>
    <n v="0"/>
    <n v="0"/>
    <n v="0"/>
    <n v="0"/>
  </r>
  <r>
    <x v="6"/>
    <x v="0"/>
    <x v="3"/>
    <x v="4"/>
    <n v="0"/>
    <n v="0"/>
    <n v="0"/>
    <n v="32428"/>
    <n v="10978956"/>
    <n v="0"/>
    <n v="0"/>
    <n v="0"/>
    <n v="0"/>
  </r>
  <r>
    <x v="6"/>
    <x v="1"/>
    <x v="0"/>
    <x v="0"/>
    <n v="0"/>
    <n v="0"/>
    <n v="0"/>
    <n v="60000"/>
    <n v="18261101"/>
    <n v="0"/>
    <n v="0"/>
    <n v="0"/>
    <n v="0"/>
  </r>
  <r>
    <x v="6"/>
    <x v="1"/>
    <x v="0"/>
    <x v="1"/>
    <n v="0"/>
    <n v="0"/>
    <n v="0"/>
    <n v="60000"/>
    <n v="18261101"/>
    <n v="0"/>
    <n v="0"/>
    <n v="0"/>
    <n v="0"/>
  </r>
  <r>
    <x v="6"/>
    <x v="1"/>
    <x v="0"/>
    <x v="2"/>
    <n v="0"/>
    <n v="0"/>
    <n v="0"/>
    <n v="60000"/>
    <n v="18261101"/>
    <n v="0"/>
    <n v="0"/>
    <n v="0"/>
    <n v="0"/>
  </r>
  <r>
    <x v="6"/>
    <x v="1"/>
    <x v="0"/>
    <x v="3"/>
    <n v="0"/>
    <n v="0"/>
    <n v="0"/>
    <n v="60000"/>
    <n v="18261101"/>
    <n v="0"/>
    <n v="0"/>
    <n v="0"/>
    <n v="0"/>
  </r>
  <r>
    <x v="6"/>
    <x v="1"/>
    <x v="0"/>
    <x v="4"/>
    <n v="0"/>
    <n v="0"/>
    <n v="0"/>
    <n v="60000"/>
    <n v="18261101"/>
    <n v="0"/>
    <n v="0"/>
    <n v="0"/>
    <n v="0"/>
  </r>
  <r>
    <x v="6"/>
    <x v="1"/>
    <x v="1"/>
    <x v="0"/>
    <n v="0"/>
    <n v="0"/>
    <n v="0"/>
    <n v="61093"/>
    <n v="16866950"/>
    <n v="0"/>
    <n v="0"/>
    <n v="0"/>
    <n v="0"/>
  </r>
  <r>
    <x v="6"/>
    <x v="1"/>
    <x v="1"/>
    <x v="1"/>
    <n v="0"/>
    <n v="0"/>
    <n v="0"/>
    <n v="61093"/>
    <n v="16866950"/>
    <n v="0"/>
    <n v="0"/>
    <n v="0"/>
    <n v="0"/>
  </r>
  <r>
    <x v="6"/>
    <x v="1"/>
    <x v="1"/>
    <x v="2"/>
    <n v="0"/>
    <n v="0"/>
    <n v="0"/>
    <n v="61093"/>
    <n v="16866950"/>
    <n v="0"/>
    <n v="0"/>
    <n v="0"/>
    <n v="0"/>
  </r>
  <r>
    <x v="6"/>
    <x v="1"/>
    <x v="1"/>
    <x v="3"/>
    <n v="0"/>
    <n v="0"/>
    <n v="0"/>
    <n v="61093"/>
    <n v="16866950"/>
    <n v="0"/>
    <n v="0"/>
    <n v="0"/>
    <n v="0"/>
  </r>
  <r>
    <x v="6"/>
    <x v="1"/>
    <x v="1"/>
    <x v="4"/>
    <n v="0"/>
    <n v="0"/>
    <n v="0"/>
    <n v="61093"/>
    <n v="16866950"/>
    <n v="0"/>
    <n v="0"/>
    <n v="0"/>
    <n v="0"/>
  </r>
  <r>
    <x v="6"/>
    <x v="1"/>
    <x v="2"/>
    <x v="0"/>
    <n v="0"/>
    <n v="0"/>
    <n v="0"/>
    <n v="64299"/>
    <n v="20395016"/>
    <n v="0"/>
    <n v="0"/>
    <n v="0"/>
    <n v="0"/>
  </r>
  <r>
    <x v="6"/>
    <x v="1"/>
    <x v="2"/>
    <x v="1"/>
    <n v="2"/>
    <n v="1"/>
    <n v="60"/>
    <n v="64299"/>
    <n v="20395016"/>
    <n v="0"/>
    <n v="0"/>
    <n v="30"/>
    <n v="60"/>
  </r>
  <r>
    <x v="6"/>
    <x v="1"/>
    <x v="2"/>
    <x v="2"/>
    <n v="0"/>
    <n v="0"/>
    <n v="0"/>
    <n v="64299"/>
    <n v="20395016"/>
    <n v="0"/>
    <n v="0"/>
    <n v="0"/>
    <n v="0"/>
  </r>
  <r>
    <x v="6"/>
    <x v="1"/>
    <x v="2"/>
    <x v="3"/>
    <n v="0"/>
    <n v="0"/>
    <n v="0"/>
    <n v="64299"/>
    <n v="20395016"/>
    <n v="0"/>
    <n v="0"/>
    <n v="0"/>
    <n v="0"/>
  </r>
  <r>
    <x v="6"/>
    <x v="1"/>
    <x v="2"/>
    <x v="4"/>
    <n v="0"/>
    <n v="0"/>
    <n v="0"/>
    <n v="64299"/>
    <n v="20395016"/>
    <n v="0"/>
    <n v="0"/>
    <n v="0"/>
    <n v="0"/>
  </r>
  <r>
    <x v="6"/>
    <x v="1"/>
    <x v="3"/>
    <x v="0"/>
    <n v="0"/>
    <n v="0"/>
    <n v="0"/>
    <n v="26283"/>
    <n v="8827183"/>
    <n v="0"/>
    <n v="0"/>
    <n v="0"/>
    <n v="0"/>
  </r>
  <r>
    <x v="6"/>
    <x v="1"/>
    <x v="3"/>
    <x v="1"/>
    <n v="37"/>
    <n v="11"/>
    <n v="1200"/>
    <n v="26283"/>
    <n v="8827183"/>
    <n v="0"/>
    <n v="0"/>
    <n v="32"/>
    <n v="109"/>
  </r>
  <r>
    <x v="6"/>
    <x v="1"/>
    <x v="3"/>
    <x v="2"/>
    <n v="0"/>
    <n v="0"/>
    <n v="0"/>
    <n v="26283"/>
    <n v="8827183"/>
    <n v="0"/>
    <n v="0"/>
    <n v="0"/>
    <n v="0"/>
  </r>
  <r>
    <x v="6"/>
    <x v="1"/>
    <x v="3"/>
    <x v="3"/>
    <n v="0"/>
    <n v="0"/>
    <n v="0"/>
    <n v="26283"/>
    <n v="8827183"/>
    <n v="0"/>
    <n v="0"/>
    <n v="0"/>
    <n v="0"/>
  </r>
  <r>
    <x v="6"/>
    <x v="1"/>
    <x v="3"/>
    <x v="4"/>
    <n v="0"/>
    <n v="0"/>
    <n v="0"/>
    <n v="26283"/>
    <n v="8827183"/>
    <n v="0"/>
    <n v="0"/>
    <n v="0"/>
    <n v="0"/>
  </r>
  <r>
    <x v="7"/>
    <x v="0"/>
    <x v="0"/>
    <x v="0"/>
    <n v="0"/>
    <n v="0"/>
    <n v="0"/>
    <n v="55799"/>
    <n v="17031591"/>
    <n v="0"/>
    <n v="0"/>
    <n v="0"/>
    <n v="0"/>
  </r>
  <r>
    <x v="7"/>
    <x v="0"/>
    <x v="0"/>
    <x v="1"/>
    <n v="0"/>
    <n v="0"/>
    <n v="0"/>
    <n v="55799"/>
    <n v="17031591"/>
    <n v="0"/>
    <n v="0"/>
    <n v="0"/>
    <n v="0"/>
  </r>
  <r>
    <x v="7"/>
    <x v="0"/>
    <x v="0"/>
    <x v="2"/>
    <n v="0"/>
    <n v="0"/>
    <n v="0"/>
    <n v="55799"/>
    <n v="17031591"/>
    <n v="0"/>
    <n v="0"/>
    <n v="0"/>
    <n v="0"/>
  </r>
  <r>
    <x v="7"/>
    <x v="0"/>
    <x v="0"/>
    <x v="3"/>
    <n v="0"/>
    <n v="0"/>
    <n v="0"/>
    <n v="55799"/>
    <n v="17031591"/>
    <n v="0"/>
    <n v="0"/>
    <n v="0"/>
    <n v="0"/>
  </r>
  <r>
    <x v="7"/>
    <x v="0"/>
    <x v="0"/>
    <x v="4"/>
    <n v="0"/>
    <n v="0"/>
    <n v="0"/>
    <n v="55799"/>
    <n v="17031591"/>
    <n v="0"/>
    <n v="0"/>
    <n v="0"/>
    <n v="0"/>
  </r>
  <r>
    <x v="7"/>
    <x v="0"/>
    <x v="1"/>
    <x v="0"/>
    <n v="4"/>
    <n v="2"/>
    <n v="120"/>
    <n v="73556"/>
    <n v="21147990"/>
    <n v="0"/>
    <n v="0"/>
    <n v="30"/>
    <n v="60"/>
  </r>
  <r>
    <x v="7"/>
    <x v="0"/>
    <x v="1"/>
    <x v="1"/>
    <n v="1"/>
    <n v="1"/>
    <n v="30"/>
    <n v="73556"/>
    <n v="21147990"/>
    <n v="0"/>
    <n v="0"/>
    <n v="30"/>
    <n v="30"/>
  </r>
  <r>
    <x v="7"/>
    <x v="0"/>
    <x v="1"/>
    <x v="2"/>
    <n v="0"/>
    <n v="0"/>
    <n v="0"/>
    <n v="73556"/>
    <n v="21147990"/>
    <n v="0"/>
    <n v="0"/>
    <n v="0"/>
    <n v="0"/>
  </r>
  <r>
    <x v="7"/>
    <x v="0"/>
    <x v="1"/>
    <x v="3"/>
    <n v="0"/>
    <n v="0"/>
    <n v="0"/>
    <n v="73556"/>
    <n v="21147990"/>
    <n v="0"/>
    <n v="0"/>
    <n v="0"/>
    <n v="0"/>
  </r>
  <r>
    <x v="7"/>
    <x v="0"/>
    <x v="1"/>
    <x v="4"/>
    <n v="0"/>
    <n v="0"/>
    <n v="0"/>
    <n v="73556"/>
    <n v="21147990"/>
    <n v="0"/>
    <n v="0"/>
    <n v="0"/>
    <n v="0"/>
  </r>
  <r>
    <x v="7"/>
    <x v="0"/>
    <x v="2"/>
    <x v="0"/>
    <n v="2"/>
    <n v="1"/>
    <n v="60"/>
    <n v="75038"/>
    <n v="24279069"/>
    <n v="0"/>
    <n v="0"/>
    <n v="30"/>
    <n v="60"/>
  </r>
  <r>
    <x v="7"/>
    <x v="0"/>
    <x v="2"/>
    <x v="1"/>
    <n v="40"/>
    <n v="11"/>
    <n v="1401"/>
    <n v="75038"/>
    <n v="24279069"/>
    <n v="0"/>
    <n v="0"/>
    <n v="35"/>
    <n v="127"/>
  </r>
  <r>
    <x v="7"/>
    <x v="0"/>
    <x v="2"/>
    <x v="2"/>
    <n v="0"/>
    <n v="0"/>
    <n v="0"/>
    <n v="75038"/>
    <n v="24279069"/>
    <n v="0"/>
    <n v="0"/>
    <n v="0"/>
    <n v="0"/>
  </r>
  <r>
    <x v="7"/>
    <x v="0"/>
    <x v="2"/>
    <x v="3"/>
    <n v="0"/>
    <n v="0"/>
    <n v="0"/>
    <n v="75038"/>
    <n v="24279069"/>
    <n v="0"/>
    <n v="0"/>
    <n v="0"/>
    <n v="0"/>
  </r>
  <r>
    <x v="7"/>
    <x v="0"/>
    <x v="2"/>
    <x v="4"/>
    <n v="0"/>
    <n v="0"/>
    <n v="0"/>
    <n v="75038"/>
    <n v="24279069"/>
    <n v="0"/>
    <n v="0"/>
    <n v="0"/>
    <n v="0"/>
  </r>
  <r>
    <x v="7"/>
    <x v="0"/>
    <x v="3"/>
    <x v="0"/>
    <n v="0"/>
    <n v="0"/>
    <n v="0"/>
    <n v="34680"/>
    <n v="11769840"/>
    <n v="0"/>
    <n v="0"/>
    <n v="0"/>
    <n v="0"/>
  </r>
  <r>
    <x v="7"/>
    <x v="0"/>
    <x v="3"/>
    <x v="1"/>
    <n v="88"/>
    <n v="15"/>
    <n v="2730"/>
    <n v="34680"/>
    <n v="11769840"/>
    <n v="0"/>
    <n v="0"/>
    <n v="31"/>
    <n v="182"/>
  </r>
  <r>
    <x v="7"/>
    <x v="0"/>
    <x v="3"/>
    <x v="2"/>
    <n v="0"/>
    <n v="0"/>
    <n v="0"/>
    <n v="34680"/>
    <n v="11769840"/>
    <n v="0"/>
    <n v="0"/>
    <n v="0"/>
    <n v="0"/>
  </r>
  <r>
    <x v="7"/>
    <x v="0"/>
    <x v="3"/>
    <x v="3"/>
    <n v="0"/>
    <n v="0"/>
    <n v="0"/>
    <n v="34680"/>
    <n v="11769840"/>
    <n v="0"/>
    <n v="0"/>
    <n v="0"/>
    <n v="0"/>
  </r>
  <r>
    <x v="7"/>
    <x v="0"/>
    <x v="3"/>
    <x v="4"/>
    <n v="0"/>
    <n v="0"/>
    <n v="0"/>
    <n v="34680"/>
    <n v="11769840"/>
    <n v="0"/>
    <n v="0"/>
    <n v="0"/>
    <n v="0"/>
  </r>
  <r>
    <x v="7"/>
    <x v="1"/>
    <x v="0"/>
    <x v="0"/>
    <n v="0"/>
    <n v="0"/>
    <n v="0"/>
    <n v="57394"/>
    <n v="17619417"/>
    <n v="0"/>
    <n v="0"/>
    <n v="0"/>
    <n v="0"/>
  </r>
  <r>
    <x v="7"/>
    <x v="1"/>
    <x v="0"/>
    <x v="1"/>
    <n v="0"/>
    <n v="0"/>
    <n v="0"/>
    <n v="57394"/>
    <n v="17619417"/>
    <n v="0"/>
    <n v="0"/>
    <n v="0"/>
    <n v="0"/>
  </r>
  <r>
    <x v="7"/>
    <x v="1"/>
    <x v="0"/>
    <x v="2"/>
    <n v="0"/>
    <n v="0"/>
    <n v="0"/>
    <n v="57394"/>
    <n v="17619417"/>
    <n v="0"/>
    <n v="0"/>
    <n v="0"/>
    <n v="0"/>
  </r>
  <r>
    <x v="7"/>
    <x v="1"/>
    <x v="0"/>
    <x v="3"/>
    <n v="0"/>
    <n v="0"/>
    <n v="0"/>
    <n v="57394"/>
    <n v="17619417"/>
    <n v="0"/>
    <n v="0"/>
    <n v="0"/>
    <n v="0"/>
  </r>
  <r>
    <x v="7"/>
    <x v="1"/>
    <x v="0"/>
    <x v="4"/>
    <n v="0"/>
    <n v="0"/>
    <n v="0"/>
    <n v="57394"/>
    <n v="17619417"/>
    <n v="0"/>
    <n v="0"/>
    <n v="0"/>
    <n v="0"/>
  </r>
  <r>
    <x v="7"/>
    <x v="1"/>
    <x v="1"/>
    <x v="0"/>
    <n v="0"/>
    <n v="0"/>
    <n v="0"/>
    <n v="63381"/>
    <n v="17966741"/>
    <n v="0"/>
    <n v="0"/>
    <n v="0"/>
    <n v="0"/>
  </r>
  <r>
    <x v="7"/>
    <x v="1"/>
    <x v="1"/>
    <x v="1"/>
    <n v="2"/>
    <n v="1"/>
    <n v="60"/>
    <n v="63381"/>
    <n v="17966741"/>
    <n v="0"/>
    <n v="0"/>
    <n v="30"/>
    <n v="60"/>
  </r>
  <r>
    <x v="7"/>
    <x v="1"/>
    <x v="1"/>
    <x v="2"/>
    <n v="4"/>
    <n v="1"/>
    <n v="64"/>
    <n v="63381"/>
    <n v="17966741"/>
    <n v="0"/>
    <n v="0"/>
    <n v="16"/>
    <n v="64"/>
  </r>
  <r>
    <x v="7"/>
    <x v="1"/>
    <x v="1"/>
    <x v="3"/>
    <n v="0"/>
    <n v="0"/>
    <n v="0"/>
    <n v="63381"/>
    <n v="17966741"/>
    <n v="0"/>
    <n v="0"/>
    <n v="0"/>
    <n v="0"/>
  </r>
  <r>
    <x v="7"/>
    <x v="1"/>
    <x v="1"/>
    <x v="4"/>
    <n v="0"/>
    <n v="0"/>
    <n v="0"/>
    <n v="63381"/>
    <n v="17966741"/>
    <n v="0"/>
    <n v="0"/>
    <n v="0"/>
    <n v="0"/>
  </r>
  <r>
    <x v="7"/>
    <x v="1"/>
    <x v="2"/>
    <x v="0"/>
    <n v="0"/>
    <n v="0"/>
    <n v="0"/>
    <n v="63436"/>
    <n v="20216602"/>
    <n v="0"/>
    <n v="0"/>
    <n v="0"/>
    <n v="0"/>
  </r>
  <r>
    <x v="7"/>
    <x v="1"/>
    <x v="2"/>
    <x v="1"/>
    <n v="19"/>
    <n v="10"/>
    <n v="632"/>
    <n v="63436"/>
    <n v="20216602"/>
    <n v="0"/>
    <n v="0"/>
    <n v="33"/>
    <n v="63"/>
  </r>
  <r>
    <x v="7"/>
    <x v="1"/>
    <x v="2"/>
    <x v="2"/>
    <n v="5"/>
    <n v="2"/>
    <n v="114"/>
    <n v="63436"/>
    <n v="20216602"/>
    <n v="0"/>
    <n v="0"/>
    <n v="22"/>
    <n v="57"/>
  </r>
  <r>
    <x v="7"/>
    <x v="1"/>
    <x v="2"/>
    <x v="3"/>
    <n v="0"/>
    <n v="0"/>
    <n v="0"/>
    <n v="63436"/>
    <n v="20216602"/>
    <n v="0"/>
    <n v="0"/>
    <n v="0"/>
    <n v="0"/>
  </r>
  <r>
    <x v="7"/>
    <x v="1"/>
    <x v="2"/>
    <x v="4"/>
    <n v="0"/>
    <n v="0"/>
    <n v="0"/>
    <n v="63436"/>
    <n v="20216602"/>
    <n v="0"/>
    <n v="0"/>
    <n v="0"/>
    <n v="0"/>
  </r>
  <r>
    <x v="7"/>
    <x v="1"/>
    <x v="3"/>
    <x v="0"/>
    <n v="0"/>
    <n v="0"/>
    <n v="0"/>
    <n v="28335"/>
    <n v="9533862"/>
    <n v="0"/>
    <n v="0"/>
    <n v="0"/>
    <n v="0"/>
  </r>
  <r>
    <x v="7"/>
    <x v="1"/>
    <x v="3"/>
    <x v="1"/>
    <n v="45"/>
    <n v="12"/>
    <n v="1350"/>
    <n v="28335"/>
    <n v="9533862"/>
    <n v="0"/>
    <n v="0"/>
    <n v="30"/>
    <n v="112"/>
  </r>
  <r>
    <x v="7"/>
    <x v="1"/>
    <x v="3"/>
    <x v="2"/>
    <n v="0"/>
    <n v="0"/>
    <n v="0"/>
    <n v="28335"/>
    <n v="9533862"/>
    <n v="0"/>
    <n v="0"/>
    <n v="0"/>
    <n v="0"/>
  </r>
  <r>
    <x v="7"/>
    <x v="1"/>
    <x v="3"/>
    <x v="3"/>
    <n v="0"/>
    <n v="0"/>
    <n v="0"/>
    <n v="28335"/>
    <n v="9533862"/>
    <n v="0"/>
    <n v="0"/>
    <n v="0"/>
    <n v="0"/>
  </r>
  <r>
    <x v="7"/>
    <x v="1"/>
    <x v="3"/>
    <x v="4"/>
    <n v="0"/>
    <n v="0"/>
    <n v="0"/>
    <n v="28335"/>
    <n v="9533862"/>
    <n v="0"/>
    <n v="0"/>
    <n v="0"/>
    <n v="0"/>
  </r>
  <r>
    <x v="8"/>
    <x v="0"/>
    <x v="0"/>
    <x v="0"/>
    <n v="0"/>
    <n v="0"/>
    <n v="0"/>
    <n v="52226"/>
    <n v="16377055"/>
    <n v="0"/>
    <n v="0"/>
    <n v="0"/>
    <n v="0"/>
  </r>
  <r>
    <x v="8"/>
    <x v="0"/>
    <x v="0"/>
    <x v="1"/>
    <n v="0"/>
    <n v="0"/>
    <n v="0"/>
    <n v="52226"/>
    <n v="16377055"/>
    <n v="0"/>
    <n v="0"/>
    <n v="0"/>
    <n v="0"/>
  </r>
  <r>
    <x v="8"/>
    <x v="0"/>
    <x v="0"/>
    <x v="2"/>
    <n v="0"/>
    <n v="0"/>
    <n v="0"/>
    <n v="52226"/>
    <n v="16377055"/>
    <n v="0"/>
    <n v="0"/>
    <n v="0"/>
    <n v="0"/>
  </r>
  <r>
    <x v="8"/>
    <x v="0"/>
    <x v="0"/>
    <x v="3"/>
    <n v="0"/>
    <n v="0"/>
    <n v="0"/>
    <n v="52226"/>
    <n v="16377055"/>
    <n v="0"/>
    <n v="0"/>
    <n v="0"/>
    <n v="0"/>
  </r>
  <r>
    <x v="8"/>
    <x v="0"/>
    <x v="0"/>
    <x v="4"/>
    <n v="0"/>
    <n v="0"/>
    <n v="0"/>
    <n v="52226"/>
    <n v="16377055"/>
    <n v="0"/>
    <n v="0"/>
    <n v="0"/>
    <n v="0"/>
  </r>
  <r>
    <x v="8"/>
    <x v="0"/>
    <x v="1"/>
    <x v="0"/>
    <n v="22"/>
    <n v="2"/>
    <n v="660"/>
    <n v="71122"/>
    <n v="21153521"/>
    <n v="0"/>
    <n v="0"/>
    <n v="30"/>
    <n v="330"/>
  </r>
  <r>
    <x v="8"/>
    <x v="0"/>
    <x v="1"/>
    <x v="1"/>
    <n v="0"/>
    <n v="0"/>
    <n v="0"/>
    <n v="71122"/>
    <n v="21153521"/>
    <n v="0"/>
    <n v="0"/>
    <n v="0"/>
    <n v="0"/>
  </r>
  <r>
    <x v="8"/>
    <x v="0"/>
    <x v="1"/>
    <x v="2"/>
    <n v="0"/>
    <n v="0"/>
    <n v="0"/>
    <n v="71122"/>
    <n v="21153521"/>
    <n v="0"/>
    <n v="0"/>
    <n v="0"/>
    <n v="0"/>
  </r>
  <r>
    <x v="8"/>
    <x v="0"/>
    <x v="1"/>
    <x v="3"/>
    <n v="0"/>
    <n v="0"/>
    <n v="0"/>
    <n v="71122"/>
    <n v="21153521"/>
    <n v="0"/>
    <n v="0"/>
    <n v="0"/>
    <n v="0"/>
  </r>
  <r>
    <x v="8"/>
    <x v="0"/>
    <x v="1"/>
    <x v="4"/>
    <n v="0"/>
    <n v="0"/>
    <n v="0"/>
    <n v="71122"/>
    <n v="21153521"/>
    <n v="0"/>
    <n v="0"/>
    <n v="0"/>
    <n v="0"/>
  </r>
  <r>
    <x v="8"/>
    <x v="0"/>
    <x v="2"/>
    <x v="0"/>
    <n v="10"/>
    <n v="3"/>
    <n v="480"/>
    <n v="72613"/>
    <n v="23973801"/>
    <n v="0"/>
    <n v="0"/>
    <n v="48"/>
    <n v="160"/>
  </r>
  <r>
    <x v="8"/>
    <x v="0"/>
    <x v="2"/>
    <x v="1"/>
    <n v="47"/>
    <n v="16"/>
    <n v="1618"/>
    <n v="72613"/>
    <n v="23973801"/>
    <n v="0"/>
    <n v="0"/>
    <n v="34"/>
    <n v="101"/>
  </r>
  <r>
    <x v="8"/>
    <x v="0"/>
    <x v="2"/>
    <x v="2"/>
    <n v="0"/>
    <n v="0"/>
    <n v="0"/>
    <n v="72613"/>
    <n v="23973801"/>
    <n v="0"/>
    <n v="0"/>
    <n v="0"/>
    <n v="0"/>
  </r>
  <r>
    <x v="8"/>
    <x v="0"/>
    <x v="2"/>
    <x v="3"/>
    <n v="0"/>
    <n v="0"/>
    <n v="0"/>
    <n v="72613"/>
    <n v="23973801"/>
    <n v="0"/>
    <n v="0"/>
    <n v="0"/>
    <n v="0"/>
  </r>
  <r>
    <x v="8"/>
    <x v="0"/>
    <x v="2"/>
    <x v="4"/>
    <n v="0"/>
    <n v="0"/>
    <n v="0"/>
    <n v="72613"/>
    <n v="23973801"/>
    <n v="0"/>
    <n v="0"/>
    <n v="0"/>
    <n v="0"/>
  </r>
  <r>
    <x v="8"/>
    <x v="0"/>
    <x v="3"/>
    <x v="0"/>
    <n v="0"/>
    <n v="0"/>
    <n v="0"/>
    <n v="37599"/>
    <n v="12789002"/>
    <n v="0"/>
    <n v="0"/>
    <n v="0"/>
    <n v="0"/>
  </r>
  <r>
    <x v="8"/>
    <x v="0"/>
    <x v="3"/>
    <x v="1"/>
    <n v="108"/>
    <n v="20"/>
    <n v="3297"/>
    <n v="37599"/>
    <n v="12789002"/>
    <n v="0"/>
    <n v="0"/>
    <n v="30"/>
    <n v="164"/>
  </r>
  <r>
    <x v="8"/>
    <x v="0"/>
    <x v="3"/>
    <x v="2"/>
    <n v="0"/>
    <n v="0"/>
    <n v="0"/>
    <n v="37599"/>
    <n v="12789002"/>
    <n v="0"/>
    <n v="0"/>
    <n v="0"/>
    <n v="0"/>
  </r>
  <r>
    <x v="8"/>
    <x v="0"/>
    <x v="3"/>
    <x v="3"/>
    <n v="0"/>
    <n v="0"/>
    <n v="0"/>
    <n v="37599"/>
    <n v="12789002"/>
    <n v="0"/>
    <n v="0"/>
    <n v="0"/>
    <n v="0"/>
  </r>
  <r>
    <x v="8"/>
    <x v="0"/>
    <x v="3"/>
    <x v="4"/>
    <n v="0"/>
    <n v="0"/>
    <n v="0"/>
    <n v="37599"/>
    <n v="12789002"/>
    <n v="0"/>
    <n v="0"/>
    <n v="0"/>
    <n v="0"/>
  </r>
  <r>
    <x v="8"/>
    <x v="1"/>
    <x v="0"/>
    <x v="0"/>
    <n v="0"/>
    <n v="0"/>
    <n v="0"/>
    <n v="54104"/>
    <n v="16950680"/>
    <n v="0"/>
    <n v="0"/>
    <n v="0"/>
    <n v="0"/>
  </r>
  <r>
    <x v="8"/>
    <x v="1"/>
    <x v="0"/>
    <x v="1"/>
    <n v="0"/>
    <n v="0"/>
    <n v="0"/>
    <n v="54104"/>
    <n v="16950680"/>
    <n v="0"/>
    <n v="0"/>
    <n v="0"/>
    <n v="0"/>
  </r>
  <r>
    <x v="8"/>
    <x v="1"/>
    <x v="0"/>
    <x v="2"/>
    <n v="0"/>
    <n v="0"/>
    <n v="0"/>
    <n v="54104"/>
    <n v="16950680"/>
    <n v="0"/>
    <n v="0"/>
    <n v="0"/>
    <n v="0"/>
  </r>
  <r>
    <x v="8"/>
    <x v="1"/>
    <x v="0"/>
    <x v="3"/>
    <n v="0"/>
    <n v="0"/>
    <n v="0"/>
    <n v="54104"/>
    <n v="16950680"/>
    <n v="0"/>
    <n v="0"/>
    <n v="0"/>
    <n v="0"/>
  </r>
  <r>
    <x v="8"/>
    <x v="1"/>
    <x v="0"/>
    <x v="4"/>
    <n v="0"/>
    <n v="0"/>
    <n v="0"/>
    <n v="54104"/>
    <n v="16950680"/>
    <n v="0"/>
    <n v="0"/>
    <n v="0"/>
    <n v="0"/>
  </r>
  <r>
    <x v="8"/>
    <x v="1"/>
    <x v="1"/>
    <x v="0"/>
    <n v="0"/>
    <n v="0"/>
    <n v="0"/>
    <n v="62272"/>
    <n v="18217141"/>
    <n v="0"/>
    <n v="0"/>
    <n v="0"/>
    <n v="0"/>
  </r>
  <r>
    <x v="8"/>
    <x v="1"/>
    <x v="1"/>
    <x v="1"/>
    <n v="0"/>
    <n v="0"/>
    <n v="0"/>
    <n v="62272"/>
    <n v="18217141"/>
    <n v="0"/>
    <n v="0"/>
    <n v="0"/>
    <n v="0"/>
  </r>
  <r>
    <x v="8"/>
    <x v="1"/>
    <x v="1"/>
    <x v="2"/>
    <n v="0"/>
    <n v="0"/>
    <n v="0"/>
    <n v="62272"/>
    <n v="18217141"/>
    <n v="0"/>
    <n v="0"/>
    <n v="0"/>
    <n v="0"/>
  </r>
  <r>
    <x v="8"/>
    <x v="1"/>
    <x v="1"/>
    <x v="3"/>
    <n v="0"/>
    <n v="0"/>
    <n v="0"/>
    <n v="62272"/>
    <n v="18217141"/>
    <n v="0"/>
    <n v="0"/>
    <n v="0"/>
    <n v="0"/>
  </r>
  <r>
    <x v="8"/>
    <x v="1"/>
    <x v="1"/>
    <x v="4"/>
    <n v="0"/>
    <n v="0"/>
    <n v="0"/>
    <n v="62272"/>
    <n v="18217141"/>
    <n v="0"/>
    <n v="0"/>
    <n v="0"/>
    <n v="0"/>
  </r>
  <r>
    <x v="8"/>
    <x v="1"/>
    <x v="2"/>
    <x v="0"/>
    <n v="0"/>
    <n v="0"/>
    <n v="0"/>
    <n v="61041"/>
    <n v="19847664"/>
    <n v="0"/>
    <n v="0"/>
    <n v="0"/>
    <n v="0"/>
  </r>
  <r>
    <x v="8"/>
    <x v="1"/>
    <x v="2"/>
    <x v="1"/>
    <n v="55"/>
    <n v="10"/>
    <n v="1310"/>
    <n v="61041"/>
    <n v="19847664"/>
    <n v="0"/>
    <n v="0"/>
    <n v="23"/>
    <n v="131"/>
  </r>
  <r>
    <x v="8"/>
    <x v="1"/>
    <x v="2"/>
    <x v="2"/>
    <n v="1"/>
    <n v="1"/>
    <n v="30"/>
    <n v="61041"/>
    <n v="19847664"/>
    <n v="0"/>
    <n v="0"/>
    <n v="30"/>
    <n v="30"/>
  </r>
  <r>
    <x v="8"/>
    <x v="1"/>
    <x v="2"/>
    <x v="3"/>
    <n v="0"/>
    <n v="0"/>
    <n v="0"/>
    <n v="61041"/>
    <n v="19847664"/>
    <n v="0"/>
    <n v="0"/>
    <n v="0"/>
    <n v="0"/>
  </r>
  <r>
    <x v="8"/>
    <x v="1"/>
    <x v="2"/>
    <x v="4"/>
    <n v="0"/>
    <n v="0"/>
    <n v="0"/>
    <n v="61041"/>
    <n v="19847664"/>
    <n v="0"/>
    <n v="0"/>
    <n v="0"/>
    <n v="0"/>
  </r>
  <r>
    <x v="8"/>
    <x v="1"/>
    <x v="3"/>
    <x v="0"/>
    <n v="0"/>
    <n v="0"/>
    <n v="0"/>
    <n v="30598"/>
    <n v="10339952"/>
    <n v="0"/>
    <n v="0"/>
    <n v="0"/>
    <n v="0"/>
  </r>
  <r>
    <x v="8"/>
    <x v="1"/>
    <x v="3"/>
    <x v="1"/>
    <n v="58"/>
    <n v="14"/>
    <n v="1728"/>
    <n v="30598"/>
    <n v="10339952"/>
    <n v="0"/>
    <n v="0"/>
    <n v="29"/>
    <n v="123"/>
  </r>
  <r>
    <x v="8"/>
    <x v="1"/>
    <x v="3"/>
    <x v="2"/>
    <n v="1"/>
    <n v="1"/>
    <n v="21"/>
    <n v="30598"/>
    <n v="10339952"/>
    <n v="0"/>
    <n v="0"/>
    <n v="21"/>
    <n v="21"/>
  </r>
  <r>
    <x v="8"/>
    <x v="1"/>
    <x v="3"/>
    <x v="3"/>
    <n v="0"/>
    <n v="0"/>
    <n v="0"/>
    <n v="30598"/>
    <n v="10339952"/>
    <n v="0"/>
    <n v="0"/>
    <n v="0"/>
    <n v="0"/>
  </r>
  <r>
    <x v="8"/>
    <x v="1"/>
    <x v="3"/>
    <x v="4"/>
    <n v="0"/>
    <n v="0"/>
    <n v="0"/>
    <n v="30598"/>
    <n v="10339952"/>
    <n v="0"/>
    <n v="0"/>
    <n v="0"/>
    <n v="0"/>
  </r>
  <r>
    <x v="9"/>
    <x v="0"/>
    <x v="0"/>
    <x v="0"/>
    <n v="0"/>
    <n v="0"/>
    <n v="0"/>
    <n v="53450"/>
    <n v="16583073"/>
    <n v="0"/>
    <n v="0"/>
    <n v="0"/>
    <n v="0"/>
  </r>
  <r>
    <x v="9"/>
    <x v="0"/>
    <x v="0"/>
    <x v="1"/>
    <n v="0"/>
    <n v="0"/>
    <n v="0"/>
    <n v="53450"/>
    <n v="16583073"/>
    <n v="0"/>
    <n v="0"/>
    <n v="0"/>
    <n v="0"/>
  </r>
  <r>
    <x v="9"/>
    <x v="0"/>
    <x v="0"/>
    <x v="2"/>
    <n v="0"/>
    <n v="0"/>
    <n v="0"/>
    <n v="53450"/>
    <n v="16583073"/>
    <n v="0"/>
    <n v="0"/>
    <n v="0"/>
    <n v="0"/>
  </r>
  <r>
    <x v="9"/>
    <x v="0"/>
    <x v="0"/>
    <x v="3"/>
    <n v="0"/>
    <n v="0"/>
    <n v="0"/>
    <n v="53450"/>
    <n v="16583073"/>
    <n v="0"/>
    <n v="0"/>
    <n v="0"/>
    <n v="0"/>
  </r>
  <r>
    <x v="9"/>
    <x v="0"/>
    <x v="0"/>
    <x v="4"/>
    <n v="0"/>
    <n v="0"/>
    <n v="0"/>
    <n v="53450"/>
    <n v="16583073"/>
    <n v="0"/>
    <n v="0"/>
    <n v="0"/>
    <n v="0"/>
  </r>
  <r>
    <x v="9"/>
    <x v="0"/>
    <x v="1"/>
    <x v="0"/>
    <n v="12"/>
    <n v="1"/>
    <n v="360"/>
    <n v="74564"/>
    <n v="21948038"/>
    <n v="0"/>
    <n v="0"/>
    <n v="30"/>
    <n v="360"/>
  </r>
  <r>
    <x v="9"/>
    <x v="0"/>
    <x v="1"/>
    <x v="1"/>
    <n v="10"/>
    <n v="1"/>
    <n v="360"/>
    <n v="74564"/>
    <n v="21948038"/>
    <n v="0"/>
    <n v="0"/>
    <n v="36"/>
    <n v="360"/>
  </r>
  <r>
    <x v="9"/>
    <x v="0"/>
    <x v="1"/>
    <x v="2"/>
    <n v="0"/>
    <n v="0"/>
    <n v="0"/>
    <n v="74564"/>
    <n v="21948038"/>
    <n v="0"/>
    <n v="0"/>
    <n v="0"/>
    <n v="0"/>
  </r>
  <r>
    <x v="9"/>
    <x v="0"/>
    <x v="1"/>
    <x v="3"/>
    <n v="0"/>
    <n v="0"/>
    <n v="0"/>
    <n v="74564"/>
    <n v="21948038"/>
    <n v="0"/>
    <n v="0"/>
    <n v="0"/>
    <n v="0"/>
  </r>
  <r>
    <x v="9"/>
    <x v="0"/>
    <x v="1"/>
    <x v="4"/>
    <n v="0"/>
    <n v="0"/>
    <n v="0"/>
    <n v="74564"/>
    <n v="21948038"/>
    <n v="0"/>
    <n v="0"/>
    <n v="0"/>
    <n v="0"/>
  </r>
  <r>
    <x v="9"/>
    <x v="0"/>
    <x v="2"/>
    <x v="0"/>
    <n v="11"/>
    <n v="2"/>
    <n v="660"/>
    <n v="74468"/>
    <n v="24356803"/>
    <n v="0"/>
    <n v="0"/>
    <n v="60"/>
    <n v="330"/>
  </r>
  <r>
    <x v="9"/>
    <x v="0"/>
    <x v="2"/>
    <x v="1"/>
    <n v="55"/>
    <n v="11"/>
    <n v="1861"/>
    <n v="74468"/>
    <n v="24356803"/>
    <n v="0"/>
    <n v="0"/>
    <n v="33"/>
    <n v="169"/>
  </r>
  <r>
    <x v="9"/>
    <x v="0"/>
    <x v="2"/>
    <x v="2"/>
    <n v="0"/>
    <n v="0"/>
    <n v="0"/>
    <n v="74468"/>
    <n v="24356803"/>
    <n v="0"/>
    <n v="0"/>
    <n v="0"/>
    <n v="0"/>
  </r>
  <r>
    <x v="9"/>
    <x v="0"/>
    <x v="2"/>
    <x v="3"/>
    <n v="0"/>
    <n v="0"/>
    <n v="0"/>
    <n v="74468"/>
    <n v="24356803"/>
    <n v="0"/>
    <n v="0"/>
    <n v="0"/>
    <n v="0"/>
  </r>
  <r>
    <x v="9"/>
    <x v="0"/>
    <x v="2"/>
    <x v="4"/>
    <n v="0"/>
    <n v="0"/>
    <n v="0"/>
    <n v="74468"/>
    <n v="24356803"/>
    <n v="0"/>
    <n v="0"/>
    <n v="0"/>
    <n v="0"/>
  </r>
  <r>
    <x v="9"/>
    <x v="0"/>
    <x v="3"/>
    <x v="0"/>
    <n v="0"/>
    <n v="0"/>
    <n v="0"/>
    <n v="41427"/>
    <n v="13916111"/>
    <n v="0"/>
    <n v="0"/>
    <n v="0"/>
    <n v="0"/>
  </r>
  <r>
    <x v="9"/>
    <x v="0"/>
    <x v="3"/>
    <x v="1"/>
    <n v="104"/>
    <n v="18"/>
    <n v="3506"/>
    <n v="41427"/>
    <n v="13916111"/>
    <n v="0"/>
    <n v="0"/>
    <n v="33"/>
    <n v="194"/>
  </r>
  <r>
    <x v="9"/>
    <x v="0"/>
    <x v="3"/>
    <x v="2"/>
    <n v="0"/>
    <n v="0"/>
    <n v="0"/>
    <n v="41427"/>
    <n v="13916111"/>
    <n v="0"/>
    <n v="0"/>
    <n v="0"/>
    <n v="0"/>
  </r>
  <r>
    <x v="9"/>
    <x v="0"/>
    <x v="3"/>
    <x v="3"/>
    <n v="0"/>
    <n v="0"/>
    <n v="0"/>
    <n v="41427"/>
    <n v="13916111"/>
    <n v="0"/>
    <n v="0"/>
    <n v="0"/>
    <n v="0"/>
  </r>
  <r>
    <x v="9"/>
    <x v="0"/>
    <x v="3"/>
    <x v="4"/>
    <n v="0"/>
    <n v="0"/>
    <n v="0"/>
    <n v="41427"/>
    <n v="13916111"/>
    <n v="0"/>
    <n v="0"/>
    <n v="0"/>
    <n v="0"/>
  </r>
  <r>
    <x v="9"/>
    <x v="1"/>
    <x v="0"/>
    <x v="0"/>
    <n v="0"/>
    <n v="0"/>
    <n v="0"/>
    <n v="54976"/>
    <n v="17143779"/>
    <n v="0"/>
    <n v="0"/>
    <n v="0"/>
    <n v="0"/>
  </r>
  <r>
    <x v="9"/>
    <x v="1"/>
    <x v="0"/>
    <x v="1"/>
    <n v="0"/>
    <n v="0"/>
    <n v="0"/>
    <n v="54976"/>
    <n v="17143779"/>
    <n v="0"/>
    <n v="0"/>
    <n v="0"/>
    <n v="0"/>
  </r>
  <r>
    <x v="9"/>
    <x v="1"/>
    <x v="0"/>
    <x v="2"/>
    <n v="0"/>
    <n v="0"/>
    <n v="0"/>
    <n v="54976"/>
    <n v="17143779"/>
    <n v="0"/>
    <n v="0"/>
    <n v="0"/>
    <n v="0"/>
  </r>
  <r>
    <x v="9"/>
    <x v="1"/>
    <x v="0"/>
    <x v="3"/>
    <n v="0"/>
    <n v="0"/>
    <n v="0"/>
    <n v="54976"/>
    <n v="17143779"/>
    <n v="0"/>
    <n v="0"/>
    <n v="0"/>
    <n v="0"/>
  </r>
  <r>
    <x v="9"/>
    <x v="1"/>
    <x v="0"/>
    <x v="4"/>
    <n v="0"/>
    <n v="0"/>
    <n v="0"/>
    <n v="54976"/>
    <n v="17143779"/>
    <n v="0"/>
    <n v="0"/>
    <n v="0"/>
    <n v="0"/>
  </r>
  <r>
    <x v="9"/>
    <x v="1"/>
    <x v="1"/>
    <x v="0"/>
    <n v="11"/>
    <n v="1"/>
    <n v="330"/>
    <n v="65649"/>
    <n v="19119838"/>
    <n v="0"/>
    <n v="0"/>
    <n v="30"/>
    <n v="330"/>
  </r>
  <r>
    <x v="9"/>
    <x v="1"/>
    <x v="1"/>
    <x v="1"/>
    <n v="5"/>
    <n v="2"/>
    <n v="270"/>
    <n v="65649"/>
    <n v="19119838"/>
    <n v="0"/>
    <n v="0"/>
    <n v="54"/>
    <n v="135"/>
  </r>
  <r>
    <x v="9"/>
    <x v="1"/>
    <x v="1"/>
    <x v="2"/>
    <n v="0"/>
    <n v="0"/>
    <n v="0"/>
    <n v="65649"/>
    <n v="19119838"/>
    <n v="0"/>
    <n v="0"/>
    <n v="0"/>
    <n v="0"/>
  </r>
  <r>
    <x v="9"/>
    <x v="1"/>
    <x v="1"/>
    <x v="3"/>
    <n v="0"/>
    <n v="0"/>
    <n v="0"/>
    <n v="65649"/>
    <n v="19119838"/>
    <n v="0"/>
    <n v="0"/>
    <n v="0"/>
    <n v="0"/>
  </r>
  <r>
    <x v="9"/>
    <x v="1"/>
    <x v="1"/>
    <x v="4"/>
    <n v="0"/>
    <n v="0"/>
    <n v="0"/>
    <n v="65649"/>
    <n v="19119838"/>
    <n v="0"/>
    <n v="0"/>
    <n v="0"/>
    <n v="0"/>
  </r>
  <r>
    <x v="9"/>
    <x v="1"/>
    <x v="2"/>
    <x v="0"/>
    <n v="8"/>
    <n v="1"/>
    <n v="240"/>
    <n v="62446"/>
    <n v="20077676"/>
    <n v="0"/>
    <n v="0"/>
    <n v="30"/>
    <n v="240"/>
  </r>
  <r>
    <x v="9"/>
    <x v="1"/>
    <x v="2"/>
    <x v="1"/>
    <n v="42"/>
    <n v="8"/>
    <n v="1257"/>
    <n v="62446"/>
    <n v="20077676"/>
    <n v="0"/>
    <n v="0"/>
    <n v="29"/>
    <n v="157"/>
  </r>
  <r>
    <x v="9"/>
    <x v="1"/>
    <x v="2"/>
    <x v="2"/>
    <n v="0"/>
    <n v="0"/>
    <n v="0"/>
    <n v="62446"/>
    <n v="20077676"/>
    <n v="0"/>
    <n v="0"/>
    <n v="0"/>
    <n v="0"/>
  </r>
  <r>
    <x v="9"/>
    <x v="1"/>
    <x v="2"/>
    <x v="3"/>
    <n v="0"/>
    <n v="0"/>
    <n v="0"/>
    <n v="62446"/>
    <n v="20077676"/>
    <n v="0"/>
    <n v="0"/>
    <n v="0"/>
    <n v="0"/>
  </r>
  <r>
    <x v="9"/>
    <x v="1"/>
    <x v="2"/>
    <x v="4"/>
    <n v="0"/>
    <n v="0"/>
    <n v="0"/>
    <n v="62446"/>
    <n v="20077676"/>
    <n v="0"/>
    <n v="0"/>
    <n v="0"/>
    <n v="0"/>
  </r>
  <r>
    <x v="9"/>
    <x v="1"/>
    <x v="3"/>
    <x v="0"/>
    <n v="0"/>
    <n v="0"/>
    <n v="0"/>
    <n v="33866"/>
    <n v="11271884"/>
    <n v="0"/>
    <n v="0"/>
    <n v="0"/>
    <n v="0"/>
  </r>
  <r>
    <x v="9"/>
    <x v="1"/>
    <x v="3"/>
    <x v="1"/>
    <n v="29"/>
    <n v="8"/>
    <n v="1048"/>
    <n v="33866"/>
    <n v="11271884"/>
    <n v="0"/>
    <n v="0"/>
    <n v="36"/>
    <n v="131"/>
  </r>
  <r>
    <x v="9"/>
    <x v="1"/>
    <x v="3"/>
    <x v="2"/>
    <n v="0"/>
    <n v="0"/>
    <n v="0"/>
    <n v="33866"/>
    <n v="11271884"/>
    <n v="0"/>
    <n v="0"/>
    <n v="0"/>
    <n v="0"/>
  </r>
  <r>
    <x v="9"/>
    <x v="1"/>
    <x v="3"/>
    <x v="3"/>
    <n v="0"/>
    <n v="0"/>
    <n v="0"/>
    <n v="33866"/>
    <n v="11271884"/>
    <n v="0"/>
    <n v="0"/>
    <n v="0"/>
    <n v="0"/>
  </r>
  <r>
    <x v="9"/>
    <x v="1"/>
    <x v="3"/>
    <x v="4"/>
    <n v="0"/>
    <n v="0"/>
    <n v="0"/>
    <n v="33866"/>
    <n v="11271884"/>
    <n v="0"/>
    <n v="0"/>
    <n v="0"/>
    <n v="0"/>
  </r>
  <r>
    <x v="10"/>
    <x v="0"/>
    <x v="0"/>
    <x v="0"/>
    <n v="0"/>
    <n v="0"/>
    <n v="0"/>
    <n v="52437"/>
    <n v="16252176"/>
    <n v="0"/>
    <n v="0"/>
    <n v="0"/>
    <n v="0"/>
  </r>
  <r>
    <x v="10"/>
    <x v="0"/>
    <x v="0"/>
    <x v="1"/>
    <n v="0"/>
    <n v="0"/>
    <n v="0"/>
    <n v="52437"/>
    <n v="16252176"/>
    <n v="0"/>
    <n v="0"/>
    <n v="0"/>
    <n v="0"/>
  </r>
  <r>
    <x v="10"/>
    <x v="0"/>
    <x v="0"/>
    <x v="2"/>
    <n v="0"/>
    <n v="0"/>
    <n v="0"/>
    <n v="52437"/>
    <n v="16252176"/>
    <n v="0"/>
    <n v="0"/>
    <n v="0"/>
    <n v="0"/>
  </r>
  <r>
    <x v="10"/>
    <x v="0"/>
    <x v="0"/>
    <x v="3"/>
    <n v="0"/>
    <n v="0"/>
    <n v="0"/>
    <n v="52437"/>
    <n v="16252176"/>
    <n v="0"/>
    <n v="0"/>
    <n v="0"/>
    <n v="0"/>
  </r>
  <r>
    <x v="10"/>
    <x v="0"/>
    <x v="0"/>
    <x v="4"/>
    <n v="0"/>
    <n v="0"/>
    <n v="0"/>
    <n v="52437"/>
    <n v="16252176"/>
    <n v="0"/>
    <n v="0"/>
    <n v="0"/>
    <n v="0"/>
  </r>
  <r>
    <x v="10"/>
    <x v="0"/>
    <x v="1"/>
    <x v="0"/>
    <n v="13"/>
    <n v="1"/>
    <n v="390"/>
    <n v="75955"/>
    <n v="22156295"/>
    <n v="0"/>
    <n v="0"/>
    <n v="30"/>
    <n v="390"/>
  </r>
  <r>
    <x v="10"/>
    <x v="0"/>
    <x v="1"/>
    <x v="1"/>
    <n v="0"/>
    <n v="0"/>
    <n v="0"/>
    <n v="75955"/>
    <n v="22156295"/>
    <n v="0"/>
    <n v="0"/>
    <n v="0"/>
    <n v="0"/>
  </r>
  <r>
    <x v="10"/>
    <x v="0"/>
    <x v="1"/>
    <x v="2"/>
    <n v="0"/>
    <n v="0"/>
    <n v="0"/>
    <n v="75955"/>
    <n v="22156295"/>
    <n v="0"/>
    <n v="0"/>
    <n v="0"/>
    <n v="0"/>
  </r>
  <r>
    <x v="10"/>
    <x v="0"/>
    <x v="1"/>
    <x v="3"/>
    <n v="0"/>
    <n v="0"/>
    <n v="0"/>
    <n v="75955"/>
    <n v="22156295"/>
    <n v="0"/>
    <n v="0"/>
    <n v="0"/>
    <n v="0"/>
  </r>
  <r>
    <x v="10"/>
    <x v="0"/>
    <x v="1"/>
    <x v="4"/>
    <n v="0"/>
    <n v="0"/>
    <n v="0"/>
    <n v="75955"/>
    <n v="22156295"/>
    <n v="0"/>
    <n v="0"/>
    <n v="0"/>
    <n v="0"/>
  </r>
  <r>
    <x v="10"/>
    <x v="0"/>
    <x v="2"/>
    <x v="0"/>
    <n v="5"/>
    <n v="1"/>
    <n v="150"/>
    <n v="74768"/>
    <n v="24371649"/>
    <n v="0"/>
    <n v="0"/>
    <n v="30"/>
    <n v="150"/>
  </r>
  <r>
    <x v="10"/>
    <x v="0"/>
    <x v="2"/>
    <x v="1"/>
    <n v="64"/>
    <n v="14"/>
    <n v="2234"/>
    <n v="74768"/>
    <n v="24371649"/>
    <n v="0"/>
    <n v="0"/>
    <n v="34"/>
    <n v="159"/>
  </r>
  <r>
    <x v="10"/>
    <x v="0"/>
    <x v="2"/>
    <x v="2"/>
    <n v="0"/>
    <n v="0"/>
    <n v="0"/>
    <n v="74768"/>
    <n v="24371649"/>
    <n v="0"/>
    <n v="0"/>
    <n v="0"/>
    <n v="0"/>
  </r>
  <r>
    <x v="10"/>
    <x v="0"/>
    <x v="2"/>
    <x v="3"/>
    <n v="0"/>
    <n v="0"/>
    <n v="0"/>
    <n v="74768"/>
    <n v="24371649"/>
    <n v="0"/>
    <n v="0"/>
    <n v="0"/>
    <n v="0"/>
  </r>
  <r>
    <x v="10"/>
    <x v="0"/>
    <x v="2"/>
    <x v="4"/>
    <n v="0"/>
    <n v="0"/>
    <n v="0"/>
    <n v="74768"/>
    <n v="24371649"/>
    <n v="0"/>
    <n v="0"/>
    <n v="0"/>
    <n v="0"/>
  </r>
  <r>
    <x v="10"/>
    <x v="0"/>
    <x v="3"/>
    <x v="0"/>
    <n v="0"/>
    <n v="0"/>
    <n v="0"/>
    <n v="45510"/>
    <n v="15214982"/>
    <n v="0"/>
    <n v="0"/>
    <n v="0"/>
    <n v="0"/>
  </r>
  <r>
    <x v="10"/>
    <x v="0"/>
    <x v="3"/>
    <x v="1"/>
    <n v="120"/>
    <n v="20"/>
    <n v="4213"/>
    <n v="45510"/>
    <n v="15214982"/>
    <n v="0"/>
    <n v="0"/>
    <n v="35"/>
    <n v="210"/>
  </r>
  <r>
    <x v="10"/>
    <x v="0"/>
    <x v="3"/>
    <x v="2"/>
    <n v="0"/>
    <n v="0"/>
    <n v="0"/>
    <n v="45510"/>
    <n v="15214982"/>
    <n v="0"/>
    <n v="0"/>
    <n v="0"/>
    <n v="0"/>
  </r>
  <r>
    <x v="10"/>
    <x v="0"/>
    <x v="3"/>
    <x v="3"/>
    <n v="0"/>
    <n v="0"/>
    <n v="0"/>
    <n v="45510"/>
    <n v="15214982"/>
    <n v="0"/>
    <n v="0"/>
    <n v="0"/>
    <n v="0"/>
  </r>
  <r>
    <x v="10"/>
    <x v="0"/>
    <x v="3"/>
    <x v="4"/>
    <n v="0"/>
    <n v="0"/>
    <n v="0"/>
    <n v="45510"/>
    <n v="15214982"/>
    <n v="0"/>
    <n v="0"/>
    <n v="0"/>
    <n v="0"/>
  </r>
  <r>
    <x v="10"/>
    <x v="1"/>
    <x v="0"/>
    <x v="0"/>
    <n v="0"/>
    <n v="0"/>
    <n v="0"/>
    <n v="54334"/>
    <n v="16809272"/>
    <n v="0"/>
    <n v="0"/>
    <n v="0"/>
    <n v="0"/>
  </r>
  <r>
    <x v="10"/>
    <x v="1"/>
    <x v="0"/>
    <x v="1"/>
    <n v="0"/>
    <n v="0"/>
    <n v="0"/>
    <n v="54334"/>
    <n v="16809272"/>
    <n v="0"/>
    <n v="0"/>
    <n v="0"/>
    <n v="0"/>
  </r>
  <r>
    <x v="10"/>
    <x v="1"/>
    <x v="0"/>
    <x v="2"/>
    <n v="0"/>
    <n v="0"/>
    <n v="0"/>
    <n v="54334"/>
    <n v="16809272"/>
    <n v="0"/>
    <n v="0"/>
    <n v="0"/>
    <n v="0"/>
  </r>
  <r>
    <x v="10"/>
    <x v="1"/>
    <x v="0"/>
    <x v="3"/>
    <n v="0"/>
    <n v="0"/>
    <n v="0"/>
    <n v="54334"/>
    <n v="16809272"/>
    <n v="0"/>
    <n v="0"/>
    <n v="0"/>
    <n v="0"/>
  </r>
  <r>
    <x v="10"/>
    <x v="1"/>
    <x v="0"/>
    <x v="4"/>
    <n v="0"/>
    <n v="0"/>
    <n v="0"/>
    <n v="54334"/>
    <n v="16809272"/>
    <n v="0"/>
    <n v="0"/>
    <n v="0"/>
    <n v="0"/>
  </r>
  <r>
    <x v="10"/>
    <x v="1"/>
    <x v="1"/>
    <x v="0"/>
    <n v="0"/>
    <n v="0"/>
    <n v="0"/>
    <n v="68126"/>
    <n v="19621305"/>
    <n v="0"/>
    <n v="0"/>
    <n v="0"/>
    <n v="0"/>
  </r>
  <r>
    <x v="10"/>
    <x v="1"/>
    <x v="1"/>
    <x v="1"/>
    <n v="6"/>
    <n v="2"/>
    <n v="330"/>
    <n v="68126"/>
    <n v="19621305"/>
    <n v="0"/>
    <n v="0"/>
    <n v="55"/>
    <n v="165"/>
  </r>
  <r>
    <x v="10"/>
    <x v="1"/>
    <x v="1"/>
    <x v="2"/>
    <n v="0"/>
    <n v="0"/>
    <n v="0"/>
    <n v="68126"/>
    <n v="19621305"/>
    <n v="0"/>
    <n v="0"/>
    <n v="0"/>
    <n v="0"/>
  </r>
  <r>
    <x v="10"/>
    <x v="1"/>
    <x v="1"/>
    <x v="3"/>
    <n v="0"/>
    <n v="0"/>
    <n v="0"/>
    <n v="68126"/>
    <n v="19621305"/>
    <n v="0"/>
    <n v="0"/>
    <n v="0"/>
    <n v="0"/>
  </r>
  <r>
    <x v="10"/>
    <x v="1"/>
    <x v="1"/>
    <x v="4"/>
    <n v="0"/>
    <n v="0"/>
    <n v="0"/>
    <n v="68126"/>
    <n v="19621305"/>
    <n v="0"/>
    <n v="0"/>
    <n v="0"/>
    <n v="0"/>
  </r>
  <r>
    <x v="10"/>
    <x v="1"/>
    <x v="2"/>
    <x v="0"/>
    <n v="33"/>
    <n v="3"/>
    <n v="765"/>
    <n v="63005"/>
    <n v="20119637"/>
    <n v="0"/>
    <n v="0"/>
    <n v="23"/>
    <n v="255"/>
  </r>
  <r>
    <x v="10"/>
    <x v="1"/>
    <x v="2"/>
    <x v="1"/>
    <n v="34"/>
    <n v="7"/>
    <n v="1170"/>
    <n v="63005"/>
    <n v="20119637"/>
    <n v="0"/>
    <n v="0"/>
    <n v="34"/>
    <n v="167"/>
  </r>
  <r>
    <x v="10"/>
    <x v="1"/>
    <x v="2"/>
    <x v="2"/>
    <n v="0"/>
    <n v="0"/>
    <n v="0"/>
    <n v="63005"/>
    <n v="20119637"/>
    <n v="0"/>
    <n v="0"/>
    <n v="0"/>
    <n v="0"/>
  </r>
  <r>
    <x v="10"/>
    <x v="1"/>
    <x v="2"/>
    <x v="3"/>
    <n v="0"/>
    <n v="0"/>
    <n v="0"/>
    <n v="63005"/>
    <n v="20119637"/>
    <n v="0"/>
    <n v="0"/>
    <n v="0"/>
    <n v="0"/>
  </r>
  <r>
    <x v="10"/>
    <x v="1"/>
    <x v="2"/>
    <x v="4"/>
    <n v="0"/>
    <n v="0"/>
    <n v="0"/>
    <n v="63005"/>
    <n v="20119637"/>
    <n v="0"/>
    <n v="0"/>
    <n v="0"/>
    <n v="0"/>
  </r>
  <r>
    <x v="10"/>
    <x v="1"/>
    <x v="3"/>
    <x v="0"/>
    <n v="1"/>
    <n v="1"/>
    <n v="30"/>
    <n v="36925"/>
    <n v="12272868"/>
    <n v="0"/>
    <n v="0"/>
    <n v="30"/>
    <n v="30"/>
  </r>
  <r>
    <x v="10"/>
    <x v="1"/>
    <x v="3"/>
    <x v="1"/>
    <n v="40"/>
    <n v="9"/>
    <n v="1410"/>
    <n v="36925"/>
    <n v="12272868"/>
    <n v="0"/>
    <n v="0"/>
    <n v="35"/>
    <n v="156"/>
  </r>
  <r>
    <x v="10"/>
    <x v="1"/>
    <x v="3"/>
    <x v="2"/>
    <n v="0"/>
    <n v="0"/>
    <n v="0"/>
    <n v="36925"/>
    <n v="12272868"/>
    <n v="0"/>
    <n v="0"/>
    <n v="0"/>
    <n v="0"/>
  </r>
  <r>
    <x v="10"/>
    <x v="1"/>
    <x v="3"/>
    <x v="3"/>
    <n v="0"/>
    <n v="0"/>
    <n v="0"/>
    <n v="36925"/>
    <n v="12272868"/>
    <n v="0"/>
    <n v="0"/>
    <n v="0"/>
    <n v="0"/>
  </r>
  <r>
    <x v="10"/>
    <x v="1"/>
    <x v="3"/>
    <x v="4"/>
    <n v="0"/>
    <n v="0"/>
    <n v="0"/>
    <n v="36925"/>
    <n v="12272868"/>
    <n v="0"/>
    <n v="0"/>
    <n v="0"/>
    <n v="0"/>
  </r>
  <r>
    <x v="0"/>
    <x v="0"/>
    <x v="0"/>
    <x v="0"/>
    <n v="0"/>
    <n v="0"/>
    <n v="0"/>
    <n v="0"/>
    <n v="0"/>
    <n v="0"/>
    <n v="0"/>
    <n v="0"/>
    <n v="0"/>
  </r>
  <r>
    <x v="0"/>
    <x v="0"/>
    <x v="0"/>
    <x v="1"/>
    <n v="0"/>
    <n v="0"/>
    <n v="0"/>
    <n v="0"/>
    <n v="0"/>
    <n v="0"/>
    <n v="0"/>
    <n v="0"/>
    <n v="0"/>
  </r>
  <r>
    <x v="0"/>
    <x v="0"/>
    <x v="0"/>
    <x v="2"/>
    <n v="0"/>
    <n v="0"/>
    <n v="0"/>
    <n v="0"/>
    <n v="0"/>
    <n v="0"/>
    <n v="0"/>
    <n v="0"/>
    <n v="0"/>
  </r>
  <r>
    <x v="0"/>
    <x v="0"/>
    <x v="0"/>
    <x v="3"/>
    <n v="0"/>
    <n v="0"/>
    <n v="0"/>
    <n v="0"/>
    <n v="0"/>
    <n v="0"/>
    <n v="0"/>
    <n v="0"/>
    <n v="0"/>
  </r>
  <r>
    <x v="0"/>
    <x v="0"/>
    <x v="0"/>
    <x v="4"/>
    <n v="0"/>
    <n v="0"/>
    <n v="0"/>
    <n v="0"/>
    <n v="0"/>
    <n v="0"/>
    <n v="0"/>
    <n v="0"/>
    <n v="0"/>
  </r>
  <r>
    <x v="0"/>
    <x v="0"/>
    <x v="1"/>
    <x v="0"/>
    <n v="0"/>
    <n v="0"/>
    <n v="0"/>
    <n v="0"/>
    <n v="0"/>
    <n v="0"/>
    <n v="0"/>
    <n v="0"/>
    <n v="0"/>
  </r>
  <r>
    <x v="0"/>
    <x v="0"/>
    <x v="1"/>
    <x v="1"/>
    <n v="0"/>
    <n v="0"/>
    <n v="0"/>
    <n v="0"/>
    <n v="0"/>
    <n v="0"/>
    <n v="0"/>
    <n v="0"/>
    <n v="0"/>
  </r>
  <r>
    <x v="0"/>
    <x v="0"/>
    <x v="1"/>
    <x v="2"/>
    <n v="0"/>
    <n v="0"/>
    <n v="0"/>
    <n v="0"/>
    <n v="0"/>
    <n v="0"/>
    <n v="0"/>
    <n v="0"/>
    <n v="0"/>
  </r>
  <r>
    <x v="0"/>
    <x v="0"/>
    <x v="1"/>
    <x v="3"/>
    <n v="0"/>
    <n v="0"/>
    <n v="0"/>
    <n v="0"/>
    <n v="0"/>
    <n v="0"/>
    <n v="0"/>
    <n v="0"/>
    <n v="0"/>
  </r>
  <r>
    <x v="0"/>
    <x v="0"/>
    <x v="1"/>
    <x v="4"/>
    <n v="0"/>
    <n v="0"/>
    <n v="0"/>
    <n v="0"/>
    <n v="0"/>
    <n v="0"/>
    <n v="0"/>
    <n v="0"/>
    <n v="0"/>
  </r>
  <r>
    <x v="0"/>
    <x v="0"/>
    <x v="2"/>
    <x v="0"/>
    <n v="0"/>
    <n v="0"/>
    <n v="0"/>
    <n v="0"/>
    <n v="0"/>
    <n v="0"/>
    <n v="0"/>
    <n v="0"/>
    <n v="0"/>
  </r>
  <r>
    <x v="0"/>
    <x v="0"/>
    <x v="2"/>
    <x v="1"/>
    <n v="0"/>
    <n v="0"/>
    <n v="0"/>
    <n v="0"/>
    <n v="0"/>
    <n v="0"/>
    <n v="0"/>
    <n v="0"/>
    <n v="0"/>
  </r>
  <r>
    <x v="0"/>
    <x v="0"/>
    <x v="2"/>
    <x v="2"/>
    <n v="0"/>
    <n v="0"/>
    <n v="0"/>
    <n v="0"/>
    <n v="0"/>
    <n v="0"/>
    <n v="0"/>
    <n v="0"/>
    <n v="0"/>
  </r>
  <r>
    <x v="0"/>
    <x v="0"/>
    <x v="2"/>
    <x v="3"/>
    <n v="0"/>
    <n v="0"/>
    <n v="0"/>
    <n v="0"/>
    <n v="0"/>
    <n v="0"/>
    <n v="0"/>
    <n v="0"/>
    <n v="0"/>
  </r>
  <r>
    <x v="0"/>
    <x v="0"/>
    <x v="2"/>
    <x v="4"/>
    <n v="0"/>
    <n v="0"/>
    <n v="0"/>
    <n v="0"/>
    <n v="0"/>
    <n v="0"/>
    <n v="0"/>
    <n v="0"/>
    <n v="0"/>
  </r>
  <r>
    <x v="0"/>
    <x v="0"/>
    <x v="3"/>
    <x v="0"/>
    <n v="0"/>
    <n v="0"/>
    <n v="0"/>
    <n v="0"/>
    <n v="0"/>
    <n v="0"/>
    <n v="0"/>
    <n v="0"/>
    <n v="0"/>
  </r>
  <r>
    <x v="0"/>
    <x v="0"/>
    <x v="3"/>
    <x v="1"/>
    <n v="0"/>
    <n v="0"/>
    <n v="0"/>
    <n v="0"/>
    <n v="0"/>
    <n v="0"/>
    <n v="0"/>
    <n v="0"/>
    <n v="0"/>
  </r>
  <r>
    <x v="0"/>
    <x v="0"/>
    <x v="3"/>
    <x v="2"/>
    <n v="0"/>
    <n v="0"/>
    <n v="0"/>
    <n v="0"/>
    <n v="0"/>
    <n v="0"/>
    <n v="0"/>
    <n v="0"/>
    <n v="0"/>
  </r>
  <r>
    <x v="0"/>
    <x v="0"/>
    <x v="3"/>
    <x v="3"/>
    <n v="0"/>
    <n v="0"/>
    <n v="0"/>
    <n v="0"/>
    <n v="0"/>
    <n v="0"/>
    <n v="0"/>
    <n v="0"/>
    <n v="0"/>
  </r>
  <r>
    <x v="0"/>
    <x v="0"/>
    <x v="3"/>
    <x v="4"/>
    <n v="0"/>
    <n v="0"/>
    <n v="0"/>
    <n v="0"/>
    <n v="0"/>
    <n v="0"/>
    <n v="0"/>
    <n v="0"/>
    <n v="0"/>
  </r>
  <r>
    <x v="0"/>
    <x v="1"/>
    <x v="0"/>
    <x v="0"/>
    <n v="0"/>
    <n v="0"/>
    <n v="0"/>
    <n v="0"/>
    <n v="0"/>
    <n v="0"/>
    <n v="0"/>
    <n v="0"/>
    <n v="0"/>
  </r>
  <r>
    <x v="0"/>
    <x v="1"/>
    <x v="0"/>
    <x v="1"/>
    <n v="0"/>
    <n v="0"/>
    <n v="0"/>
    <n v="0"/>
    <n v="0"/>
    <n v="0"/>
    <n v="0"/>
    <n v="0"/>
    <n v="0"/>
  </r>
  <r>
    <x v="0"/>
    <x v="1"/>
    <x v="0"/>
    <x v="2"/>
    <n v="0"/>
    <n v="0"/>
    <n v="0"/>
    <n v="0"/>
    <n v="0"/>
    <n v="0"/>
    <n v="0"/>
    <n v="0"/>
    <n v="0"/>
  </r>
  <r>
    <x v="0"/>
    <x v="1"/>
    <x v="0"/>
    <x v="3"/>
    <n v="0"/>
    <n v="0"/>
    <n v="0"/>
    <n v="0"/>
    <n v="0"/>
    <n v="0"/>
    <n v="0"/>
    <n v="0"/>
    <n v="0"/>
  </r>
  <r>
    <x v="0"/>
    <x v="1"/>
    <x v="0"/>
    <x v="4"/>
    <n v="0"/>
    <n v="0"/>
    <n v="0"/>
    <n v="0"/>
    <n v="0"/>
    <n v="0"/>
    <n v="0"/>
    <n v="0"/>
    <n v="0"/>
  </r>
  <r>
    <x v="0"/>
    <x v="1"/>
    <x v="1"/>
    <x v="0"/>
    <n v="0"/>
    <n v="0"/>
    <n v="0"/>
    <n v="0"/>
    <n v="0"/>
    <n v="0"/>
    <n v="0"/>
    <n v="0"/>
    <n v="0"/>
  </r>
  <r>
    <x v="0"/>
    <x v="1"/>
    <x v="1"/>
    <x v="1"/>
    <n v="0"/>
    <n v="0"/>
    <n v="0"/>
    <n v="0"/>
    <n v="0"/>
    <n v="0"/>
    <n v="0"/>
    <n v="0"/>
    <n v="0"/>
  </r>
  <r>
    <x v="0"/>
    <x v="1"/>
    <x v="1"/>
    <x v="2"/>
    <n v="0"/>
    <n v="0"/>
    <n v="0"/>
    <n v="0"/>
    <n v="0"/>
    <n v="0"/>
    <n v="0"/>
    <n v="0"/>
    <n v="0"/>
  </r>
  <r>
    <x v="0"/>
    <x v="1"/>
    <x v="1"/>
    <x v="3"/>
    <n v="0"/>
    <n v="0"/>
    <n v="0"/>
    <n v="0"/>
    <n v="0"/>
    <n v="0"/>
    <n v="0"/>
    <n v="0"/>
    <n v="0"/>
  </r>
  <r>
    <x v="0"/>
    <x v="1"/>
    <x v="1"/>
    <x v="4"/>
    <n v="0"/>
    <n v="0"/>
    <n v="0"/>
    <n v="0"/>
    <n v="0"/>
    <n v="0"/>
    <n v="0"/>
    <n v="0"/>
    <n v="0"/>
  </r>
  <r>
    <x v="0"/>
    <x v="1"/>
    <x v="2"/>
    <x v="0"/>
    <n v="0"/>
    <n v="0"/>
    <n v="0"/>
    <n v="0"/>
    <n v="0"/>
    <n v="0"/>
    <n v="0"/>
    <n v="0"/>
    <n v="0"/>
  </r>
  <r>
    <x v="0"/>
    <x v="1"/>
    <x v="2"/>
    <x v="1"/>
    <n v="0"/>
    <n v="0"/>
    <n v="0"/>
    <n v="0"/>
    <n v="0"/>
    <n v="0"/>
    <n v="0"/>
    <n v="0"/>
    <n v="0"/>
  </r>
  <r>
    <x v="0"/>
    <x v="1"/>
    <x v="2"/>
    <x v="2"/>
    <n v="0"/>
    <n v="0"/>
    <n v="0"/>
    <n v="0"/>
    <n v="0"/>
    <n v="0"/>
    <n v="0"/>
    <n v="0"/>
    <n v="0"/>
  </r>
  <r>
    <x v="0"/>
    <x v="1"/>
    <x v="2"/>
    <x v="3"/>
    <n v="0"/>
    <n v="0"/>
    <n v="0"/>
    <n v="0"/>
    <n v="0"/>
    <n v="0"/>
    <n v="0"/>
    <n v="0"/>
    <n v="0"/>
  </r>
  <r>
    <x v="0"/>
    <x v="1"/>
    <x v="2"/>
    <x v="4"/>
    <n v="0"/>
    <n v="0"/>
    <n v="0"/>
    <n v="0"/>
    <n v="0"/>
    <n v="0"/>
    <n v="0"/>
    <n v="0"/>
    <n v="0"/>
  </r>
  <r>
    <x v="0"/>
    <x v="1"/>
    <x v="3"/>
    <x v="0"/>
    <n v="0"/>
    <n v="0"/>
    <n v="0"/>
    <n v="0"/>
    <n v="0"/>
    <n v="0"/>
    <n v="0"/>
    <n v="0"/>
    <n v="0"/>
  </r>
  <r>
    <x v="0"/>
    <x v="1"/>
    <x v="3"/>
    <x v="1"/>
    <n v="0"/>
    <n v="0"/>
    <n v="0"/>
    <n v="0"/>
    <n v="0"/>
    <n v="0"/>
    <n v="0"/>
    <n v="0"/>
    <n v="0"/>
  </r>
  <r>
    <x v="0"/>
    <x v="1"/>
    <x v="3"/>
    <x v="2"/>
    <n v="0"/>
    <n v="0"/>
    <n v="0"/>
    <n v="0"/>
    <n v="0"/>
    <n v="0"/>
    <n v="0"/>
    <n v="0"/>
    <n v="0"/>
  </r>
  <r>
    <x v="0"/>
    <x v="1"/>
    <x v="3"/>
    <x v="3"/>
    <n v="0"/>
    <n v="0"/>
    <n v="0"/>
    <n v="0"/>
    <n v="0"/>
    <n v="0"/>
    <n v="0"/>
    <n v="0"/>
    <n v="0"/>
  </r>
  <r>
    <x v="0"/>
    <x v="1"/>
    <x v="3"/>
    <x v="4"/>
    <n v="0"/>
    <n v="0"/>
    <n v="0"/>
    <n v="0"/>
    <n v="0"/>
    <n v="0"/>
    <n v="0"/>
    <n v="0"/>
    <n v="0"/>
  </r>
  <r>
    <x v="1"/>
    <x v="0"/>
    <x v="0"/>
    <x v="0"/>
    <n v="0"/>
    <n v="0"/>
    <n v="0"/>
    <n v="0"/>
    <n v="0"/>
    <n v="0"/>
    <n v="0"/>
    <n v="0"/>
    <n v="0"/>
  </r>
  <r>
    <x v="1"/>
    <x v="0"/>
    <x v="0"/>
    <x v="1"/>
    <n v="0"/>
    <n v="0"/>
    <n v="0"/>
    <n v="0"/>
    <n v="0"/>
    <n v="0"/>
    <n v="0"/>
    <n v="0"/>
    <n v="0"/>
  </r>
  <r>
    <x v="1"/>
    <x v="0"/>
    <x v="0"/>
    <x v="2"/>
    <n v="0"/>
    <n v="0"/>
    <n v="0"/>
    <n v="0"/>
    <n v="0"/>
    <n v="0"/>
    <n v="0"/>
    <n v="0"/>
    <n v="0"/>
  </r>
  <r>
    <x v="1"/>
    <x v="0"/>
    <x v="0"/>
    <x v="3"/>
    <n v="0"/>
    <n v="0"/>
    <n v="0"/>
    <n v="0"/>
    <n v="0"/>
    <n v="0"/>
    <n v="0"/>
    <n v="0"/>
    <n v="0"/>
  </r>
  <r>
    <x v="1"/>
    <x v="0"/>
    <x v="0"/>
    <x v="4"/>
    <n v="0"/>
    <n v="0"/>
    <n v="0"/>
    <n v="0"/>
    <n v="0"/>
    <n v="0"/>
    <n v="0"/>
    <n v="0"/>
    <n v="0"/>
  </r>
  <r>
    <x v="1"/>
    <x v="0"/>
    <x v="1"/>
    <x v="0"/>
    <n v="0"/>
    <n v="0"/>
    <n v="0"/>
    <n v="0"/>
    <n v="0"/>
    <n v="0"/>
    <n v="0"/>
    <n v="0"/>
    <n v="0"/>
  </r>
  <r>
    <x v="1"/>
    <x v="0"/>
    <x v="1"/>
    <x v="1"/>
    <n v="0"/>
    <n v="0"/>
    <n v="0"/>
    <n v="0"/>
    <n v="0"/>
    <n v="0"/>
    <n v="0"/>
    <n v="0"/>
    <n v="0"/>
  </r>
  <r>
    <x v="1"/>
    <x v="0"/>
    <x v="1"/>
    <x v="2"/>
    <n v="0"/>
    <n v="0"/>
    <n v="0"/>
    <n v="0"/>
    <n v="0"/>
    <n v="0"/>
    <n v="0"/>
    <n v="0"/>
    <n v="0"/>
  </r>
  <r>
    <x v="1"/>
    <x v="0"/>
    <x v="1"/>
    <x v="3"/>
    <n v="0"/>
    <n v="0"/>
    <n v="0"/>
    <n v="0"/>
    <n v="0"/>
    <n v="0"/>
    <n v="0"/>
    <n v="0"/>
    <n v="0"/>
  </r>
  <r>
    <x v="1"/>
    <x v="0"/>
    <x v="1"/>
    <x v="4"/>
    <n v="0"/>
    <n v="0"/>
    <n v="0"/>
    <n v="0"/>
    <n v="0"/>
    <n v="0"/>
    <n v="0"/>
    <n v="0"/>
    <n v="0"/>
  </r>
  <r>
    <x v="1"/>
    <x v="0"/>
    <x v="2"/>
    <x v="0"/>
    <n v="0"/>
    <n v="0"/>
    <n v="0"/>
    <n v="0"/>
    <n v="0"/>
    <n v="0"/>
    <n v="0"/>
    <n v="0"/>
    <n v="0"/>
  </r>
  <r>
    <x v="1"/>
    <x v="0"/>
    <x v="2"/>
    <x v="1"/>
    <n v="0"/>
    <n v="0"/>
    <n v="0"/>
    <n v="0"/>
    <n v="0"/>
    <n v="0"/>
    <n v="0"/>
    <n v="0"/>
    <n v="0"/>
  </r>
  <r>
    <x v="1"/>
    <x v="0"/>
    <x v="2"/>
    <x v="2"/>
    <n v="0"/>
    <n v="0"/>
    <n v="0"/>
    <n v="0"/>
    <n v="0"/>
    <n v="0"/>
    <n v="0"/>
    <n v="0"/>
    <n v="0"/>
  </r>
  <r>
    <x v="1"/>
    <x v="0"/>
    <x v="2"/>
    <x v="3"/>
    <n v="0"/>
    <n v="0"/>
    <n v="0"/>
    <n v="0"/>
    <n v="0"/>
    <n v="0"/>
    <n v="0"/>
    <n v="0"/>
    <n v="0"/>
  </r>
  <r>
    <x v="1"/>
    <x v="0"/>
    <x v="2"/>
    <x v="4"/>
    <n v="0"/>
    <n v="0"/>
    <n v="0"/>
    <n v="0"/>
    <n v="0"/>
    <n v="0"/>
    <n v="0"/>
    <n v="0"/>
    <n v="0"/>
  </r>
  <r>
    <x v="1"/>
    <x v="0"/>
    <x v="3"/>
    <x v="0"/>
    <n v="0"/>
    <n v="0"/>
    <n v="0"/>
    <n v="0"/>
    <n v="0"/>
    <n v="0"/>
    <n v="0"/>
    <n v="0"/>
    <n v="0"/>
  </r>
  <r>
    <x v="1"/>
    <x v="0"/>
    <x v="3"/>
    <x v="1"/>
    <n v="0"/>
    <n v="0"/>
    <n v="0"/>
    <n v="0"/>
    <n v="0"/>
    <n v="0"/>
    <n v="0"/>
    <n v="0"/>
    <n v="0"/>
  </r>
  <r>
    <x v="1"/>
    <x v="0"/>
    <x v="3"/>
    <x v="2"/>
    <n v="0"/>
    <n v="0"/>
    <n v="0"/>
    <n v="0"/>
    <n v="0"/>
    <n v="0"/>
    <n v="0"/>
    <n v="0"/>
    <n v="0"/>
  </r>
  <r>
    <x v="1"/>
    <x v="0"/>
    <x v="3"/>
    <x v="3"/>
    <n v="0"/>
    <n v="0"/>
    <n v="0"/>
    <n v="0"/>
    <n v="0"/>
    <n v="0"/>
    <n v="0"/>
    <n v="0"/>
    <n v="0"/>
  </r>
  <r>
    <x v="1"/>
    <x v="0"/>
    <x v="3"/>
    <x v="4"/>
    <n v="0"/>
    <n v="0"/>
    <n v="0"/>
    <n v="0"/>
    <n v="0"/>
    <n v="0"/>
    <n v="0"/>
    <n v="0"/>
    <n v="0"/>
  </r>
  <r>
    <x v="1"/>
    <x v="1"/>
    <x v="0"/>
    <x v="0"/>
    <n v="0"/>
    <n v="0"/>
    <n v="0"/>
    <n v="0"/>
    <n v="0"/>
    <n v="0"/>
    <n v="0"/>
    <n v="0"/>
    <n v="0"/>
  </r>
  <r>
    <x v="1"/>
    <x v="1"/>
    <x v="0"/>
    <x v="1"/>
    <n v="0"/>
    <n v="0"/>
    <n v="0"/>
    <n v="0"/>
    <n v="0"/>
    <n v="0"/>
    <n v="0"/>
    <n v="0"/>
    <n v="0"/>
  </r>
  <r>
    <x v="1"/>
    <x v="1"/>
    <x v="0"/>
    <x v="2"/>
    <n v="0"/>
    <n v="0"/>
    <n v="0"/>
    <n v="0"/>
    <n v="0"/>
    <n v="0"/>
    <n v="0"/>
    <n v="0"/>
    <n v="0"/>
  </r>
  <r>
    <x v="1"/>
    <x v="1"/>
    <x v="0"/>
    <x v="3"/>
    <n v="0"/>
    <n v="0"/>
    <n v="0"/>
    <n v="0"/>
    <n v="0"/>
    <n v="0"/>
    <n v="0"/>
    <n v="0"/>
    <n v="0"/>
  </r>
  <r>
    <x v="1"/>
    <x v="1"/>
    <x v="0"/>
    <x v="4"/>
    <n v="0"/>
    <n v="0"/>
    <n v="0"/>
    <n v="0"/>
    <n v="0"/>
    <n v="0"/>
    <n v="0"/>
    <n v="0"/>
    <n v="0"/>
  </r>
  <r>
    <x v="1"/>
    <x v="1"/>
    <x v="1"/>
    <x v="0"/>
    <n v="0"/>
    <n v="0"/>
    <n v="0"/>
    <n v="0"/>
    <n v="0"/>
    <n v="0"/>
    <n v="0"/>
    <n v="0"/>
    <n v="0"/>
  </r>
  <r>
    <x v="1"/>
    <x v="1"/>
    <x v="1"/>
    <x v="1"/>
    <n v="0"/>
    <n v="0"/>
    <n v="0"/>
    <n v="0"/>
    <n v="0"/>
    <n v="0"/>
    <n v="0"/>
    <n v="0"/>
    <n v="0"/>
  </r>
  <r>
    <x v="1"/>
    <x v="1"/>
    <x v="1"/>
    <x v="2"/>
    <n v="0"/>
    <n v="0"/>
    <n v="0"/>
    <n v="0"/>
    <n v="0"/>
    <n v="0"/>
    <n v="0"/>
    <n v="0"/>
    <n v="0"/>
  </r>
  <r>
    <x v="1"/>
    <x v="1"/>
    <x v="1"/>
    <x v="3"/>
    <n v="0"/>
    <n v="0"/>
    <n v="0"/>
    <n v="0"/>
    <n v="0"/>
    <n v="0"/>
    <n v="0"/>
    <n v="0"/>
    <n v="0"/>
  </r>
  <r>
    <x v="1"/>
    <x v="1"/>
    <x v="1"/>
    <x v="4"/>
    <n v="0"/>
    <n v="0"/>
    <n v="0"/>
    <n v="0"/>
    <n v="0"/>
    <n v="0"/>
    <n v="0"/>
    <n v="0"/>
    <n v="0"/>
  </r>
  <r>
    <x v="1"/>
    <x v="1"/>
    <x v="2"/>
    <x v="0"/>
    <n v="0"/>
    <n v="0"/>
    <n v="0"/>
    <n v="0"/>
    <n v="0"/>
    <n v="0"/>
    <n v="0"/>
    <n v="0"/>
    <n v="0"/>
  </r>
  <r>
    <x v="1"/>
    <x v="1"/>
    <x v="2"/>
    <x v="1"/>
    <n v="0"/>
    <n v="0"/>
    <n v="0"/>
    <n v="0"/>
    <n v="0"/>
    <n v="0"/>
    <n v="0"/>
    <n v="0"/>
    <n v="0"/>
  </r>
  <r>
    <x v="1"/>
    <x v="1"/>
    <x v="2"/>
    <x v="2"/>
    <n v="0"/>
    <n v="0"/>
    <n v="0"/>
    <n v="0"/>
    <n v="0"/>
    <n v="0"/>
    <n v="0"/>
    <n v="0"/>
    <n v="0"/>
  </r>
  <r>
    <x v="1"/>
    <x v="1"/>
    <x v="2"/>
    <x v="3"/>
    <n v="0"/>
    <n v="0"/>
    <n v="0"/>
    <n v="0"/>
    <n v="0"/>
    <n v="0"/>
    <n v="0"/>
    <n v="0"/>
    <n v="0"/>
  </r>
  <r>
    <x v="1"/>
    <x v="1"/>
    <x v="2"/>
    <x v="4"/>
    <n v="0"/>
    <n v="0"/>
    <n v="0"/>
    <n v="0"/>
    <n v="0"/>
    <n v="0"/>
    <n v="0"/>
    <n v="0"/>
    <n v="0"/>
  </r>
  <r>
    <x v="1"/>
    <x v="1"/>
    <x v="3"/>
    <x v="0"/>
    <n v="0"/>
    <n v="0"/>
    <n v="0"/>
    <n v="0"/>
    <n v="0"/>
    <n v="0"/>
    <n v="0"/>
    <n v="0"/>
    <n v="0"/>
  </r>
  <r>
    <x v="1"/>
    <x v="1"/>
    <x v="3"/>
    <x v="1"/>
    <n v="0"/>
    <n v="0"/>
    <n v="0"/>
    <n v="0"/>
    <n v="0"/>
    <n v="0"/>
    <n v="0"/>
    <n v="0"/>
    <n v="0"/>
  </r>
  <r>
    <x v="1"/>
    <x v="1"/>
    <x v="3"/>
    <x v="2"/>
    <n v="0"/>
    <n v="0"/>
    <n v="0"/>
    <n v="0"/>
    <n v="0"/>
    <n v="0"/>
    <n v="0"/>
    <n v="0"/>
    <n v="0"/>
  </r>
  <r>
    <x v="1"/>
    <x v="1"/>
    <x v="3"/>
    <x v="3"/>
    <n v="0"/>
    <n v="0"/>
    <n v="0"/>
    <n v="0"/>
    <n v="0"/>
    <n v="0"/>
    <n v="0"/>
    <n v="0"/>
    <n v="0"/>
  </r>
  <r>
    <x v="1"/>
    <x v="1"/>
    <x v="3"/>
    <x v="4"/>
    <n v="0"/>
    <n v="0"/>
    <n v="0"/>
    <n v="0"/>
    <n v="0"/>
    <n v="0"/>
    <n v="0"/>
    <n v="0"/>
    <n v="0"/>
  </r>
  <r>
    <x v="2"/>
    <x v="0"/>
    <x v="0"/>
    <x v="0"/>
    <n v="0"/>
    <n v="0"/>
    <n v="0"/>
    <n v="0"/>
    <n v="0"/>
    <n v="0"/>
    <n v="0"/>
    <n v="0"/>
    <n v="0"/>
  </r>
  <r>
    <x v="2"/>
    <x v="0"/>
    <x v="0"/>
    <x v="1"/>
    <n v="0"/>
    <n v="0"/>
    <n v="0"/>
    <n v="0"/>
    <n v="0"/>
    <n v="0"/>
    <n v="0"/>
    <n v="0"/>
    <n v="0"/>
  </r>
  <r>
    <x v="2"/>
    <x v="0"/>
    <x v="0"/>
    <x v="2"/>
    <n v="0"/>
    <n v="0"/>
    <n v="0"/>
    <n v="0"/>
    <n v="0"/>
    <n v="0"/>
    <n v="0"/>
    <n v="0"/>
    <n v="0"/>
  </r>
  <r>
    <x v="2"/>
    <x v="0"/>
    <x v="0"/>
    <x v="3"/>
    <n v="0"/>
    <n v="0"/>
    <n v="0"/>
    <n v="0"/>
    <n v="0"/>
    <n v="0"/>
    <n v="0"/>
    <n v="0"/>
    <n v="0"/>
  </r>
  <r>
    <x v="2"/>
    <x v="0"/>
    <x v="0"/>
    <x v="4"/>
    <n v="0"/>
    <n v="0"/>
    <n v="0"/>
    <n v="0"/>
    <n v="0"/>
    <n v="0"/>
    <n v="0"/>
    <n v="0"/>
    <n v="0"/>
  </r>
  <r>
    <x v="2"/>
    <x v="0"/>
    <x v="1"/>
    <x v="0"/>
    <n v="0"/>
    <n v="0"/>
    <n v="0"/>
    <n v="0"/>
    <n v="0"/>
    <n v="0"/>
    <n v="0"/>
    <n v="0"/>
    <n v="0"/>
  </r>
  <r>
    <x v="2"/>
    <x v="0"/>
    <x v="1"/>
    <x v="1"/>
    <n v="0"/>
    <n v="0"/>
    <n v="0"/>
    <n v="0"/>
    <n v="0"/>
    <n v="0"/>
    <n v="0"/>
    <n v="0"/>
    <n v="0"/>
  </r>
  <r>
    <x v="2"/>
    <x v="0"/>
    <x v="1"/>
    <x v="2"/>
    <n v="0"/>
    <n v="0"/>
    <n v="0"/>
    <n v="0"/>
    <n v="0"/>
    <n v="0"/>
    <n v="0"/>
    <n v="0"/>
    <n v="0"/>
  </r>
  <r>
    <x v="2"/>
    <x v="0"/>
    <x v="1"/>
    <x v="3"/>
    <n v="0"/>
    <n v="0"/>
    <n v="0"/>
    <n v="0"/>
    <n v="0"/>
    <n v="0"/>
    <n v="0"/>
    <n v="0"/>
    <n v="0"/>
  </r>
  <r>
    <x v="2"/>
    <x v="0"/>
    <x v="1"/>
    <x v="4"/>
    <n v="0"/>
    <n v="0"/>
    <n v="0"/>
    <n v="0"/>
    <n v="0"/>
    <n v="0"/>
    <n v="0"/>
    <n v="0"/>
    <n v="0"/>
  </r>
  <r>
    <x v="2"/>
    <x v="0"/>
    <x v="2"/>
    <x v="0"/>
    <n v="0"/>
    <n v="0"/>
    <n v="0"/>
    <n v="0"/>
    <n v="0"/>
    <n v="0"/>
    <n v="0"/>
    <n v="0"/>
    <n v="0"/>
  </r>
  <r>
    <x v="2"/>
    <x v="0"/>
    <x v="2"/>
    <x v="1"/>
    <n v="0"/>
    <n v="0"/>
    <n v="0"/>
    <n v="0"/>
    <n v="0"/>
    <n v="0"/>
    <n v="0"/>
    <n v="0"/>
    <n v="0"/>
  </r>
  <r>
    <x v="2"/>
    <x v="0"/>
    <x v="2"/>
    <x v="2"/>
    <n v="0"/>
    <n v="0"/>
    <n v="0"/>
    <n v="0"/>
    <n v="0"/>
    <n v="0"/>
    <n v="0"/>
    <n v="0"/>
    <n v="0"/>
  </r>
  <r>
    <x v="2"/>
    <x v="0"/>
    <x v="2"/>
    <x v="3"/>
    <n v="0"/>
    <n v="0"/>
    <n v="0"/>
    <n v="0"/>
    <n v="0"/>
    <n v="0"/>
    <n v="0"/>
    <n v="0"/>
    <n v="0"/>
  </r>
  <r>
    <x v="2"/>
    <x v="0"/>
    <x v="2"/>
    <x v="4"/>
    <n v="0"/>
    <n v="0"/>
    <n v="0"/>
    <n v="0"/>
    <n v="0"/>
    <n v="0"/>
    <n v="0"/>
    <n v="0"/>
    <n v="0"/>
  </r>
  <r>
    <x v="2"/>
    <x v="0"/>
    <x v="3"/>
    <x v="0"/>
    <n v="0"/>
    <n v="0"/>
    <n v="0"/>
    <n v="0"/>
    <n v="0"/>
    <n v="0"/>
    <n v="0"/>
    <n v="0"/>
    <n v="0"/>
  </r>
  <r>
    <x v="2"/>
    <x v="0"/>
    <x v="3"/>
    <x v="1"/>
    <n v="0"/>
    <n v="0"/>
    <n v="0"/>
    <n v="0"/>
    <n v="0"/>
    <n v="0"/>
    <n v="0"/>
    <n v="0"/>
    <n v="0"/>
  </r>
  <r>
    <x v="2"/>
    <x v="0"/>
    <x v="3"/>
    <x v="2"/>
    <n v="0"/>
    <n v="0"/>
    <n v="0"/>
    <n v="0"/>
    <n v="0"/>
    <n v="0"/>
    <n v="0"/>
    <n v="0"/>
    <n v="0"/>
  </r>
  <r>
    <x v="2"/>
    <x v="0"/>
    <x v="3"/>
    <x v="3"/>
    <n v="0"/>
    <n v="0"/>
    <n v="0"/>
    <n v="0"/>
    <n v="0"/>
    <n v="0"/>
    <n v="0"/>
    <n v="0"/>
    <n v="0"/>
  </r>
  <r>
    <x v="2"/>
    <x v="0"/>
    <x v="3"/>
    <x v="4"/>
    <n v="0"/>
    <n v="0"/>
    <n v="0"/>
    <n v="0"/>
    <n v="0"/>
    <n v="0"/>
    <n v="0"/>
    <n v="0"/>
    <n v="0"/>
  </r>
  <r>
    <x v="2"/>
    <x v="1"/>
    <x v="0"/>
    <x v="0"/>
    <n v="0"/>
    <n v="0"/>
    <n v="0"/>
    <n v="0"/>
    <n v="0"/>
    <n v="0"/>
    <n v="0"/>
    <n v="0"/>
    <n v="0"/>
  </r>
  <r>
    <x v="2"/>
    <x v="1"/>
    <x v="0"/>
    <x v="1"/>
    <n v="0"/>
    <n v="0"/>
    <n v="0"/>
    <n v="0"/>
    <n v="0"/>
    <n v="0"/>
    <n v="0"/>
    <n v="0"/>
    <n v="0"/>
  </r>
  <r>
    <x v="2"/>
    <x v="1"/>
    <x v="0"/>
    <x v="2"/>
    <n v="0"/>
    <n v="0"/>
    <n v="0"/>
    <n v="0"/>
    <n v="0"/>
    <n v="0"/>
    <n v="0"/>
    <n v="0"/>
    <n v="0"/>
  </r>
  <r>
    <x v="2"/>
    <x v="1"/>
    <x v="0"/>
    <x v="3"/>
    <n v="0"/>
    <n v="0"/>
    <n v="0"/>
    <n v="0"/>
    <n v="0"/>
    <n v="0"/>
    <n v="0"/>
    <n v="0"/>
    <n v="0"/>
  </r>
  <r>
    <x v="2"/>
    <x v="1"/>
    <x v="0"/>
    <x v="4"/>
    <n v="0"/>
    <n v="0"/>
    <n v="0"/>
    <n v="0"/>
    <n v="0"/>
    <n v="0"/>
    <n v="0"/>
    <n v="0"/>
    <n v="0"/>
  </r>
  <r>
    <x v="2"/>
    <x v="1"/>
    <x v="1"/>
    <x v="0"/>
    <n v="0"/>
    <n v="0"/>
    <n v="0"/>
    <n v="0"/>
    <n v="0"/>
    <n v="0"/>
    <n v="0"/>
    <n v="0"/>
    <n v="0"/>
  </r>
  <r>
    <x v="2"/>
    <x v="1"/>
    <x v="1"/>
    <x v="1"/>
    <n v="0"/>
    <n v="0"/>
    <n v="0"/>
    <n v="0"/>
    <n v="0"/>
    <n v="0"/>
    <n v="0"/>
    <n v="0"/>
    <n v="0"/>
  </r>
  <r>
    <x v="2"/>
    <x v="1"/>
    <x v="1"/>
    <x v="2"/>
    <n v="0"/>
    <n v="0"/>
    <n v="0"/>
    <n v="0"/>
    <n v="0"/>
    <n v="0"/>
    <n v="0"/>
    <n v="0"/>
    <n v="0"/>
  </r>
  <r>
    <x v="2"/>
    <x v="1"/>
    <x v="1"/>
    <x v="3"/>
    <n v="0"/>
    <n v="0"/>
    <n v="0"/>
    <n v="0"/>
    <n v="0"/>
    <n v="0"/>
    <n v="0"/>
    <n v="0"/>
    <n v="0"/>
  </r>
  <r>
    <x v="2"/>
    <x v="1"/>
    <x v="1"/>
    <x v="4"/>
    <n v="0"/>
    <n v="0"/>
    <n v="0"/>
    <n v="0"/>
    <n v="0"/>
    <n v="0"/>
    <n v="0"/>
    <n v="0"/>
    <n v="0"/>
  </r>
  <r>
    <x v="2"/>
    <x v="1"/>
    <x v="2"/>
    <x v="0"/>
    <n v="0"/>
    <n v="0"/>
    <n v="0"/>
    <n v="0"/>
    <n v="0"/>
    <n v="0"/>
    <n v="0"/>
    <n v="0"/>
    <n v="0"/>
  </r>
  <r>
    <x v="2"/>
    <x v="1"/>
    <x v="2"/>
    <x v="1"/>
    <n v="0"/>
    <n v="0"/>
    <n v="0"/>
    <n v="0"/>
    <n v="0"/>
    <n v="0"/>
    <n v="0"/>
    <n v="0"/>
    <n v="0"/>
  </r>
  <r>
    <x v="2"/>
    <x v="1"/>
    <x v="2"/>
    <x v="2"/>
    <n v="0"/>
    <n v="0"/>
    <n v="0"/>
    <n v="0"/>
    <n v="0"/>
    <n v="0"/>
    <n v="0"/>
    <n v="0"/>
    <n v="0"/>
  </r>
  <r>
    <x v="2"/>
    <x v="1"/>
    <x v="2"/>
    <x v="3"/>
    <n v="0"/>
    <n v="0"/>
    <n v="0"/>
    <n v="0"/>
    <n v="0"/>
    <n v="0"/>
    <n v="0"/>
    <n v="0"/>
    <n v="0"/>
  </r>
  <r>
    <x v="2"/>
    <x v="1"/>
    <x v="2"/>
    <x v="4"/>
    <n v="0"/>
    <n v="0"/>
    <n v="0"/>
    <n v="0"/>
    <n v="0"/>
    <n v="0"/>
    <n v="0"/>
    <n v="0"/>
    <n v="0"/>
  </r>
  <r>
    <x v="2"/>
    <x v="1"/>
    <x v="3"/>
    <x v="0"/>
    <n v="0"/>
    <n v="0"/>
    <n v="0"/>
    <n v="0"/>
    <n v="0"/>
    <n v="0"/>
    <n v="0"/>
    <n v="0"/>
    <n v="0"/>
  </r>
  <r>
    <x v="2"/>
    <x v="1"/>
    <x v="3"/>
    <x v="1"/>
    <n v="0"/>
    <n v="0"/>
    <n v="0"/>
    <n v="0"/>
    <n v="0"/>
    <n v="0"/>
    <n v="0"/>
    <n v="0"/>
    <n v="0"/>
  </r>
  <r>
    <x v="2"/>
    <x v="1"/>
    <x v="3"/>
    <x v="2"/>
    <n v="0"/>
    <n v="0"/>
    <n v="0"/>
    <n v="0"/>
    <n v="0"/>
    <n v="0"/>
    <n v="0"/>
    <n v="0"/>
    <n v="0"/>
  </r>
  <r>
    <x v="2"/>
    <x v="1"/>
    <x v="3"/>
    <x v="3"/>
    <n v="0"/>
    <n v="0"/>
    <n v="0"/>
    <n v="0"/>
    <n v="0"/>
    <n v="0"/>
    <n v="0"/>
    <n v="0"/>
    <n v="0"/>
  </r>
  <r>
    <x v="2"/>
    <x v="1"/>
    <x v="3"/>
    <x v="4"/>
    <n v="0"/>
    <n v="0"/>
    <n v="0"/>
    <n v="0"/>
    <n v="0"/>
    <n v="0"/>
    <n v="0"/>
    <n v="0"/>
    <n v="0"/>
  </r>
  <r>
    <x v="3"/>
    <x v="0"/>
    <x v="0"/>
    <x v="0"/>
    <n v="0"/>
    <n v="0"/>
    <n v="0"/>
    <n v="288992"/>
    <n v="49997796"/>
    <n v="0"/>
    <n v="0"/>
    <n v="0"/>
    <n v="0"/>
  </r>
  <r>
    <x v="3"/>
    <x v="0"/>
    <x v="0"/>
    <x v="1"/>
    <n v="0"/>
    <n v="0"/>
    <n v="0"/>
    <n v="288992"/>
    <n v="49997796"/>
    <n v="0"/>
    <n v="0"/>
    <n v="0"/>
    <n v="0"/>
  </r>
  <r>
    <x v="3"/>
    <x v="0"/>
    <x v="0"/>
    <x v="2"/>
    <n v="0"/>
    <n v="0"/>
    <n v="0"/>
    <n v="288992"/>
    <n v="49997796"/>
    <n v="0"/>
    <n v="0"/>
    <n v="0"/>
    <n v="0"/>
  </r>
  <r>
    <x v="3"/>
    <x v="0"/>
    <x v="0"/>
    <x v="3"/>
    <n v="0"/>
    <n v="0"/>
    <n v="0"/>
    <n v="288992"/>
    <n v="49997796"/>
    <n v="0"/>
    <n v="0"/>
    <n v="0"/>
    <n v="0"/>
  </r>
  <r>
    <x v="3"/>
    <x v="0"/>
    <x v="0"/>
    <x v="4"/>
    <n v="0"/>
    <n v="0"/>
    <n v="0"/>
    <n v="288992"/>
    <n v="49997796"/>
    <n v="0"/>
    <n v="0"/>
    <n v="0"/>
    <n v="0"/>
  </r>
  <r>
    <x v="3"/>
    <x v="0"/>
    <x v="1"/>
    <x v="0"/>
    <n v="0"/>
    <n v="0"/>
    <n v="0"/>
    <n v="492694"/>
    <n v="86211146"/>
    <n v="0"/>
    <n v="0"/>
    <n v="0"/>
    <n v="0"/>
  </r>
  <r>
    <x v="3"/>
    <x v="0"/>
    <x v="1"/>
    <x v="1"/>
    <n v="27"/>
    <n v="7"/>
    <n v="810"/>
    <n v="492694"/>
    <n v="86211146"/>
    <n v="0"/>
    <n v="0.1"/>
    <n v="30"/>
    <n v="115.7"/>
  </r>
  <r>
    <x v="3"/>
    <x v="0"/>
    <x v="1"/>
    <x v="2"/>
    <n v="0"/>
    <n v="0"/>
    <n v="0"/>
    <n v="492694"/>
    <n v="86211146"/>
    <n v="0"/>
    <n v="0"/>
    <n v="0"/>
    <n v="0"/>
  </r>
  <r>
    <x v="3"/>
    <x v="0"/>
    <x v="1"/>
    <x v="3"/>
    <n v="0"/>
    <n v="0"/>
    <n v="0"/>
    <n v="492694"/>
    <n v="86211146"/>
    <n v="0"/>
    <n v="0"/>
    <n v="0"/>
    <n v="0"/>
  </r>
  <r>
    <x v="3"/>
    <x v="0"/>
    <x v="1"/>
    <x v="4"/>
    <n v="0"/>
    <n v="0"/>
    <n v="0"/>
    <n v="492694"/>
    <n v="86211146"/>
    <n v="0"/>
    <n v="0"/>
    <n v="0"/>
    <n v="0"/>
  </r>
  <r>
    <x v="3"/>
    <x v="0"/>
    <x v="2"/>
    <x v="0"/>
    <n v="0"/>
    <n v="0"/>
    <n v="0"/>
    <n v="604247"/>
    <n v="117263908"/>
    <n v="0"/>
    <n v="0"/>
    <n v="0"/>
    <n v="0"/>
  </r>
  <r>
    <x v="3"/>
    <x v="0"/>
    <x v="2"/>
    <x v="1"/>
    <n v="484"/>
    <n v="143"/>
    <n v="14352"/>
    <n v="604247"/>
    <n v="117263908"/>
    <n v="0.2"/>
    <n v="0.8"/>
    <n v="29.7"/>
    <n v="100.4"/>
  </r>
  <r>
    <x v="3"/>
    <x v="0"/>
    <x v="2"/>
    <x v="2"/>
    <n v="0"/>
    <n v="0"/>
    <n v="0"/>
    <n v="604247"/>
    <n v="117263908"/>
    <n v="0"/>
    <n v="0"/>
    <n v="0"/>
    <n v="0"/>
  </r>
  <r>
    <x v="3"/>
    <x v="0"/>
    <x v="2"/>
    <x v="3"/>
    <n v="0"/>
    <n v="0"/>
    <n v="0"/>
    <n v="604247"/>
    <n v="117263908"/>
    <n v="0"/>
    <n v="0"/>
    <n v="0"/>
    <n v="0"/>
  </r>
  <r>
    <x v="3"/>
    <x v="0"/>
    <x v="2"/>
    <x v="4"/>
    <n v="0"/>
    <n v="0"/>
    <n v="0"/>
    <n v="604247"/>
    <n v="117263908"/>
    <n v="0"/>
    <n v="0"/>
    <n v="0"/>
    <n v="0"/>
  </r>
  <r>
    <x v="3"/>
    <x v="0"/>
    <x v="3"/>
    <x v="0"/>
    <n v="0"/>
    <n v="0"/>
    <n v="0"/>
    <n v="2446198"/>
    <n v="504408322"/>
    <n v="0"/>
    <n v="0"/>
    <n v="0"/>
    <n v="0"/>
  </r>
  <r>
    <x v="3"/>
    <x v="0"/>
    <x v="3"/>
    <x v="1"/>
    <n v="3306"/>
    <n v="919"/>
    <n v="96720"/>
    <n v="2446198"/>
    <n v="504408322"/>
    <n v="0.4"/>
    <n v="1.4"/>
    <n v="29.3"/>
    <n v="105.2"/>
  </r>
  <r>
    <x v="3"/>
    <x v="0"/>
    <x v="3"/>
    <x v="2"/>
    <n v="0"/>
    <n v="0"/>
    <n v="0"/>
    <n v="2446198"/>
    <n v="504408322"/>
    <n v="0"/>
    <n v="0"/>
    <n v="0"/>
    <n v="0"/>
  </r>
  <r>
    <x v="3"/>
    <x v="0"/>
    <x v="3"/>
    <x v="3"/>
    <n v="0"/>
    <n v="0"/>
    <n v="0"/>
    <n v="2446198"/>
    <n v="504408322"/>
    <n v="0"/>
    <n v="0"/>
    <n v="0"/>
    <n v="0"/>
  </r>
  <r>
    <x v="3"/>
    <x v="0"/>
    <x v="3"/>
    <x v="4"/>
    <n v="0"/>
    <n v="0"/>
    <n v="0"/>
    <n v="2446198"/>
    <n v="504408322"/>
    <n v="0"/>
    <n v="0"/>
    <n v="0"/>
    <n v="0"/>
  </r>
  <r>
    <x v="3"/>
    <x v="1"/>
    <x v="0"/>
    <x v="0"/>
    <n v="0"/>
    <n v="0"/>
    <n v="0"/>
    <n v="301587"/>
    <n v="52114236"/>
    <n v="0"/>
    <n v="0"/>
    <n v="0"/>
    <n v="0"/>
  </r>
  <r>
    <x v="3"/>
    <x v="1"/>
    <x v="0"/>
    <x v="1"/>
    <n v="0"/>
    <n v="0"/>
    <n v="0"/>
    <n v="301587"/>
    <n v="52114236"/>
    <n v="0"/>
    <n v="0"/>
    <n v="0"/>
    <n v="0"/>
  </r>
  <r>
    <x v="3"/>
    <x v="1"/>
    <x v="0"/>
    <x v="2"/>
    <n v="0"/>
    <n v="0"/>
    <n v="0"/>
    <n v="301587"/>
    <n v="52114236"/>
    <n v="0"/>
    <n v="0"/>
    <n v="0"/>
    <n v="0"/>
  </r>
  <r>
    <x v="3"/>
    <x v="1"/>
    <x v="0"/>
    <x v="3"/>
    <n v="0"/>
    <n v="0"/>
    <n v="0"/>
    <n v="301587"/>
    <n v="52114236"/>
    <n v="0"/>
    <n v="0"/>
    <n v="0"/>
    <n v="0"/>
  </r>
  <r>
    <x v="3"/>
    <x v="1"/>
    <x v="0"/>
    <x v="4"/>
    <n v="0"/>
    <n v="0"/>
    <n v="0"/>
    <n v="301587"/>
    <n v="52114236"/>
    <n v="0"/>
    <n v="0"/>
    <n v="0"/>
    <n v="0"/>
  </r>
  <r>
    <x v="3"/>
    <x v="1"/>
    <x v="1"/>
    <x v="0"/>
    <n v="0"/>
    <n v="0"/>
    <n v="0"/>
    <n v="484513"/>
    <n v="85230410"/>
    <n v="0"/>
    <n v="0"/>
    <n v="0"/>
    <n v="0"/>
  </r>
  <r>
    <x v="3"/>
    <x v="1"/>
    <x v="1"/>
    <x v="1"/>
    <n v="22"/>
    <n v="7"/>
    <n v="660"/>
    <n v="484513"/>
    <n v="85230410"/>
    <n v="0"/>
    <n v="0"/>
    <n v="30"/>
    <n v="94.3"/>
  </r>
  <r>
    <x v="3"/>
    <x v="1"/>
    <x v="1"/>
    <x v="2"/>
    <n v="0"/>
    <n v="0"/>
    <n v="0"/>
    <n v="484513"/>
    <n v="85230410"/>
    <n v="0"/>
    <n v="0"/>
    <n v="0"/>
    <n v="0"/>
  </r>
  <r>
    <x v="3"/>
    <x v="1"/>
    <x v="1"/>
    <x v="3"/>
    <n v="0"/>
    <n v="0"/>
    <n v="0"/>
    <n v="484513"/>
    <n v="85230410"/>
    <n v="0"/>
    <n v="0"/>
    <n v="0"/>
    <n v="0"/>
  </r>
  <r>
    <x v="3"/>
    <x v="1"/>
    <x v="1"/>
    <x v="4"/>
    <n v="0"/>
    <n v="0"/>
    <n v="0"/>
    <n v="484513"/>
    <n v="85230410"/>
    <n v="0"/>
    <n v="0"/>
    <n v="0"/>
    <n v="0"/>
  </r>
  <r>
    <x v="3"/>
    <x v="1"/>
    <x v="2"/>
    <x v="0"/>
    <n v="0"/>
    <n v="0"/>
    <n v="0"/>
    <n v="579678"/>
    <n v="112289082"/>
    <n v="0"/>
    <n v="0"/>
    <n v="0"/>
    <n v="0"/>
  </r>
  <r>
    <x v="3"/>
    <x v="1"/>
    <x v="2"/>
    <x v="1"/>
    <n v="409"/>
    <n v="125"/>
    <n v="12214"/>
    <n v="579678"/>
    <n v="112289082"/>
    <n v="0.2"/>
    <n v="0.7"/>
    <n v="29.9"/>
    <n v="97.7"/>
  </r>
  <r>
    <x v="3"/>
    <x v="1"/>
    <x v="2"/>
    <x v="2"/>
    <n v="0"/>
    <n v="0"/>
    <n v="0"/>
    <n v="579678"/>
    <n v="112289082"/>
    <n v="0"/>
    <n v="0"/>
    <n v="0"/>
    <n v="0"/>
  </r>
  <r>
    <x v="3"/>
    <x v="1"/>
    <x v="2"/>
    <x v="3"/>
    <n v="0"/>
    <n v="0"/>
    <n v="0"/>
    <n v="579678"/>
    <n v="112289082"/>
    <n v="0"/>
    <n v="0"/>
    <n v="0"/>
    <n v="0"/>
  </r>
  <r>
    <x v="3"/>
    <x v="1"/>
    <x v="2"/>
    <x v="4"/>
    <n v="0"/>
    <n v="0"/>
    <n v="0"/>
    <n v="579678"/>
    <n v="112289082"/>
    <n v="0"/>
    <n v="0"/>
    <n v="0"/>
    <n v="0"/>
  </r>
  <r>
    <x v="3"/>
    <x v="1"/>
    <x v="3"/>
    <x v="0"/>
    <n v="0"/>
    <n v="0"/>
    <n v="0"/>
    <n v="1501203"/>
    <n v="308397066"/>
    <n v="0"/>
    <n v="0"/>
    <n v="0"/>
    <n v="0"/>
  </r>
  <r>
    <x v="3"/>
    <x v="1"/>
    <x v="3"/>
    <x v="1"/>
    <n v="1817"/>
    <n v="627"/>
    <n v="53405"/>
    <n v="1501203"/>
    <n v="308397066"/>
    <n v="0.4"/>
    <n v="1.2"/>
    <n v="29.4"/>
    <n v="85.2"/>
  </r>
  <r>
    <x v="3"/>
    <x v="1"/>
    <x v="3"/>
    <x v="2"/>
    <n v="0"/>
    <n v="0"/>
    <n v="0"/>
    <n v="1501203"/>
    <n v="308397066"/>
    <n v="0"/>
    <n v="0"/>
    <n v="0"/>
    <n v="0"/>
  </r>
  <r>
    <x v="3"/>
    <x v="1"/>
    <x v="3"/>
    <x v="3"/>
    <n v="0"/>
    <n v="0"/>
    <n v="0"/>
    <n v="1501203"/>
    <n v="308397066"/>
    <n v="0"/>
    <n v="0"/>
    <n v="0"/>
    <n v="0"/>
  </r>
  <r>
    <x v="3"/>
    <x v="1"/>
    <x v="3"/>
    <x v="4"/>
    <n v="0"/>
    <n v="0"/>
    <n v="0"/>
    <n v="1501203"/>
    <n v="308397066"/>
    <n v="0"/>
    <n v="0"/>
    <n v="0"/>
    <n v="0"/>
  </r>
  <r>
    <x v="4"/>
    <x v="0"/>
    <x v="0"/>
    <x v="0"/>
    <n v="0"/>
    <n v="0"/>
    <n v="0"/>
    <n v="315938"/>
    <n v="71279751"/>
    <n v="0"/>
    <n v="0"/>
    <n v="0"/>
    <n v="0"/>
  </r>
  <r>
    <x v="4"/>
    <x v="0"/>
    <x v="0"/>
    <x v="1"/>
    <n v="0"/>
    <n v="0"/>
    <n v="0"/>
    <n v="315938"/>
    <n v="71279751"/>
    <n v="0"/>
    <n v="0"/>
    <n v="0"/>
    <n v="0"/>
  </r>
  <r>
    <x v="4"/>
    <x v="0"/>
    <x v="0"/>
    <x v="2"/>
    <n v="0"/>
    <n v="0"/>
    <n v="0"/>
    <n v="315938"/>
    <n v="71279751"/>
    <n v="0"/>
    <n v="0"/>
    <n v="0"/>
    <n v="0"/>
  </r>
  <r>
    <x v="4"/>
    <x v="0"/>
    <x v="0"/>
    <x v="3"/>
    <n v="0"/>
    <n v="0"/>
    <n v="0"/>
    <n v="315938"/>
    <n v="71279751"/>
    <n v="0"/>
    <n v="0"/>
    <n v="0"/>
    <n v="0"/>
  </r>
  <r>
    <x v="4"/>
    <x v="0"/>
    <x v="0"/>
    <x v="4"/>
    <n v="0"/>
    <n v="0"/>
    <n v="0"/>
    <n v="315938"/>
    <n v="71279751"/>
    <n v="0"/>
    <n v="0"/>
    <n v="0"/>
    <n v="0"/>
  </r>
  <r>
    <x v="4"/>
    <x v="0"/>
    <x v="1"/>
    <x v="0"/>
    <n v="0"/>
    <n v="0"/>
    <n v="0"/>
    <n v="523746"/>
    <n v="113736847"/>
    <n v="0"/>
    <n v="0"/>
    <n v="0"/>
    <n v="0"/>
  </r>
  <r>
    <x v="4"/>
    <x v="0"/>
    <x v="1"/>
    <x v="1"/>
    <n v="44"/>
    <n v="10"/>
    <n v="1290"/>
    <n v="523746"/>
    <n v="113736847"/>
    <n v="0"/>
    <n v="0.1"/>
    <n v="29.3"/>
    <n v="129"/>
  </r>
  <r>
    <x v="4"/>
    <x v="0"/>
    <x v="1"/>
    <x v="2"/>
    <n v="0"/>
    <n v="0"/>
    <n v="0"/>
    <n v="523746"/>
    <n v="113736847"/>
    <n v="0"/>
    <n v="0"/>
    <n v="0"/>
    <n v="0"/>
  </r>
  <r>
    <x v="4"/>
    <x v="0"/>
    <x v="1"/>
    <x v="3"/>
    <n v="0"/>
    <n v="0"/>
    <n v="0"/>
    <n v="523746"/>
    <n v="113736847"/>
    <n v="0"/>
    <n v="0"/>
    <n v="0"/>
    <n v="0"/>
  </r>
  <r>
    <x v="4"/>
    <x v="0"/>
    <x v="1"/>
    <x v="4"/>
    <n v="0"/>
    <n v="0"/>
    <n v="0"/>
    <n v="523746"/>
    <n v="113736847"/>
    <n v="0"/>
    <n v="0"/>
    <n v="0"/>
    <n v="0"/>
  </r>
  <r>
    <x v="4"/>
    <x v="0"/>
    <x v="2"/>
    <x v="0"/>
    <n v="0"/>
    <n v="0"/>
    <n v="0"/>
    <n v="642359"/>
    <n v="155469488"/>
    <n v="0"/>
    <n v="0"/>
    <n v="0"/>
    <n v="0"/>
  </r>
  <r>
    <x v="4"/>
    <x v="0"/>
    <x v="2"/>
    <x v="1"/>
    <n v="792"/>
    <n v="160"/>
    <n v="23147"/>
    <n v="642359"/>
    <n v="155469488"/>
    <n v="0.2"/>
    <n v="1.2"/>
    <n v="29.2"/>
    <n v="144.69999999999999"/>
  </r>
  <r>
    <x v="4"/>
    <x v="0"/>
    <x v="2"/>
    <x v="2"/>
    <n v="0"/>
    <n v="0"/>
    <n v="0"/>
    <n v="642359"/>
    <n v="155469488"/>
    <n v="0"/>
    <n v="0"/>
    <n v="0"/>
    <n v="0"/>
  </r>
  <r>
    <x v="4"/>
    <x v="0"/>
    <x v="2"/>
    <x v="3"/>
    <n v="0"/>
    <n v="0"/>
    <n v="0"/>
    <n v="642359"/>
    <n v="155469488"/>
    <n v="0"/>
    <n v="0"/>
    <n v="0"/>
    <n v="0"/>
  </r>
  <r>
    <x v="4"/>
    <x v="0"/>
    <x v="2"/>
    <x v="4"/>
    <n v="0"/>
    <n v="0"/>
    <n v="0"/>
    <n v="642359"/>
    <n v="155469488"/>
    <n v="0"/>
    <n v="0"/>
    <n v="0"/>
    <n v="0"/>
  </r>
  <r>
    <x v="4"/>
    <x v="0"/>
    <x v="3"/>
    <x v="0"/>
    <n v="0"/>
    <n v="0"/>
    <n v="0"/>
    <n v="2487598"/>
    <n v="672551929"/>
    <n v="0"/>
    <n v="0"/>
    <n v="0"/>
    <n v="0"/>
  </r>
  <r>
    <x v="4"/>
    <x v="0"/>
    <x v="3"/>
    <x v="1"/>
    <n v="4992"/>
    <n v="1217"/>
    <n v="146508"/>
    <n v="2487598"/>
    <n v="672551929"/>
    <n v="0.5"/>
    <n v="2"/>
    <n v="29.3"/>
    <n v="120.4"/>
  </r>
  <r>
    <x v="4"/>
    <x v="0"/>
    <x v="3"/>
    <x v="2"/>
    <n v="0"/>
    <n v="0"/>
    <n v="0"/>
    <n v="2487598"/>
    <n v="672551929"/>
    <n v="0"/>
    <n v="0"/>
    <n v="0"/>
    <n v="0"/>
  </r>
  <r>
    <x v="4"/>
    <x v="0"/>
    <x v="3"/>
    <x v="3"/>
    <n v="0"/>
    <n v="0"/>
    <n v="0"/>
    <n v="2487598"/>
    <n v="672551929"/>
    <n v="0"/>
    <n v="0"/>
    <n v="0"/>
    <n v="0"/>
  </r>
  <r>
    <x v="4"/>
    <x v="0"/>
    <x v="3"/>
    <x v="4"/>
    <n v="0"/>
    <n v="0"/>
    <n v="0"/>
    <n v="2487598"/>
    <n v="672551929"/>
    <n v="0"/>
    <n v="0"/>
    <n v="0"/>
    <n v="0"/>
  </r>
  <r>
    <x v="4"/>
    <x v="1"/>
    <x v="0"/>
    <x v="0"/>
    <n v="0"/>
    <n v="0"/>
    <n v="0"/>
    <n v="330150"/>
    <n v="74273380"/>
    <n v="0"/>
    <n v="0"/>
    <n v="0"/>
    <n v="0"/>
  </r>
  <r>
    <x v="4"/>
    <x v="1"/>
    <x v="0"/>
    <x v="1"/>
    <n v="0"/>
    <n v="0"/>
    <n v="0"/>
    <n v="330150"/>
    <n v="74273380"/>
    <n v="0"/>
    <n v="0"/>
    <n v="0"/>
    <n v="0"/>
  </r>
  <r>
    <x v="4"/>
    <x v="1"/>
    <x v="0"/>
    <x v="2"/>
    <n v="0"/>
    <n v="0"/>
    <n v="0"/>
    <n v="330150"/>
    <n v="74273380"/>
    <n v="0"/>
    <n v="0"/>
    <n v="0"/>
    <n v="0"/>
  </r>
  <r>
    <x v="4"/>
    <x v="1"/>
    <x v="0"/>
    <x v="3"/>
    <n v="0"/>
    <n v="0"/>
    <n v="0"/>
    <n v="330150"/>
    <n v="74273380"/>
    <n v="0"/>
    <n v="0"/>
    <n v="0"/>
    <n v="0"/>
  </r>
  <r>
    <x v="4"/>
    <x v="1"/>
    <x v="0"/>
    <x v="4"/>
    <n v="0"/>
    <n v="0"/>
    <n v="0"/>
    <n v="330150"/>
    <n v="74273380"/>
    <n v="0"/>
    <n v="0"/>
    <n v="0"/>
    <n v="0"/>
  </r>
  <r>
    <x v="4"/>
    <x v="1"/>
    <x v="1"/>
    <x v="0"/>
    <n v="0"/>
    <n v="0"/>
    <n v="0"/>
    <n v="514762"/>
    <n v="111597369"/>
    <n v="0"/>
    <n v="0"/>
    <n v="0"/>
    <n v="0"/>
  </r>
  <r>
    <x v="4"/>
    <x v="1"/>
    <x v="1"/>
    <x v="1"/>
    <n v="34"/>
    <n v="9"/>
    <n v="1020"/>
    <n v="514762"/>
    <n v="111597369"/>
    <n v="0"/>
    <n v="0.1"/>
    <n v="30"/>
    <n v="113.3"/>
  </r>
  <r>
    <x v="4"/>
    <x v="1"/>
    <x v="1"/>
    <x v="2"/>
    <n v="0"/>
    <n v="0"/>
    <n v="0"/>
    <n v="514762"/>
    <n v="111597369"/>
    <n v="0"/>
    <n v="0"/>
    <n v="0"/>
    <n v="0"/>
  </r>
  <r>
    <x v="4"/>
    <x v="1"/>
    <x v="1"/>
    <x v="3"/>
    <n v="0"/>
    <n v="0"/>
    <n v="0"/>
    <n v="514762"/>
    <n v="111597369"/>
    <n v="0"/>
    <n v="0"/>
    <n v="0"/>
    <n v="0"/>
  </r>
  <r>
    <x v="4"/>
    <x v="1"/>
    <x v="1"/>
    <x v="4"/>
    <n v="0"/>
    <n v="0"/>
    <n v="0"/>
    <n v="514762"/>
    <n v="111597369"/>
    <n v="0"/>
    <n v="0"/>
    <n v="0"/>
    <n v="0"/>
  </r>
  <r>
    <x v="4"/>
    <x v="1"/>
    <x v="2"/>
    <x v="0"/>
    <n v="0"/>
    <n v="0"/>
    <n v="0"/>
    <n v="616957"/>
    <n v="151753690"/>
    <n v="0"/>
    <n v="0"/>
    <n v="0"/>
    <n v="0"/>
  </r>
  <r>
    <x v="4"/>
    <x v="1"/>
    <x v="2"/>
    <x v="1"/>
    <n v="467"/>
    <n v="137"/>
    <n v="13867"/>
    <n v="616957"/>
    <n v="151753690"/>
    <n v="0.2"/>
    <n v="0.8"/>
    <n v="29.7"/>
    <n v="101.2"/>
  </r>
  <r>
    <x v="4"/>
    <x v="1"/>
    <x v="2"/>
    <x v="2"/>
    <n v="0"/>
    <n v="0"/>
    <n v="0"/>
    <n v="616957"/>
    <n v="151753690"/>
    <n v="0"/>
    <n v="0"/>
    <n v="0"/>
    <n v="0"/>
  </r>
  <r>
    <x v="4"/>
    <x v="1"/>
    <x v="2"/>
    <x v="3"/>
    <n v="0"/>
    <n v="0"/>
    <n v="0"/>
    <n v="616957"/>
    <n v="151753690"/>
    <n v="0"/>
    <n v="0"/>
    <n v="0"/>
    <n v="0"/>
  </r>
  <r>
    <x v="4"/>
    <x v="1"/>
    <x v="2"/>
    <x v="4"/>
    <n v="0"/>
    <n v="0"/>
    <n v="0"/>
    <n v="616957"/>
    <n v="151753690"/>
    <n v="0"/>
    <n v="0"/>
    <n v="0"/>
    <n v="0"/>
  </r>
  <r>
    <x v="4"/>
    <x v="1"/>
    <x v="3"/>
    <x v="0"/>
    <n v="0"/>
    <n v="0"/>
    <n v="0"/>
    <n v="1589528"/>
    <n v="431255225"/>
    <n v="0"/>
    <n v="0"/>
    <n v="0"/>
    <n v="0"/>
  </r>
  <r>
    <x v="4"/>
    <x v="1"/>
    <x v="3"/>
    <x v="1"/>
    <n v="2991"/>
    <n v="853"/>
    <n v="86479"/>
    <n v="1589528"/>
    <n v="431255225"/>
    <n v="0.5"/>
    <n v="1.9"/>
    <n v="28.9"/>
    <n v="101.4"/>
  </r>
  <r>
    <x v="4"/>
    <x v="1"/>
    <x v="3"/>
    <x v="2"/>
    <n v="0"/>
    <n v="0"/>
    <n v="0"/>
    <n v="1589528"/>
    <n v="431255225"/>
    <n v="0"/>
    <n v="0"/>
    <n v="0"/>
    <n v="0"/>
  </r>
  <r>
    <x v="4"/>
    <x v="1"/>
    <x v="3"/>
    <x v="3"/>
    <n v="0"/>
    <n v="0"/>
    <n v="0"/>
    <n v="1589528"/>
    <n v="431255225"/>
    <n v="0"/>
    <n v="0"/>
    <n v="0"/>
    <n v="0"/>
  </r>
  <r>
    <x v="4"/>
    <x v="1"/>
    <x v="3"/>
    <x v="4"/>
    <n v="0"/>
    <n v="0"/>
    <n v="0"/>
    <n v="1589528"/>
    <n v="431255225"/>
    <n v="0"/>
    <n v="0"/>
    <n v="0"/>
    <n v="0"/>
  </r>
  <r>
    <x v="5"/>
    <x v="0"/>
    <x v="0"/>
    <x v="0"/>
    <n v="0"/>
    <n v="0"/>
    <n v="0"/>
    <n v="243330"/>
    <n v="59643865"/>
    <n v="0"/>
    <n v="0"/>
    <n v="0"/>
    <n v="0"/>
  </r>
  <r>
    <x v="5"/>
    <x v="0"/>
    <x v="0"/>
    <x v="1"/>
    <n v="0"/>
    <n v="0"/>
    <n v="0"/>
    <n v="243330"/>
    <n v="59643865"/>
    <n v="0"/>
    <n v="0"/>
    <n v="0"/>
    <n v="0"/>
  </r>
  <r>
    <x v="5"/>
    <x v="0"/>
    <x v="0"/>
    <x v="2"/>
    <n v="0"/>
    <n v="0"/>
    <n v="0"/>
    <n v="243330"/>
    <n v="59643865"/>
    <n v="0"/>
    <n v="0"/>
    <n v="0"/>
    <n v="0"/>
  </r>
  <r>
    <x v="5"/>
    <x v="0"/>
    <x v="0"/>
    <x v="3"/>
    <n v="0"/>
    <n v="0"/>
    <n v="0"/>
    <n v="243330"/>
    <n v="59643865"/>
    <n v="0"/>
    <n v="0"/>
    <n v="0"/>
    <n v="0"/>
  </r>
  <r>
    <x v="5"/>
    <x v="0"/>
    <x v="0"/>
    <x v="4"/>
    <n v="0"/>
    <n v="0"/>
    <n v="0"/>
    <n v="243330"/>
    <n v="59643865"/>
    <n v="0"/>
    <n v="0"/>
    <n v="0"/>
    <n v="0"/>
  </r>
  <r>
    <x v="5"/>
    <x v="0"/>
    <x v="1"/>
    <x v="0"/>
    <n v="0"/>
    <n v="0"/>
    <n v="0"/>
    <n v="388982"/>
    <n v="94978331"/>
    <n v="0"/>
    <n v="0"/>
    <n v="0"/>
    <n v="0"/>
  </r>
  <r>
    <x v="5"/>
    <x v="0"/>
    <x v="1"/>
    <x v="1"/>
    <n v="14"/>
    <n v="2"/>
    <n v="420"/>
    <n v="388982"/>
    <n v="94978331"/>
    <n v="0"/>
    <n v="0"/>
    <n v="30"/>
    <n v="210"/>
  </r>
  <r>
    <x v="5"/>
    <x v="0"/>
    <x v="1"/>
    <x v="2"/>
    <n v="0"/>
    <n v="0"/>
    <n v="0"/>
    <n v="388982"/>
    <n v="94978331"/>
    <n v="0"/>
    <n v="0"/>
    <n v="0"/>
    <n v="0"/>
  </r>
  <r>
    <x v="5"/>
    <x v="0"/>
    <x v="1"/>
    <x v="3"/>
    <n v="0"/>
    <n v="0"/>
    <n v="0"/>
    <n v="388982"/>
    <n v="94978331"/>
    <n v="0"/>
    <n v="0"/>
    <n v="0"/>
    <n v="0"/>
  </r>
  <r>
    <x v="5"/>
    <x v="0"/>
    <x v="1"/>
    <x v="4"/>
    <n v="0"/>
    <n v="0"/>
    <n v="0"/>
    <n v="388982"/>
    <n v="94978331"/>
    <n v="0"/>
    <n v="0"/>
    <n v="0"/>
    <n v="0"/>
  </r>
  <r>
    <x v="5"/>
    <x v="0"/>
    <x v="2"/>
    <x v="0"/>
    <n v="0"/>
    <n v="0"/>
    <n v="0"/>
    <n v="497948"/>
    <n v="136715984"/>
    <n v="0"/>
    <n v="0"/>
    <n v="0"/>
    <n v="0"/>
  </r>
  <r>
    <x v="5"/>
    <x v="0"/>
    <x v="2"/>
    <x v="1"/>
    <n v="586"/>
    <n v="107"/>
    <n v="16851"/>
    <n v="497948"/>
    <n v="136715984"/>
    <n v="0.2"/>
    <n v="1.2"/>
    <n v="28.8"/>
    <n v="157.5"/>
  </r>
  <r>
    <x v="5"/>
    <x v="0"/>
    <x v="2"/>
    <x v="2"/>
    <n v="0"/>
    <n v="0"/>
    <n v="0"/>
    <n v="497948"/>
    <n v="136715984"/>
    <n v="0"/>
    <n v="0"/>
    <n v="0"/>
    <n v="0"/>
  </r>
  <r>
    <x v="5"/>
    <x v="0"/>
    <x v="2"/>
    <x v="3"/>
    <n v="0"/>
    <n v="0"/>
    <n v="0"/>
    <n v="497948"/>
    <n v="136715984"/>
    <n v="0"/>
    <n v="0"/>
    <n v="0"/>
    <n v="0"/>
  </r>
  <r>
    <x v="5"/>
    <x v="0"/>
    <x v="2"/>
    <x v="4"/>
    <n v="0"/>
    <n v="0"/>
    <n v="0"/>
    <n v="497948"/>
    <n v="136715984"/>
    <n v="0"/>
    <n v="0"/>
    <n v="0"/>
    <n v="0"/>
  </r>
  <r>
    <x v="5"/>
    <x v="0"/>
    <x v="3"/>
    <x v="0"/>
    <n v="0"/>
    <n v="0"/>
    <n v="0"/>
    <n v="1956181"/>
    <n v="593047340"/>
    <n v="0"/>
    <n v="0"/>
    <n v="0"/>
    <n v="0"/>
  </r>
  <r>
    <x v="5"/>
    <x v="0"/>
    <x v="3"/>
    <x v="1"/>
    <n v="4004"/>
    <n v="920"/>
    <n v="117632"/>
    <n v="1956181"/>
    <n v="593047340"/>
    <n v="0.5"/>
    <n v="2"/>
    <n v="29.4"/>
    <n v="127.9"/>
  </r>
  <r>
    <x v="5"/>
    <x v="0"/>
    <x v="3"/>
    <x v="2"/>
    <n v="0"/>
    <n v="0"/>
    <n v="0"/>
    <n v="1956181"/>
    <n v="593047340"/>
    <n v="0"/>
    <n v="0"/>
    <n v="0"/>
    <n v="0"/>
  </r>
  <r>
    <x v="5"/>
    <x v="0"/>
    <x v="3"/>
    <x v="3"/>
    <n v="0"/>
    <n v="0"/>
    <n v="0"/>
    <n v="1956181"/>
    <n v="593047340"/>
    <n v="0"/>
    <n v="0"/>
    <n v="0"/>
    <n v="0"/>
  </r>
  <r>
    <x v="5"/>
    <x v="0"/>
    <x v="3"/>
    <x v="4"/>
    <n v="0"/>
    <n v="0"/>
    <n v="0"/>
    <n v="1956181"/>
    <n v="593047340"/>
    <n v="0"/>
    <n v="0"/>
    <n v="0"/>
    <n v="0"/>
  </r>
  <r>
    <x v="5"/>
    <x v="1"/>
    <x v="0"/>
    <x v="0"/>
    <n v="0"/>
    <n v="0"/>
    <n v="0"/>
    <n v="254771"/>
    <n v="62293382"/>
    <n v="0"/>
    <n v="0"/>
    <n v="0"/>
    <n v="0"/>
  </r>
  <r>
    <x v="5"/>
    <x v="1"/>
    <x v="0"/>
    <x v="1"/>
    <n v="0"/>
    <n v="0"/>
    <n v="0"/>
    <n v="254771"/>
    <n v="62293382"/>
    <n v="0"/>
    <n v="0"/>
    <n v="0"/>
    <n v="0"/>
  </r>
  <r>
    <x v="5"/>
    <x v="1"/>
    <x v="0"/>
    <x v="2"/>
    <n v="0"/>
    <n v="0"/>
    <n v="0"/>
    <n v="254771"/>
    <n v="62293382"/>
    <n v="0"/>
    <n v="0"/>
    <n v="0"/>
    <n v="0"/>
  </r>
  <r>
    <x v="5"/>
    <x v="1"/>
    <x v="0"/>
    <x v="3"/>
    <n v="0"/>
    <n v="0"/>
    <n v="0"/>
    <n v="254771"/>
    <n v="62293382"/>
    <n v="0"/>
    <n v="0"/>
    <n v="0"/>
    <n v="0"/>
  </r>
  <r>
    <x v="5"/>
    <x v="1"/>
    <x v="0"/>
    <x v="4"/>
    <n v="0"/>
    <n v="0"/>
    <n v="0"/>
    <n v="254771"/>
    <n v="62293382"/>
    <n v="0"/>
    <n v="0"/>
    <n v="0"/>
    <n v="0"/>
  </r>
  <r>
    <x v="5"/>
    <x v="1"/>
    <x v="1"/>
    <x v="0"/>
    <n v="0"/>
    <n v="0"/>
    <n v="0"/>
    <n v="376243"/>
    <n v="90451840"/>
    <n v="0"/>
    <n v="0"/>
    <n v="0"/>
    <n v="0"/>
  </r>
  <r>
    <x v="5"/>
    <x v="1"/>
    <x v="1"/>
    <x v="1"/>
    <n v="2"/>
    <n v="2"/>
    <n v="58"/>
    <n v="376243"/>
    <n v="90451840"/>
    <n v="0"/>
    <n v="0"/>
    <n v="29"/>
    <n v="29"/>
  </r>
  <r>
    <x v="5"/>
    <x v="1"/>
    <x v="1"/>
    <x v="2"/>
    <n v="0"/>
    <n v="0"/>
    <n v="0"/>
    <n v="376243"/>
    <n v="90451840"/>
    <n v="0"/>
    <n v="0"/>
    <n v="0"/>
    <n v="0"/>
  </r>
  <r>
    <x v="5"/>
    <x v="1"/>
    <x v="1"/>
    <x v="3"/>
    <n v="0"/>
    <n v="0"/>
    <n v="0"/>
    <n v="376243"/>
    <n v="90451840"/>
    <n v="0"/>
    <n v="0"/>
    <n v="0"/>
    <n v="0"/>
  </r>
  <r>
    <x v="5"/>
    <x v="1"/>
    <x v="1"/>
    <x v="4"/>
    <n v="0"/>
    <n v="0"/>
    <n v="0"/>
    <n v="376243"/>
    <n v="90451840"/>
    <n v="0"/>
    <n v="0"/>
    <n v="0"/>
    <n v="0"/>
  </r>
  <r>
    <x v="5"/>
    <x v="1"/>
    <x v="2"/>
    <x v="0"/>
    <n v="0"/>
    <n v="0"/>
    <n v="0"/>
    <n v="486128"/>
    <n v="131977370"/>
    <n v="0"/>
    <n v="0"/>
    <n v="0"/>
    <n v="0"/>
  </r>
  <r>
    <x v="5"/>
    <x v="1"/>
    <x v="2"/>
    <x v="1"/>
    <n v="319"/>
    <n v="86"/>
    <n v="9564"/>
    <n v="486128"/>
    <n v="131977370"/>
    <n v="0.2"/>
    <n v="0.7"/>
    <n v="30"/>
    <n v="111.2"/>
  </r>
  <r>
    <x v="5"/>
    <x v="1"/>
    <x v="2"/>
    <x v="2"/>
    <n v="0"/>
    <n v="0"/>
    <n v="0"/>
    <n v="486128"/>
    <n v="131977370"/>
    <n v="0"/>
    <n v="0"/>
    <n v="0"/>
    <n v="0"/>
  </r>
  <r>
    <x v="5"/>
    <x v="1"/>
    <x v="2"/>
    <x v="3"/>
    <n v="0"/>
    <n v="0"/>
    <n v="0"/>
    <n v="486128"/>
    <n v="131977370"/>
    <n v="0"/>
    <n v="0"/>
    <n v="0"/>
    <n v="0"/>
  </r>
  <r>
    <x v="5"/>
    <x v="1"/>
    <x v="2"/>
    <x v="4"/>
    <n v="0"/>
    <n v="0"/>
    <n v="0"/>
    <n v="486128"/>
    <n v="131977370"/>
    <n v="0"/>
    <n v="0"/>
    <n v="0"/>
    <n v="0"/>
  </r>
  <r>
    <x v="5"/>
    <x v="1"/>
    <x v="3"/>
    <x v="0"/>
    <n v="0"/>
    <n v="0"/>
    <n v="0"/>
    <n v="1293890"/>
    <n v="387364408"/>
    <n v="0"/>
    <n v="0"/>
    <n v="0"/>
    <n v="0"/>
  </r>
  <r>
    <x v="5"/>
    <x v="1"/>
    <x v="3"/>
    <x v="1"/>
    <n v="2288"/>
    <n v="653"/>
    <n v="67427"/>
    <n v="1293890"/>
    <n v="387364408"/>
    <n v="0.5"/>
    <n v="1.8"/>
    <n v="29.5"/>
    <n v="103.3"/>
  </r>
  <r>
    <x v="5"/>
    <x v="1"/>
    <x v="3"/>
    <x v="2"/>
    <n v="0"/>
    <n v="0"/>
    <n v="0"/>
    <n v="1293890"/>
    <n v="387364408"/>
    <n v="0"/>
    <n v="0"/>
    <n v="0"/>
    <n v="0"/>
  </r>
  <r>
    <x v="5"/>
    <x v="1"/>
    <x v="3"/>
    <x v="3"/>
    <n v="0"/>
    <n v="0"/>
    <n v="0"/>
    <n v="1293890"/>
    <n v="387364408"/>
    <n v="0"/>
    <n v="0"/>
    <n v="0"/>
    <n v="0"/>
  </r>
  <r>
    <x v="5"/>
    <x v="1"/>
    <x v="3"/>
    <x v="4"/>
    <n v="0"/>
    <n v="0"/>
    <n v="0"/>
    <n v="1293890"/>
    <n v="387364408"/>
    <n v="0"/>
    <n v="0"/>
    <n v="0"/>
    <n v="0"/>
  </r>
  <r>
    <x v="6"/>
    <x v="0"/>
    <x v="0"/>
    <x v="0"/>
    <n v="0"/>
    <n v="0"/>
    <n v="0"/>
    <n v="214705"/>
    <n v="51417407"/>
    <n v="0"/>
    <n v="0"/>
    <n v="0"/>
    <n v="0"/>
  </r>
  <r>
    <x v="6"/>
    <x v="0"/>
    <x v="0"/>
    <x v="1"/>
    <n v="0"/>
    <n v="0"/>
    <n v="0"/>
    <n v="214705"/>
    <n v="51417407"/>
    <n v="0"/>
    <n v="0"/>
    <n v="0"/>
    <n v="0"/>
  </r>
  <r>
    <x v="6"/>
    <x v="0"/>
    <x v="0"/>
    <x v="2"/>
    <n v="0"/>
    <n v="0"/>
    <n v="0"/>
    <n v="214705"/>
    <n v="51417407"/>
    <n v="0"/>
    <n v="0"/>
    <n v="0"/>
    <n v="0"/>
  </r>
  <r>
    <x v="6"/>
    <x v="0"/>
    <x v="0"/>
    <x v="3"/>
    <n v="0"/>
    <n v="0"/>
    <n v="0"/>
    <n v="214705"/>
    <n v="51417407"/>
    <n v="0"/>
    <n v="0"/>
    <n v="0"/>
    <n v="0"/>
  </r>
  <r>
    <x v="6"/>
    <x v="0"/>
    <x v="0"/>
    <x v="4"/>
    <n v="0"/>
    <n v="0"/>
    <n v="0"/>
    <n v="214705"/>
    <n v="51417407"/>
    <n v="0"/>
    <n v="0"/>
    <n v="0"/>
    <n v="0"/>
  </r>
  <r>
    <x v="6"/>
    <x v="0"/>
    <x v="1"/>
    <x v="0"/>
    <n v="0"/>
    <n v="0"/>
    <n v="0"/>
    <n v="395091"/>
    <n v="86034953"/>
    <n v="0"/>
    <n v="0"/>
    <n v="0"/>
    <n v="0"/>
  </r>
  <r>
    <x v="6"/>
    <x v="0"/>
    <x v="1"/>
    <x v="1"/>
    <n v="8"/>
    <n v="3"/>
    <n v="240"/>
    <n v="395091"/>
    <n v="86034953"/>
    <n v="0"/>
    <n v="0"/>
    <n v="30"/>
    <n v="80"/>
  </r>
  <r>
    <x v="6"/>
    <x v="0"/>
    <x v="1"/>
    <x v="2"/>
    <n v="0"/>
    <n v="0"/>
    <n v="0"/>
    <n v="395091"/>
    <n v="86034953"/>
    <n v="0"/>
    <n v="0"/>
    <n v="0"/>
    <n v="0"/>
  </r>
  <r>
    <x v="6"/>
    <x v="0"/>
    <x v="1"/>
    <x v="3"/>
    <n v="0"/>
    <n v="0"/>
    <n v="0"/>
    <n v="395091"/>
    <n v="86034953"/>
    <n v="0"/>
    <n v="0"/>
    <n v="0"/>
    <n v="0"/>
  </r>
  <r>
    <x v="6"/>
    <x v="0"/>
    <x v="1"/>
    <x v="4"/>
    <n v="0"/>
    <n v="0"/>
    <n v="0"/>
    <n v="395091"/>
    <n v="86034953"/>
    <n v="0"/>
    <n v="0"/>
    <n v="0"/>
    <n v="0"/>
  </r>
  <r>
    <x v="6"/>
    <x v="0"/>
    <x v="2"/>
    <x v="0"/>
    <n v="0"/>
    <n v="0"/>
    <n v="0"/>
    <n v="557871"/>
    <n v="134822290"/>
    <n v="0"/>
    <n v="0"/>
    <n v="0"/>
    <n v="0"/>
  </r>
  <r>
    <x v="6"/>
    <x v="0"/>
    <x v="2"/>
    <x v="1"/>
    <n v="465"/>
    <n v="99"/>
    <n v="13836"/>
    <n v="557871"/>
    <n v="134822290"/>
    <n v="0.2"/>
    <n v="0.8"/>
    <n v="29.8"/>
    <n v="139.80000000000001"/>
  </r>
  <r>
    <x v="6"/>
    <x v="0"/>
    <x v="2"/>
    <x v="2"/>
    <n v="0"/>
    <n v="0"/>
    <n v="0"/>
    <n v="557871"/>
    <n v="134822290"/>
    <n v="0"/>
    <n v="0"/>
    <n v="0"/>
    <n v="0"/>
  </r>
  <r>
    <x v="6"/>
    <x v="0"/>
    <x v="2"/>
    <x v="3"/>
    <n v="0"/>
    <n v="0"/>
    <n v="0"/>
    <n v="557871"/>
    <n v="134822290"/>
    <n v="0"/>
    <n v="0"/>
    <n v="0"/>
    <n v="0"/>
  </r>
  <r>
    <x v="6"/>
    <x v="0"/>
    <x v="2"/>
    <x v="4"/>
    <n v="0"/>
    <n v="0"/>
    <n v="0"/>
    <n v="557871"/>
    <n v="134822290"/>
    <n v="0"/>
    <n v="0"/>
    <n v="0"/>
    <n v="0"/>
  </r>
  <r>
    <x v="6"/>
    <x v="0"/>
    <x v="3"/>
    <x v="0"/>
    <n v="0"/>
    <n v="0"/>
    <n v="0"/>
    <n v="2051180"/>
    <n v="592211648"/>
    <n v="0"/>
    <n v="0"/>
    <n v="0"/>
    <n v="0"/>
  </r>
  <r>
    <x v="6"/>
    <x v="0"/>
    <x v="3"/>
    <x v="1"/>
    <n v="3856"/>
    <n v="859"/>
    <n v="113936"/>
    <n v="2051180"/>
    <n v="592211648"/>
    <n v="0.4"/>
    <n v="1.9"/>
    <n v="29.5"/>
    <n v="132.6"/>
  </r>
  <r>
    <x v="6"/>
    <x v="0"/>
    <x v="3"/>
    <x v="2"/>
    <n v="0"/>
    <n v="0"/>
    <n v="0"/>
    <n v="2051180"/>
    <n v="592211648"/>
    <n v="0"/>
    <n v="0"/>
    <n v="0"/>
    <n v="0"/>
  </r>
  <r>
    <x v="6"/>
    <x v="0"/>
    <x v="3"/>
    <x v="3"/>
    <n v="0"/>
    <n v="0"/>
    <n v="0"/>
    <n v="2051180"/>
    <n v="592211648"/>
    <n v="0"/>
    <n v="0"/>
    <n v="0"/>
    <n v="0"/>
  </r>
  <r>
    <x v="6"/>
    <x v="0"/>
    <x v="3"/>
    <x v="4"/>
    <n v="0"/>
    <n v="0"/>
    <n v="0"/>
    <n v="2051180"/>
    <n v="592211648"/>
    <n v="0"/>
    <n v="0"/>
    <n v="0"/>
    <n v="0"/>
  </r>
  <r>
    <x v="6"/>
    <x v="1"/>
    <x v="0"/>
    <x v="0"/>
    <n v="0"/>
    <n v="0"/>
    <n v="0"/>
    <n v="225613"/>
    <n v="53830150"/>
    <n v="0"/>
    <n v="0"/>
    <n v="0"/>
    <n v="0"/>
  </r>
  <r>
    <x v="6"/>
    <x v="1"/>
    <x v="0"/>
    <x v="1"/>
    <n v="0"/>
    <n v="0"/>
    <n v="0"/>
    <n v="225613"/>
    <n v="53830150"/>
    <n v="0"/>
    <n v="0"/>
    <n v="0"/>
    <n v="0"/>
  </r>
  <r>
    <x v="6"/>
    <x v="1"/>
    <x v="0"/>
    <x v="2"/>
    <n v="0"/>
    <n v="0"/>
    <n v="0"/>
    <n v="225613"/>
    <n v="53830150"/>
    <n v="0"/>
    <n v="0"/>
    <n v="0"/>
    <n v="0"/>
  </r>
  <r>
    <x v="6"/>
    <x v="1"/>
    <x v="0"/>
    <x v="3"/>
    <n v="0"/>
    <n v="0"/>
    <n v="0"/>
    <n v="225613"/>
    <n v="53830150"/>
    <n v="0"/>
    <n v="0"/>
    <n v="0"/>
    <n v="0"/>
  </r>
  <r>
    <x v="6"/>
    <x v="1"/>
    <x v="0"/>
    <x v="4"/>
    <n v="0"/>
    <n v="0"/>
    <n v="0"/>
    <n v="225613"/>
    <n v="53830150"/>
    <n v="0"/>
    <n v="0"/>
    <n v="0"/>
    <n v="0"/>
  </r>
  <r>
    <x v="6"/>
    <x v="1"/>
    <x v="1"/>
    <x v="0"/>
    <n v="0"/>
    <n v="0"/>
    <n v="0"/>
    <n v="380464"/>
    <n v="81338142"/>
    <n v="0"/>
    <n v="0"/>
    <n v="0"/>
    <n v="0"/>
  </r>
  <r>
    <x v="6"/>
    <x v="1"/>
    <x v="1"/>
    <x v="1"/>
    <n v="9"/>
    <n v="5"/>
    <n v="264"/>
    <n v="380464"/>
    <n v="81338142"/>
    <n v="0"/>
    <n v="0"/>
    <n v="29.3"/>
    <n v="52.8"/>
  </r>
  <r>
    <x v="6"/>
    <x v="1"/>
    <x v="1"/>
    <x v="2"/>
    <n v="0"/>
    <n v="0"/>
    <n v="0"/>
    <n v="380464"/>
    <n v="81338142"/>
    <n v="0"/>
    <n v="0"/>
    <n v="0"/>
    <n v="0"/>
  </r>
  <r>
    <x v="6"/>
    <x v="1"/>
    <x v="1"/>
    <x v="3"/>
    <n v="0"/>
    <n v="0"/>
    <n v="0"/>
    <n v="380464"/>
    <n v="81338142"/>
    <n v="0"/>
    <n v="0"/>
    <n v="0"/>
    <n v="0"/>
  </r>
  <r>
    <x v="6"/>
    <x v="1"/>
    <x v="1"/>
    <x v="4"/>
    <n v="0"/>
    <n v="0"/>
    <n v="0"/>
    <n v="380464"/>
    <n v="81338142"/>
    <n v="0"/>
    <n v="0"/>
    <n v="0"/>
    <n v="0"/>
  </r>
  <r>
    <x v="6"/>
    <x v="1"/>
    <x v="2"/>
    <x v="0"/>
    <n v="0"/>
    <n v="0"/>
    <n v="0"/>
    <n v="533503"/>
    <n v="128304503"/>
    <n v="0"/>
    <n v="0"/>
    <n v="0"/>
    <n v="0"/>
  </r>
  <r>
    <x v="6"/>
    <x v="1"/>
    <x v="2"/>
    <x v="1"/>
    <n v="272"/>
    <n v="77"/>
    <n v="8090"/>
    <n v="533503"/>
    <n v="128304503"/>
    <n v="0.1"/>
    <n v="0.5"/>
    <n v="29.7"/>
    <n v="105.1"/>
  </r>
  <r>
    <x v="6"/>
    <x v="1"/>
    <x v="2"/>
    <x v="2"/>
    <n v="0"/>
    <n v="0"/>
    <n v="0"/>
    <n v="533503"/>
    <n v="128304503"/>
    <n v="0"/>
    <n v="0"/>
    <n v="0"/>
    <n v="0"/>
  </r>
  <r>
    <x v="6"/>
    <x v="1"/>
    <x v="2"/>
    <x v="3"/>
    <n v="0"/>
    <n v="0"/>
    <n v="0"/>
    <n v="533503"/>
    <n v="128304503"/>
    <n v="0"/>
    <n v="0"/>
    <n v="0"/>
    <n v="0"/>
  </r>
  <r>
    <x v="6"/>
    <x v="1"/>
    <x v="2"/>
    <x v="4"/>
    <n v="0"/>
    <n v="0"/>
    <n v="0"/>
    <n v="533503"/>
    <n v="128304503"/>
    <n v="0"/>
    <n v="0"/>
    <n v="0"/>
    <n v="0"/>
  </r>
  <r>
    <x v="6"/>
    <x v="1"/>
    <x v="3"/>
    <x v="0"/>
    <n v="0"/>
    <n v="0"/>
    <n v="0"/>
    <n v="1367456"/>
    <n v="392252706"/>
    <n v="0"/>
    <n v="0"/>
    <n v="0"/>
    <n v="0"/>
  </r>
  <r>
    <x v="6"/>
    <x v="1"/>
    <x v="3"/>
    <x v="1"/>
    <n v="2136"/>
    <n v="580"/>
    <n v="63502"/>
    <n v="1367456"/>
    <n v="392252706"/>
    <n v="0.4"/>
    <n v="1.6"/>
    <n v="29.7"/>
    <n v="109.5"/>
  </r>
  <r>
    <x v="6"/>
    <x v="1"/>
    <x v="3"/>
    <x v="2"/>
    <n v="0"/>
    <n v="0"/>
    <n v="0"/>
    <n v="1367456"/>
    <n v="392252706"/>
    <n v="0"/>
    <n v="0"/>
    <n v="0"/>
    <n v="0"/>
  </r>
  <r>
    <x v="6"/>
    <x v="1"/>
    <x v="3"/>
    <x v="3"/>
    <n v="0"/>
    <n v="0"/>
    <n v="0"/>
    <n v="1367456"/>
    <n v="392252706"/>
    <n v="0"/>
    <n v="0"/>
    <n v="0"/>
    <n v="0"/>
  </r>
  <r>
    <x v="6"/>
    <x v="1"/>
    <x v="3"/>
    <x v="4"/>
    <n v="0"/>
    <n v="0"/>
    <n v="0"/>
    <n v="1367456"/>
    <n v="392252706"/>
    <n v="0"/>
    <n v="0"/>
    <n v="0"/>
    <n v="0"/>
  </r>
  <r>
    <x v="7"/>
    <x v="0"/>
    <x v="0"/>
    <x v="0"/>
    <n v="0"/>
    <n v="0"/>
    <n v="0"/>
    <n v="193624"/>
    <n v="48678166"/>
    <n v="0"/>
    <n v="0"/>
    <n v="0"/>
    <n v="0"/>
  </r>
  <r>
    <x v="7"/>
    <x v="0"/>
    <x v="0"/>
    <x v="1"/>
    <n v="0"/>
    <n v="0"/>
    <n v="0"/>
    <n v="193624"/>
    <n v="48678166"/>
    <n v="0"/>
    <n v="0"/>
    <n v="0"/>
    <n v="0"/>
  </r>
  <r>
    <x v="7"/>
    <x v="0"/>
    <x v="0"/>
    <x v="2"/>
    <n v="0"/>
    <n v="0"/>
    <n v="0"/>
    <n v="193624"/>
    <n v="48678166"/>
    <n v="0"/>
    <n v="0"/>
    <n v="0"/>
    <n v="0"/>
  </r>
  <r>
    <x v="7"/>
    <x v="0"/>
    <x v="0"/>
    <x v="3"/>
    <n v="0"/>
    <n v="0"/>
    <n v="0"/>
    <n v="193624"/>
    <n v="48678166"/>
    <n v="0"/>
    <n v="0"/>
    <n v="0"/>
    <n v="0"/>
  </r>
  <r>
    <x v="7"/>
    <x v="0"/>
    <x v="0"/>
    <x v="4"/>
    <n v="0"/>
    <n v="0"/>
    <n v="0"/>
    <n v="193624"/>
    <n v="48678166"/>
    <n v="0"/>
    <n v="0"/>
    <n v="0"/>
    <n v="0"/>
  </r>
  <r>
    <x v="7"/>
    <x v="0"/>
    <x v="1"/>
    <x v="0"/>
    <n v="6"/>
    <n v="3"/>
    <n v="180"/>
    <n v="387923"/>
    <n v="90046970"/>
    <n v="0"/>
    <n v="0"/>
    <n v="30"/>
    <n v="60"/>
  </r>
  <r>
    <x v="7"/>
    <x v="0"/>
    <x v="1"/>
    <x v="1"/>
    <n v="19"/>
    <n v="5"/>
    <n v="570"/>
    <n v="387923"/>
    <n v="90046970"/>
    <n v="0"/>
    <n v="0"/>
    <n v="30"/>
    <n v="114"/>
  </r>
  <r>
    <x v="7"/>
    <x v="0"/>
    <x v="1"/>
    <x v="2"/>
    <n v="0"/>
    <n v="0"/>
    <n v="0"/>
    <n v="387923"/>
    <n v="90046970"/>
    <n v="0"/>
    <n v="0"/>
    <n v="0"/>
    <n v="0"/>
  </r>
  <r>
    <x v="7"/>
    <x v="0"/>
    <x v="1"/>
    <x v="3"/>
    <n v="0"/>
    <n v="0"/>
    <n v="0"/>
    <n v="387923"/>
    <n v="90046970"/>
    <n v="0"/>
    <n v="0"/>
    <n v="0"/>
    <n v="0"/>
  </r>
  <r>
    <x v="7"/>
    <x v="0"/>
    <x v="1"/>
    <x v="4"/>
    <n v="0"/>
    <n v="0"/>
    <n v="0"/>
    <n v="387923"/>
    <n v="90046970"/>
    <n v="0"/>
    <n v="0"/>
    <n v="0"/>
    <n v="0"/>
  </r>
  <r>
    <x v="7"/>
    <x v="0"/>
    <x v="2"/>
    <x v="0"/>
    <n v="5"/>
    <n v="4"/>
    <n v="150"/>
    <n v="589254"/>
    <n v="153468617"/>
    <n v="0"/>
    <n v="0"/>
    <n v="30"/>
    <n v="37.5"/>
  </r>
  <r>
    <x v="7"/>
    <x v="0"/>
    <x v="2"/>
    <x v="1"/>
    <n v="516"/>
    <n v="115"/>
    <n v="15379"/>
    <n v="589254"/>
    <n v="153468617"/>
    <n v="0.2"/>
    <n v="0.9"/>
    <n v="29.8"/>
    <n v="133.69999999999999"/>
  </r>
  <r>
    <x v="7"/>
    <x v="0"/>
    <x v="2"/>
    <x v="2"/>
    <n v="0"/>
    <n v="0"/>
    <n v="0"/>
    <n v="589254"/>
    <n v="153468617"/>
    <n v="0"/>
    <n v="0"/>
    <n v="0"/>
    <n v="0"/>
  </r>
  <r>
    <x v="7"/>
    <x v="0"/>
    <x v="2"/>
    <x v="3"/>
    <n v="0"/>
    <n v="0"/>
    <n v="0"/>
    <n v="589254"/>
    <n v="153468617"/>
    <n v="0"/>
    <n v="0"/>
    <n v="0"/>
    <n v="0"/>
  </r>
  <r>
    <x v="7"/>
    <x v="0"/>
    <x v="2"/>
    <x v="4"/>
    <n v="0"/>
    <n v="0"/>
    <n v="0"/>
    <n v="589254"/>
    <n v="153468617"/>
    <n v="0"/>
    <n v="0"/>
    <n v="0"/>
    <n v="0"/>
  </r>
  <r>
    <x v="7"/>
    <x v="0"/>
    <x v="3"/>
    <x v="0"/>
    <n v="22"/>
    <n v="10"/>
    <n v="658"/>
    <n v="2427342"/>
    <n v="735980244"/>
    <n v="0"/>
    <n v="0"/>
    <n v="29.9"/>
    <n v="65.8"/>
  </r>
  <r>
    <x v="7"/>
    <x v="0"/>
    <x v="3"/>
    <x v="1"/>
    <n v="4238"/>
    <n v="913"/>
    <n v="125068"/>
    <n v="2427342"/>
    <n v="735980244"/>
    <n v="0.4"/>
    <n v="1.7"/>
    <n v="29.5"/>
    <n v="137"/>
  </r>
  <r>
    <x v="7"/>
    <x v="0"/>
    <x v="3"/>
    <x v="2"/>
    <n v="0"/>
    <n v="0"/>
    <n v="0"/>
    <n v="2427342"/>
    <n v="735980244"/>
    <n v="0"/>
    <n v="0"/>
    <n v="0"/>
    <n v="0"/>
  </r>
  <r>
    <x v="7"/>
    <x v="0"/>
    <x v="3"/>
    <x v="3"/>
    <n v="0"/>
    <n v="0"/>
    <n v="0"/>
    <n v="2427342"/>
    <n v="735980244"/>
    <n v="0"/>
    <n v="0"/>
    <n v="0"/>
    <n v="0"/>
  </r>
  <r>
    <x v="7"/>
    <x v="0"/>
    <x v="3"/>
    <x v="4"/>
    <n v="0"/>
    <n v="0"/>
    <n v="0"/>
    <n v="2427342"/>
    <n v="735980244"/>
    <n v="0"/>
    <n v="0"/>
    <n v="0"/>
    <n v="0"/>
  </r>
  <r>
    <x v="7"/>
    <x v="1"/>
    <x v="0"/>
    <x v="0"/>
    <n v="0"/>
    <n v="0"/>
    <n v="0"/>
    <n v="204329"/>
    <n v="51124276"/>
    <n v="0"/>
    <n v="0"/>
    <n v="0"/>
    <n v="0"/>
  </r>
  <r>
    <x v="7"/>
    <x v="1"/>
    <x v="0"/>
    <x v="1"/>
    <n v="0"/>
    <n v="0"/>
    <n v="0"/>
    <n v="204329"/>
    <n v="51124276"/>
    <n v="0"/>
    <n v="0"/>
    <n v="0"/>
    <n v="0"/>
  </r>
  <r>
    <x v="7"/>
    <x v="1"/>
    <x v="0"/>
    <x v="2"/>
    <n v="0"/>
    <n v="0"/>
    <n v="0"/>
    <n v="204329"/>
    <n v="51124276"/>
    <n v="0"/>
    <n v="0"/>
    <n v="0"/>
    <n v="0"/>
  </r>
  <r>
    <x v="7"/>
    <x v="1"/>
    <x v="0"/>
    <x v="3"/>
    <n v="0"/>
    <n v="0"/>
    <n v="0"/>
    <n v="204329"/>
    <n v="51124276"/>
    <n v="0"/>
    <n v="0"/>
    <n v="0"/>
    <n v="0"/>
  </r>
  <r>
    <x v="7"/>
    <x v="1"/>
    <x v="0"/>
    <x v="4"/>
    <n v="0"/>
    <n v="0"/>
    <n v="0"/>
    <n v="204329"/>
    <n v="51124276"/>
    <n v="0"/>
    <n v="0"/>
    <n v="0"/>
    <n v="0"/>
  </r>
  <r>
    <x v="7"/>
    <x v="1"/>
    <x v="1"/>
    <x v="0"/>
    <n v="0"/>
    <n v="0"/>
    <n v="0"/>
    <n v="385588"/>
    <n v="89057879"/>
    <n v="0"/>
    <n v="0"/>
    <n v="0"/>
    <n v="0"/>
  </r>
  <r>
    <x v="7"/>
    <x v="1"/>
    <x v="1"/>
    <x v="1"/>
    <n v="38"/>
    <n v="7"/>
    <n v="1140"/>
    <n v="385588"/>
    <n v="89057879"/>
    <n v="0"/>
    <n v="0.1"/>
    <n v="30"/>
    <n v="162.9"/>
  </r>
  <r>
    <x v="7"/>
    <x v="1"/>
    <x v="1"/>
    <x v="2"/>
    <n v="0"/>
    <n v="0"/>
    <n v="0"/>
    <n v="385588"/>
    <n v="89057879"/>
    <n v="0"/>
    <n v="0"/>
    <n v="0"/>
    <n v="0"/>
  </r>
  <r>
    <x v="7"/>
    <x v="1"/>
    <x v="1"/>
    <x v="3"/>
    <n v="0"/>
    <n v="0"/>
    <n v="0"/>
    <n v="385588"/>
    <n v="89057879"/>
    <n v="0"/>
    <n v="0"/>
    <n v="0"/>
    <n v="0"/>
  </r>
  <r>
    <x v="7"/>
    <x v="1"/>
    <x v="1"/>
    <x v="4"/>
    <n v="0"/>
    <n v="0"/>
    <n v="0"/>
    <n v="385588"/>
    <n v="89057879"/>
    <n v="0"/>
    <n v="0"/>
    <n v="0"/>
    <n v="0"/>
  </r>
  <r>
    <x v="7"/>
    <x v="1"/>
    <x v="2"/>
    <x v="0"/>
    <n v="7"/>
    <n v="3"/>
    <n v="210"/>
    <n v="571840"/>
    <n v="148439613"/>
    <n v="0"/>
    <n v="0"/>
    <n v="30"/>
    <n v="70"/>
  </r>
  <r>
    <x v="7"/>
    <x v="1"/>
    <x v="2"/>
    <x v="1"/>
    <n v="291"/>
    <n v="86"/>
    <n v="8433"/>
    <n v="571840"/>
    <n v="148439613"/>
    <n v="0.2"/>
    <n v="0.5"/>
    <n v="29"/>
    <n v="98.1"/>
  </r>
  <r>
    <x v="7"/>
    <x v="1"/>
    <x v="2"/>
    <x v="2"/>
    <n v="10"/>
    <n v="2"/>
    <n v="210"/>
    <n v="571840"/>
    <n v="148439613"/>
    <n v="0"/>
    <n v="0"/>
    <n v="21"/>
    <n v="105"/>
  </r>
  <r>
    <x v="7"/>
    <x v="1"/>
    <x v="2"/>
    <x v="3"/>
    <n v="0"/>
    <n v="0"/>
    <n v="0"/>
    <n v="571840"/>
    <n v="148439613"/>
    <n v="0"/>
    <n v="0"/>
    <n v="0"/>
    <n v="0"/>
  </r>
  <r>
    <x v="7"/>
    <x v="1"/>
    <x v="2"/>
    <x v="4"/>
    <n v="0"/>
    <n v="0"/>
    <n v="0"/>
    <n v="571840"/>
    <n v="148439613"/>
    <n v="0"/>
    <n v="0"/>
    <n v="0"/>
    <n v="0"/>
  </r>
  <r>
    <x v="7"/>
    <x v="1"/>
    <x v="3"/>
    <x v="0"/>
    <n v="12"/>
    <n v="5"/>
    <n v="420"/>
    <n v="1671756"/>
    <n v="505325292"/>
    <n v="0"/>
    <n v="0"/>
    <n v="35"/>
    <n v="84"/>
  </r>
  <r>
    <x v="7"/>
    <x v="1"/>
    <x v="3"/>
    <x v="1"/>
    <n v="2480"/>
    <n v="658"/>
    <n v="73200"/>
    <n v="1671756"/>
    <n v="505325292"/>
    <n v="0.4"/>
    <n v="1.5"/>
    <n v="29.5"/>
    <n v="111.2"/>
  </r>
  <r>
    <x v="7"/>
    <x v="1"/>
    <x v="3"/>
    <x v="2"/>
    <n v="0"/>
    <n v="0"/>
    <n v="0"/>
    <n v="1671756"/>
    <n v="505325292"/>
    <n v="0"/>
    <n v="0"/>
    <n v="0"/>
    <n v="0"/>
  </r>
  <r>
    <x v="7"/>
    <x v="1"/>
    <x v="3"/>
    <x v="3"/>
    <n v="0"/>
    <n v="0"/>
    <n v="0"/>
    <n v="1671756"/>
    <n v="505325292"/>
    <n v="0"/>
    <n v="0"/>
    <n v="0"/>
    <n v="0"/>
  </r>
  <r>
    <x v="7"/>
    <x v="1"/>
    <x v="3"/>
    <x v="4"/>
    <n v="0"/>
    <n v="0"/>
    <n v="0"/>
    <n v="1671756"/>
    <n v="505325292"/>
    <n v="0"/>
    <n v="0"/>
    <n v="0"/>
    <n v="0"/>
  </r>
  <r>
    <x v="8"/>
    <x v="0"/>
    <x v="0"/>
    <x v="0"/>
    <n v="0"/>
    <n v="0"/>
    <n v="0"/>
    <n v="191304"/>
    <n v="49072421"/>
    <n v="0"/>
    <n v="0"/>
    <n v="0"/>
    <n v="0"/>
  </r>
  <r>
    <x v="8"/>
    <x v="0"/>
    <x v="0"/>
    <x v="1"/>
    <n v="0"/>
    <n v="0"/>
    <n v="0"/>
    <n v="191304"/>
    <n v="49072421"/>
    <n v="0"/>
    <n v="0"/>
    <n v="0"/>
    <n v="0"/>
  </r>
  <r>
    <x v="8"/>
    <x v="0"/>
    <x v="0"/>
    <x v="2"/>
    <n v="0"/>
    <n v="0"/>
    <n v="0"/>
    <n v="191304"/>
    <n v="49072421"/>
    <n v="0"/>
    <n v="0"/>
    <n v="0"/>
    <n v="0"/>
  </r>
  <r>
    <x v="8"/>
    <x v="0"/>
    <x v="0"/>
    <x v="3"/>
    <n v="0"/>
    <n v="0"/>
    <n v="0"/>
    <n v="191304"/>
    <n v="49072421"/>
    <n v="0"/>
    <n v="0"/>
    <n v="0"/>
    <n v="0"/>
  </r>
  <r>
    <x v="8"/>
    <x v="0"/>
    <x v="0"/>
    <x v="4"/>
    <n v="0"/>
    <n v="0"/>
    <n v="0"/>
    <n v="191304"/>
    <n v="49072421"/>
    <n v="0"/>
    <n v="0"/>
    <n v="0"/>
    <n v="0"/>
  </r>
  <r>
    <x v="8"/>
    <x v="0"/>
    <x v="1"/>
    <x v="0"/>
    <n v="36"/>
    <n v="4"/>
    <n v="1080"/>
    <n v="410409"/>
    <n v="99935963"/>
    <n v="0"/>
    <n v="0.1"/>
    <n v="30"/>
    <n v="270"/>
  </r>
  <r>
    <x v="8"/>
    <x v="0"/>
    <x v="1"/>
    <x v="1"/>
    <n v="15"/>
    <n v="3"/>
    <n v="450"/>
    <n v="410409"/>
    <n v="99935963"/>
    <n v="0"/>
    <n v="0"/>
    <n v="30"/>
    <n v="150"/>
  </r>
  <r>
    <x v="8"/>
    <x v="0"/>
    <x v="1"/>
    <x v="2"/>
    <n v="0"/>
    <n v="0"/>
    <n v="0"/>
    <n v="410409"/>
    <n v="99935963"/>
    <n v="0"/>
    <n v="0"/>
    <n v="0"/>
    <n v="0"/>
  </r>
  <r>
    <x v="8"/>
    <x v="0"/>
    <x v="1"/>
    <x v="3"/>
    <n v="0"/>
    <n v="0"/>
    <n v="0"/>
    <n v="410409"/>
    <n v="99935963"/>
    <n v="0"/>
    <n v="0"/>
    <n v="0"/>
    <n v="0"/>
  </r>
  <r>
    <x v="8"/>
    <x v="0"/>
    <x v="1"/>
    <x v="4"/>
    <n v="0"/>
    <n v="0"/>
    <n v="0"/>
    <n v="410409"/>
    <n v="99935963"/>
    <n v="0"/>
    <n v="0"/>
    <n v="0"/>
    <n v="0"/>
  </r>
  <r>
    <x v="8"/>
    <x v="0"/>
    <x v="2"/>
    <x v="0"/>
    <n v="40"/>
    <n v="9"/>
    <n v="1200"/>
    <n v="645436"/>
    <n v="174711492"/>
    <n v="0"/>
    <n v="0.1"/>
    <n v="30"/>
    <n v="133.30000000000001"/>
  </r>
  <r>
    <x v="8"/>
    <x v="0"/>
    <x v="2"/>
    <x v="1"/>
    <n v="592"/>
    <n v="125"/>
    <n v="17658"/>
    <n v="645436"/>
    <n v="174711492"/>
    <n v="0.2"/>
    <n v="0.9"/>
    <n v="29.8"/>
    <n v="141.30000000000001"/>
  </r>
  <r>
    <x v="8"/>
    <x v="0"/>
    <x v="2"/>
    <x v="2"/>
    <n v="0"/>
    <n v="0"/>
    <n v="0"/>
    <n v="645436"/>
    <n v="174711492"/>
    <n v="0"/>
    <n v="0"/>
    <n v="0"/>
    <n v="0"/>
  </r>
  <r>
    <x v="8"/>
    <x v="0"/>
    <x v="2"/>
    <x v="3"/>
    <n v="0"/>
    <n v="0"/>
    <n v="0"/>
    <n v="645436"/>
    <n v="174711492"/>
    <n v="0"/>
    <n v="0"/>
    <n v="0"/>
    <n v="0"/>
  </r>
  <r>
    <x v="8"/>
    <x v="0"/>
    <x v="2"/>
    <x v="4"/>
    <n v="0"/>
    <n v="0"/>
    <n v="0"/>
    <n v="645436"/>
    <n v="174711492"/>
    <n v="0"/>
    <n v="0"/>
    <n v="0"/>
    <n v="0"/>
  </r>
  <r>
    <x v="8"/>
    <x v="0"/>
    <x v="3"/>
    <x v="0"/>
    <n v="89"/>
    <n v="19"/>
    <n v="2670"/>
    <n v="2695073"/>
    <n v="816699839"/>
    <n v="0"/>
    <n v="0"/>
    <n v="30"/>
    <n v="140.5"/>
  </r>
  <r>
    <x v="8"/>
    <x v="0"/>
    <x v="3"/>
    <x v="1"/>
    <n v="4783"/>
    <n v="922"/>
    <n v="142773"/>
    <n v="2695073"/>
    <n v="816699839"/>
    <n v="0.3"/>
    <n v="1.8"/>
    <n v="29.9"/>
    <n v="154.9"/>
  </r>
  <r>
    <x v="8"/>
    <x v="0"/>
    <x v="3"/>
    <x v="2"/>
    <n v="1"/>
    <n v="1"/>
    <n v="21"/>
    <n v="2695073"/>
    <n v="816699839"/>
    <n v="0"/>
    <n v="0"/>
    <n v="21"/>
    <n v="21"/>
  </r>
  <r>
    <x v="8"/>
    <x v="0"/>
    <x v="3"/>
    <x v="3"/>
    <n v="0"/>
    <n v="0"/>
    <n v="0"/>
    <n v="2695073"/>
    <n v="816699839"/>
    <n v="0"/>
    <n v="0"/>
    <n v="0"/>
    <n v="0"/>
  </r>
  <r>
    <x v="8"/>
    <x v="0"/>
    <x v="3"/>
    <x v="4"/>
    <n v="0"/>
    <n v="0"/>
    <n v="0"/>
    <n v="2695073"/>
    <n v="816699839"/>
    <n v="0"/>
    <n v="0"/>
    <n v="0"/>
    <n v="0"/>
  </r>
  <r>
    <x v="8"/>
    <x v="1"/>
    <x v="0"/>
    <x v="0"/>
    <n v="0"/>
    <n v="0"/>
    <n v="0"/>
    <n v="202223"/>
    <n v="51572428"/>
    <n v="0"/>
    <n v="0"/>
    <n v="0"/>
    <n v="0"/>
  </r>
  <r>
    <x v="8"/>
    <x v="1"/>
    <x v="0"/>
    <x v="1"/>
    <n v="6"/>
    <n v="1"/>
    <n v="180"/>
    <n v="202223"/>
    <n v="51572428"/>
    <n v="0"/>
    <n v="0"/>
    <n v="30"/>
    <n v="180"/>
  </r>
  <r>
    <x v="8"/>
    <x v="1"/>
    <x v="0"/>
    <x v="2"/>
    <n v="0"/>
    <n v="0"/>
    <n v="0"/>
    <n v="202223"/>
    <n v="51572428"/>
    <n v="0"/>
    <n v="0"/>
    <n v="0"/>
    <n v="0"/>
  </r>
  <r>
    <x v="8"/>
    <x v="1"/>
    <x v="0"/>
    <x v="3"/>
    <n v="0"/>
    <n v="0"/>
    <n v="0"/>
    <n v="202223"/>
    <n v="51572428"/>
    <n v="0"/>
    <n v="0"/>
    <n v="0"/>
    <n v="0"/>
  </r>
  <r>
    <x v="8"/>
    <x v="1"/>
    <x v="0"/>
    <x v="4"/>
    <n v="0"/>
    <n v="0"/>
    <n v="0"/>
    <n v="202223"/>
    <n v="51572428"/>
    <n v="0"/>
    <n v="0"/>
    <n v="0"/>
    <n v="0"/>
  </r>
  <r>
    <x v="8"/>
    <x v="1"/>
    <x v="1"/>
    <x v="0"/>
    <n v="0"/>
    <n v="0"/>
    <n v="0"/>
    <n v="418759"/>
    <n v="102037906"/>
    <n v="0"/>
    <n v="0"/>
    <n v="0"/>
    <n v="0"/>
  </r>
  <r>
    <x v="8"/>
    <x v="1"/>
    <x v="1"/>
    <x v="1"/>
    <n v="46"/>
    <n v="6"/>
    <n v="1335"/>
    <n v="418759"/>
    <n v="102037906"/>
    <n v="0"/>
    <n v="0.1"/>
    <n v="29"/>
    <n v="222.5"/>
  </r>
  <r>
    <x v="8"/>
    <x v="1"/>
    <x v="1"/>
    <x v="2"/>
    <n v="0"/>
    <n v="0"/>
    <n v="0"/>
    <n v="418759"/>
    <n v="102037906"/>
    <n v="0"/>
    <n v="0"/>
    <n v="0"/>
    <n v="0"/>
  </r>
  <r>
    <x v="8"/>
    <x v="1"/>
    <x v="1"/>
    <x v="3"/>
    <n v="0"/>
    <n v="0"/>
    <n v="0"/>
    <n v="418759"/>
    <n v="102037906"/>
    <n v="0"/>
    <n v="0"/>
    <n v="0"/>
    <n v="0"/>
  </r>
  <r>
    <x v="8"/>
    <x v="1"/>
    <x v="1"/>
    <x v="4"/>
    <n v="0"/>
    <n v="0"/>
    <n v="0"/>
    <n v="418759"/>
    <n v="102037906"/>
    <n v="0"/>
    <n v="0"/>
    <n v="0"/>
    <n v="0"/>
  </r>
  <r>
    <x v="8"/>
    <x v="1"/>
    <x v="2"/>
    <x v="0"/>
    <n v="20"/>
    <n v="6"/>
    <n v="600"/>
    <n v="635409"/>
    <n v="172413459"/>
    <n v="0"/>
    <n v="0"/>
    <n v="30"/>
    <n v="100"/>
  </r>
  <r>
    <x v="8"/>
    <x v="1"/>
    <x v="2"/>
    <x v="1"/>
    <n v="435"/>
    <n v="109"/>
    <n v="12820"/>
    <n v="635409"/>
    <n v="172413459"/>
    <n v="0.2"/>
    <n v="0.7"/>
    <n v="29.5"/>
    <n v="117.6"/>
  </r>
  <r>
    <x v="8"/>
    <x v="1"/>
    <x v="2"/>
    <x v="2"/>
    <n v="3"/>
    <n v="1"/>
    <n v="63"/>
    <n v="635409"/>
    <n v="172413459"/>
    <n v="0"/>
    <n v="0"/>
    <n v="21"/>
    <n v="63"/>
  </r>
  <r>
    <x v="8"/>
    <x v="1"/>
    <x v="2"/>
    <x v="3"/>
    <n v="0"/>
    <n v="0"/>
    <n v="0"/>
    <n v="635409"/>
    <n v="172413459"/>
    <n v="0"/>
    <n v="0"/>
    <n v="0"/>
    <n v="0"/>
  </r>
  <r>
    <x v="8"/>
    <x v="1"/>
    <x v="2"/>
    <x v="4"/>
    <n v="0"/>
    <n v="0"/>
    <n v="0"/>
    <n v="635409"/>
    <n v="172413459"/>
    <n v="0"/>
    <n v="0"/>
    <n v="0"/>
    <n v="0"/>
  </r>
  <r>
    <x v="8"/>
    <x v="1"/>
    <x v="3"/>
    <x v="0"/>
    <n v="69"/>
    <n v="18"/>
    <n v="2055"/>
    <n v="1895841"/>
    <n v="571325589"/>
    <n v="0"/>
    <n v="0"/>
    <n v="29.8"/>
    <n v="114.2"/>
  </r>
  <r>
    <x v="8"/>
    <x v="1"/>
    <x v="3"/>
    <x v="1"/>
    <n v="2819"/>
    <n v="647"/>
    <n v="83866"/>
    <n v="1895841"/>
    <n v="571325589"/>
    <n v="0.3"/>
    <n v="1.5"/>
    <n v="29.8"/>
    <n v="129.6"/>
  </r>
  <r>
    <x v="8"/>
    <x v="1"/>
    <x v="3"/>
    <x v="2"/>
    <n v="0"/>
    <n v="0"/>
    <n v="0"/>
    <n v="1895841"/>
    <n v="571325589"/>
    <n v="0"/>
    <n v="0"/>
    <n v="0"/>
    <n v="0"/>
  </r>
  <r>
    <x v="8"/>
    <x v="1"/>
    <x v="3"/>
    <x v="3"/>
    <n v="0"/>
    <n v="0"/>
    <n v="0"/>
    <n v="1895841"/>
    <n v="571325589"/>
    <n v="0"/>
    <n v="0"/>
    <n v="0"/>
    <n v="0"/>
  </r>
  <r>
    <x v="8"/>
    <x v="1"/>
    <x v="3"/>
    <x v="4"/>
    <n v="0"/>
    <n v="0"/>
    <n v="0"/>
    <n v="1895841"/>
    <n v="571325589"/>
    <n v="0"/>
    <n v="0"/>
    <n v="0"/>
    <n v="0"/>
  </r>
  <r>
    <x v="9"/>
    <x v="0"/>
    <x v="0"/>
    <x v="0"/>
    <n v="0"/>
    <n v="0"/>
    <n v="0"/>
    <n v="195704"/>
    <n v="47526180"/>
    <n v="0"/>
    <n v="0"/>
    <n v="0"/>
    <n v="0"/>
  </r>
  <r>
    <x v="9"/>
    <x v="0"/>
    <x v="0"/>
    <x v="1"/>
    <n v="0"/>
    <n v="0"/>
    <n v="0"/>
    <n v="195704"/>
    <n v="47526180"/>
    <n v="0"/>
    <n v="0"/>
    <n v="0"/>
    <n v="0"/>
  </r>
  <r>
    <x v="9"/>
    <x v="0"/>
    <x v="0"/>
    <x v="2"/>
    <n v="0"/>
    <n v="0"/>
    <n v="0"/>
    <n v="195704"/>
    <n v="47526180"/>
    <n v="0"/>
    <n v="0"/>
    <n v="0"/>
    <n v="0"/>
  </r>
  <r>
    <x v="9"/>
    <x v="0"/>
    <x v="0"/>
    <x v="3"/>
    <n v="0"/>
    <n v="0"/>
    <n v="0"/>
    <n v="195704"/>
    <n v="47526180"/>
    <n v="0"/>
    <n v="0"/>
    <n v="0"/>
    <n v="0"/>
  </r>
  <r>
    <x v="9"/>
    <x v="0"/>
    <x v="0"/>
    <x v="4"/>
    <n v="0"/>
    <n v="0"/>
    <n v="0"/>
    <n v="195704"/>
    <n v="47526180"/>
    <n v="0"/>
    <n v="0"/>
    <n v="0"/>
    <n v="0"/>
  </r>
  <r>
    <x v="9"/>
    <x v="0"/>
    <x v="1"/>
    <x v="0"/>
    <n v="27"/>
    <n v="4"/>
    <n v="810"/>
    <n v="447540"/>
    <n v="107227127"/>
    <n v="0"/>
    <n v="0.1"/>
    <n v="30"/>
    <n v="202.5"/>
  </r>
  <r>
    <x v="9"/>
    <x v="0"/>
    <x v="1"/>
    <x v="1"/>
    <n v="17"/>
    <n v="3"/>
    <n v="510"/>
    <n v="447540"/>
    <n v="107227127"/>
    <n v="0"/>
    <n v="0"/>
    <n v="30"/>
    <n v="170"/>
  </r>
  <r>
    <x v="9"/>
    <x v="0"/>
    <x v="1"/>
    <x v="2"/>
    <n v="0"/>
    <n v="0"/>
    <n v="0"/>
    <n v="447540"/>
    <n v="107227127"/>
    <n v="0"/>
    <n v="0"/>
    <n v="0"/>
    <n v="0"/>
  </r>
  <r>
    <x v="9"/>
    <x v="0"/>
    <x v="1"/>
    <x v="3"/>
    <n v="0"/>
    <n v="0"/>
    <n v="0"/>
    <n v="447540"/>
    <n v="107227127"/>
    <n v="0"/>
    <n v="0"/>
    <n v="0"/>
    <n v="0"/>
  </r>
  <r>
    <x v="9"/>
    <x v="0"/>
    <x v="1"/>
    <x v="4"/>
    <n v="0"/>
    <n v="0"/>
    <n v="0"/>
    <n v="447540"/>
    <n v="107227127"/>
    <n v="0"/>
    <n v="0"/>
    <n v="0"/>
    <n v="0"/>
  </r>
  <r>
    <x v="9"/>
    <x v="0"/>
    <x v="2"/>
    <x v="0"/>
    <n v="61"/>
    <n v="9"/>
    <n v="1830"/>
    <n v="726510"/>
    <n v="195727156"/>
    <n v="0"/>
    <n v="0.1"/>
    <n v="30"/>
    <n v="203.3"/>
  </r>
  <r>
    <x v="9"/>
    <x v="0"/>
    <x v="2"/>
    <x v="1"/>
    <n v="692"/>
    <n v="130"/>
    <n v="20305"/>
    <n v="726510"/>
    <n v="195727156"/>
    <n v="0.2"/>
    <n v="1"/>
    <n v="29.3"/>
    <n v="156.19999999999999"/>
  </r>
  <r>
    <x v="9"/>
    <x v="0"/>
    <x v="2"/>
    <x v="2"/>
    <n v="4"/>
    <n v="1"/>
    <n v="84"/>
    <n v="726510"/>
    <n v="195727156"/>
    <n v="0"/>
    <n v="0"/>
    <n v="21"/>
    <n v="84"/>
  </r>
  <r>
    <x v="9"/>
    <x v="0"/>
    <x v="2"/>
    <x v="3"/>
    <n v="0"/>
    <n v="0"/>
    <n v="0"/>
    <n v="726510"/>
    <n v="195727156"/>
    <n v="0"/>
    <n v="0"/>
    <n v="0"/>
    <n v="0"/>
  </r>
  <r>
    <x v="9"/>
    <x v="0"/>
    <x v="2"/>
    <x v="4"/>
    <n v="0"/>
    <n v="0"/>
    <n v="0"/>
    <n v="726510"/>
    <n v="195727156"/>
    <n v="0"/>
    <n v="0"/>
    <n v="0"/>
    <n v="0"/>
  </r>
  <r>
    <x v="9"/>
    <x v="0"/>
    <x v="3"/>
    <x v="0"/>
    <n v="202"/>
    <n v="43"/>
    <n v="5974"/>
    <n v="2888260"/>
    <n v="890916446"/>
    <n v="0"/>
    <n v="0.1"/>
    <n v="29.6"/>
    <n v="138.9"/>
  </r>
  <r>
    <x v="9"/>
    <x v="0"/>
    <x v="3"/>
    <x v="1"/>
    <n v="5459"/>
    <n v="1013"/>
    <n v="160248"/>
    <n v="2888260"/>
    <n v="890916446"/>
    <n v="0.4"/>
    <n v="1.9"/>
    <n v="29.4"/>
    <n v="158.19999999999999"/>
  </r>
  <r>
    <x v="9"/>
    <x v="0"/>
    <x v="3"/>
    <x v="2"/>
    <n v="1"/>
    <n v="1"/>
    <n v="21"/>
    <n v="2888260"/>
    <n v="890916446"/>
    <n v="0"/>
    <n v="0"/>
    <n v="21"/>
    <n v="21"/>
  </r>
  <r>
    <x v="9"/>
    <x v="0"/>
    <x v="3"/>
    <x v="3"/>
    <n v="0"/>
    <n v="0"/>
    <n v="0"/>
    <n v="2888260"/>
    <n v="890916446"/>
    <n v="0"/>
    <n v="0"/>
    <n v="0"/>
    <n v="0"/>
  </r>
  <r>
    <x v="9"/>
    <x v="0"/>
    <x v="3"/>
    <x v="4"/>
    <n v="0"/>
    <n v="0"/>
    <n v="0"/>
    <n v="2888260"/>
    <n v="890916446"/>
    <n v="0"/>
    <n v="0"/>
    <n v="0"/>
    <n v="0"/>
  </r>
  <r>
    <x v="9"/>
    <x v="1"/>
    <x v="0"/>
    <x v="0"/>
    <n v="0"/>
    <n v="0"/>
    <n v="0"/>
    <n v="206913"/>
    <n v="50013609"/>
    <n v="0"/>
    <n v="0"/>
    <n v="0"/>
    <n v="0"/>
  </r>
  <r>
    <x v="9"/>
    <x v="1"/>
    <x v="0"/>
    <x v="1"/>
    <n v="0"/>
    <n v="0"/>
    <n v="0"/>
    <n v="206913"/>
    <n v="50013609"/>
    <n v="0"/>
    <n v="0"/>
    <n v="0"/>
    <n v="0"/>
  </r>
  <r>
    <x v="9"/>
    <x v="1"/>
    <x v="0"/>
    <x v="2"/>
    <n v="0"/>
    <n v="0"/>
    <n v="0"/>
    <n v="206913"/>
    <n v="50013609"/>
    <n v="0"/>
    <n v="0"/>
    <n v="0"/>
    <n v="0"/>
  </r>
  <r>
    <x v="9"/>
    <x v="1"/>
    <x v="0"/>
    <x v="3"/>
    <n v="0"/>
    <n v="0"/>
    <n v="0"/>
    <n v="206913"/>
    <n v="50013609"/>
    <n v="0"/>
    <n v="0"/>
    <n v="0"/>
    <n v="0"/>
  </r>
  <r>
    <x v="9"/>
    <x v="1"/>
    <x v="0"/>
    <x v="4"/>
    <n v="0"/>
    <n v="0"/>
    <n v="0"/>
    <n v="206913"/>
    <n v="50013609"/>
    <n v="0"/>
    <n v="0"/>
    <n v="0"/>
    <n v="0"/>
  </r>
  <r>
    <x v="9"/>
    <x v="1"/>
    <x v="1"/>
    <x v="0"/>
    <n v="8"/>
    <n v="1"/>
    <n v="240"/>
    <n v="459368"/>
    <n v="111198765"/>
    <n v="0"/>
    <n v="0"/>
    <n v="30"/>
    <n v="240"/>
  </r>
  <r>
    <x v="9"/>
    <x v="1"/>
    <x v="1"/>
    <x v="1"/>
    <n v="38"/>
    <n v="5"/>
    <n v="1140"/>
    <n v="459368"/>
    <n v="111198765"/>
    <n v="0"/>
    <n v="0.1"/>
    <n v="30"/>
    <n v="228"/>
  </r>
  <r>
    <x v="9"/>
    <x v="1"/>
    <x v="1"/>
    <x v="2"/>
    <n v="0"/>
    <n v="0"/>
    <n v="0"/>
    <n v="459368"/>
    <n v="111198765"/>
    <n v="0"/>
    <n v="0"/>
    <n v="0"/>
    <n v="0"/>
  </r>
  <r>
    <x v="9"/>
    <x v="1"/>
    <x v="1"/>
    <x v="3"/>
    <n v="0"/>
    <n v="0"/>
    <n v="0"/>
    <n v="459368"/>
    <n v="111198765"/>
    <n v="0"/>
    <n v="0"/>
    <n v="0"/>
    <n v="0"/>
  </r>
  <r>
    <x v="9"/>
    <x v="1"/>
    <x v="1"/>
    <x v="4"/>
    <n v="0"/>
    <n v="0"/>
    <n v="0"/>
    <n v="459368"/>
    <n v="111198765"/>
    <n v="0"/>
    <n v="0"/>
    <n v="0"/>
    <n v="0"/>
  </r>
  <r>
    <x v="9"/>
    <x v="1"/>
    <x v="2"/>
    <x v="0"/>
    <n v="21"/>
    <n v="5"/>
    <n v="630"/>
    <n v="718577"/>
    <n v="194506706"/>
    <n v="0"/>
    <n v="0"/>
    <n v="30"/>
    <n v="126"/>
  </r>
  <r>
    <x v="9"/>
    <x v="1"/>
    <x v="2"/>
    <x v="1"/>
    <n v="424"/>
    <n v="96"/>
    <n v="11981"/>
    <n v="718577"/>
    <n v="194506706"/>
    <n v="0.1"/>
    <n v="0.6"/>
    <n v="28.3"/>
    <n v="124.8"/>
  </r>
  <r>
    <x v="9"/>
    <x v="1"/>
    <x v="2"/>
    <x v="2"/>
    <n v="1"/>
    <n v="1"/>
    <n v="21"/>
    <n v="718577"/>
    <n v="194506706"/>
    <n v="0"/>
    <n v="0"/>
    <n v="21"/>
    <n v="21"/>
  </r>
  <r>
    <x v="9"/>
    <x v="1"/>
    <x v="2"/>
    <x v="3"/>
    <n v="0"/>
    <n v="0"/>
    <n v="0"/>
    <n v="718577"/>
    <n v="194506706"/>
    <n v="0"/>
    <n v="0"/>
    <n v="0"/>
    <n v="0"/>
  </r>
  <r>
    <x v="9"/>
    <x v="1"/>
    <x v="2"/>
    <x v="4"/>
    <n v="0"/>
    <n v="0"/>
    <n v="0"/>
    <n v="718577"/>
    <n v="194506706"/>
    <n v="0"/>
    <n v="0"/>
    <n v="0"/>
    <n v="0"/>
  </r>
  <r>
    <x v="9"/>
    <x v="1"/>
    <x v="3"/>
    <x v="0"/>
    <n v="145"/>
    <n v="39"/>
    <n v="4313"/>
    <n v="2050132"/>
    <n v="629194713"/>
    <n v="0"/>
    <n v="0.1"/>
    <n v="29.7"/>
    <n v="110.6"/>
  </r>
  <r>
    <x v="9"/>
    <x v="1"/>
    <x v="3"/>
    <x v="1"/>
    <n v="3096"/>
    <n v="652"/>
    <n v="90599"/>
    <n v="2050132"/>
    <n v="629194713"/>
    <n v="0.3"/>
    <n v="1.5"/>
    <n v="29.3"/>
    <n v="139"/>
  </r>
  <r>
    <x v="9"/>
    <x v="1"/>
    <x v="3"/>
    <x v="2"/>
    <n v="22"/>
    <n v="4"/>
    <n v="462"/>
    <n v="2050132"/>
    <n v="629194713"/>
    <n v="0"/>
    <n v="0"/>
    <n v="21"/>
    <n v="115.5"/>
  </r>
  <r>
    <x v="9"/>
    <x v="1"/>
    <x v="3"/>
    <x v="3"/>
    <n v="0"/>
    <n v="0"/>
    <n v="0"/>
    <n v="2050132"/>
    <n v="629194713"/>
    <n v="0"/>
    <n v="0"/>
    <n v="0"/>
    <n v="0"/>
  </r>
  <r>
    <x v="9"/>
    <x v="1"/>
    <x v="3"/>
    <x v="4"/>
    <n v="0"/>
    <n v="0"/>
    <n v="0"/>
    <n v="2050132"/>
    <n v="629194713"/>
    <n v="0"/>
    <n v="0"/>
    <n v="0"/>
    <n v="0"/>
  </r>
  <r>
    <x v="10"/>
    <x v="0"/>
    <x v="0"/>
    <x v="0"/>
    <n v="0"/>
    <n v="0"/>
    <n v="0"/>
    <n v="191557"/>
    <n v="45896255"/>
    <n v="0"/>
    <n v="0"/>
    <n v="0"/>
    <n v="0"/>
  </r>
  <r>
    <x v="10"/>
    <x v="0"/>
    <x v="0"/>
    <x v="1"/>
    <n v="0"/>
    <n v="0"/>
    <n v="0"/>
    <n v="191557"/>
    <n v="45896255"/>
    <n v="0"/>
    <n v="0"/>
    <n v="0"/>
    <n v="0"/>
  </r>
  <r>
    <x v="10"/>
    <x v="0"/>
    <x v="0"/>
    <x v="2"/>
    <n v="0"/>
    <n v="0"/>
    <n v="0"/>
    <n v="191557"/>
    <n v="45896255"/>
    <n v="0"/>
    <n v="0"/>
    <n v="0"/>
    <n v="0"/>
  </r>
  <r>
    <x v="10"/>
    <x v="0"/>
    <x v="0"/>
    <x v="3"/>
    <n v="0"/>
    <n v="0"/>
    <n v="0"/>
    <n v="191557"/>
    <n v="45896255"/>
    <n v="0"/>
    <n v="0"/>
    <n v="0"/>
    <n v="0"/>
  </r>
  <r>
    <x v="10"/>
    <x v="0"/>
    <x v="0"/>
    <x v="4"/>
    <n v="0"/>
    <n v="0"/>
    <n v="0"/>
    <n v="191557"/>
    <n v="45896255"/>
    <n v="0"/>
    <n v="0"/>
    <n v="0"/>
    <n v="0"/>
  </r>
  <r>
    <x v="10"/>
    <x v="0"/>
    <x v="1"/>
    <x v="0"/>
    <n v="26"/>
    <n v="3"/>
    <n v="780"/>
    <n v="473129"/>
    <n v="112184695"/>
    <n v="0"/>
    <n v="0.1"/>
    <n v="30"/>
    <n v="260"/>
  </r>
  <r>
    <x v="10"/>
    <x v="0"/>
    <x v="1"/>
    <x v="1"/>
    <n v="15"/>
    <n v="2"/>
    <n v="450"/>
    <n v="473129"/>
    <n v="112184695"/>
    <n v="0"/>
    <n v="0"/>
    <n v="30"/>
    <n v="225"/>
  </r>
  <r>
    <x v="10"/>
    <x v="0"/>
    <x v="1"/>
    <x v="2"/>
    <n v="0"/>
    <n v="0"/>
    <n v="0"/>
    <n v="473129"/>
    <n v="112184695"/>
    <n v="0"/>
    <n v="0"/>
    <n v="0"/>
    <n v="0"/>
  </r>
  <r>
    <x v="10"/>
    <x v="0"/>
    <x v="1"/>
    <x v="3"/>
    <n v="0"/>
    <n v="0"/>
    <n v="0"/>
    <n v="473129"/>
    <n v="112184695"/>
    <n v="0"/>
    <n v="0"/>
    <n v="0"/>
    <n v="0"/>
  </r>
  <r>
    <x v="10"/>
    <x v="0"/>
    <x v="1"/>
    <x v="4"/>
    <n v="0"/>
    <n v="0"/>
    <n v="0"/>
    <n v="473129"/>
    <n v="112184695"/>
    <n v="0"/>
    <n v="0"/>
    <n v="0"/>
    <n v="0"/>
  </r>
  <r>
    <x v="10"/>
    <x v="0"/>
    <x v="2"/>
    <x v="0"/>
    <n v="77"/>
    <n v="15"/>
    <n v="2304"/>
    <n v="811661"/>
    <n v="215971800"/>
    <n v="0"/>
    <n v="0.1"/>
    <n v="29.9"/>
    <n v="153.6"/>
  </r>
  <r>
    <x v="10"/>
    <x v="0"/>
    <x v="2"/>
    <x v="1"/>
    <n v="654"/>
    <n v="124"/>
    <n v="19407"/>
    <n v="811661"/>
    <n v="215971800"/>
    <n v="0.2"/>
    <n v="0.8"/>
    <n v="29.7"/>
    <n v="156.5"/>
  </r>
  <r>
    <x v="10"/>
    <x v="0"/>
    <x v="2"/>
    <x v="2"/>
    <n v="6"/>
    <n v="1"/>
    <n v="126"/>
    <n v="811661"/>
    <n v="215971800"/>
    <n v="0"/>
    <n v="0"/>
    <n v="21"/>
    <n v="126"/>
  </r>
  <r>
    <x v="10"/>
    <x v="0"/>
    <x v="2"/>
    <x v="3"/>
    <n v="0"/>
    <n v="0"/>
    <n v="0"/>
    <n v="811661"/>
    <n v="215971800"/>
    <n v="0"/>
    <n v="0"/>
    <n v="0"/>
    <n v="0"/>
  </r>
  <r>
    <x v="10"/>
    <x v="0"/>
    <x v="2"/>
    <x v="4"/>
    <n v="3"/>
    <n v="1"/>
    <n v="63"/>
    <n v="811661"/>
    <n v="215971800"/>
    <n v="0"/>
    <n v="0"/>
    <n v="21"/>
    <n v="63"/>
  </r>
  <r>
    <x v="10"/>
    <x v="0"/>
    <x v="3"/>
    <x v="0"/>
    <n v="373"/>
    <n v="66"/>
    <n v="11045"/>
    <n v="3480523"/>
    <n v="1060212484"/>
    <n v="0"/>
    <n v="0.1"/>
    <n v="29.6"/>
    <n v="167.3"/>
  </r>
  <r>
    <x v="10"/>
    <x v="0"/>
    <x v="3"/>
    <x v="1"/>
    <n v="5934"/>
    <n v="1054"/>
    <n v="174641"/>
    <n v="3480523"/>
    <n v="1060212484"/>
    <n v="0.3"/>
    <n v="1.7"/>
    <n v="29.4"/>
    <n v="165.7"/>
  </r>
  <r>
    <x v="10"/>
    <x v="0"/>
    <x v="3"/>
    <x v="2"/>
    <n v="12"/>
    <n v="2"/>
    <n v="252"/>
    <n v="3480523"/>
    <n v="1060212484"/>
    <n v="0"/>
    <n v="0"/>
    <n v="21"/>
    <n v="126"/>
  </r>
  <r>
    <x v="10"/>
    <x v="0"/>
    <x v="3"/>
    <x v="3"/>
    <n v="0"/>
    <n v="0"/>
    <n v="0"/>
    <n v="3480523"/>
    <n v="1060212484"/>
    <n v="0"/>
    <n v="0"/>
    <n v="0"/>
    <n v="0"/>
  </r>
  <r>
    <x v="10"/>
    <x v="0"/>
    <x v="3"/>
    <x v="4"/>
    <n v="0"/>
    <n v="0"/>
    <n v="0"/>
    <n v="3480523"/>
    <n v="1060212484"/>
    <n v="0"/>
    <n v="0"/>
    <n v="0"/>
    <n v="0"/>
  </r>
  <r>
    <x v="10"/>
    <x v="1"/>
    <x v="0"/>
    <x v="0"/>
    <n v="0"/>
    <n v="0"/>
    <n v="0"/>
    <n v="203729"/>
    <n v="48600616"/>
    <n v="0"/>
    <n v="0"/>
    <n v="0"/>
    <n v="0"/>
  </r>
  <r>
    <x v="10"/>
    <x v="1"/>
    <x v="0"/>
    <x v="1"/>
    <n v="0"/>
    <n v="0"/>
    <n v="0"/>
    <n v="203729"/>
    <n v="48600616"/>
    <n v="0"/>
    <n v="0"/>
    <n v="0"/>
    <n v="0"/>
  </r>
  <r>
    <x v="10"/>
    <x v="1"/>
    <x v="0"/>
    <x v="2"/>
    <n v="0"/>
    <n v="0"/>
    <n v="0"/>
    <n v="203729"/>
    <n v="48600616"/>
    <n v="0"/>
    <n v="0"/>
    <n v="0"/>
    <n v="0"/>
  </r>
  <r>
    <x v="10"/>
    <x v="1"/>
    <x v="0"/>
    <x v="3"/>
    <n v="0"/>
    <n v="0"/>
    <n v="0"/>
    <n v="203729"/>
    <n v="48600616"/>
    <n v="0"/>
    <n v="0"/>
    <n v="0"/>
    <n v="0"/>
  </r>
  <r>
    <x v="10"/>
    <x v="1"/>
    <x v="0"/>
    <x v="4"/>
    <n v="0"/>
    <n v="0"/>
    <n v="0"/>
    <n v="203729"/>
    <n v="48600616"/>
    <n v="0"/>
    <n v="0"/>
    <n v="0"/>
    <n v="0"/>
  </r>
  <r>
    <x v="10"/>
    <x v="1"/>
    <x v="1"/>
    <x v="0"/>
    <n v="23"/>
    <n v="5"/>
    <n v="690"/>
    <n v="494621"/>
    <n v="117599036"/>
    <n v="0"/>
    <n v="0"/>
    <n v="30"/>
    <n v="138"/>
  </r>
  <r>
    <x v="10"/>
    <x v="1"/>
    <x v="1"/>
    <x v="1"/>
    <n v="11"/>
    <n v="4"/>
    <n v="315"/>
    <n v="494621"/>
    <n v="117599036"/>
    <n v="0"/>
    <n v="0"/>
    <n v="28.6"/>
    <n v="78.8"/>
  </r>
  <r>
    <x v="10"/>
    <x v="1"/>
    <x v="1"/>
    <x v="2"/>
    <n v="0"/>
    <n v="0"/>
    <n v="0"/>
    <n v="494621"/>
    <n v="117599036"/>
    <n v="0"/>
    <n v="0"/>
    <n v="0"/>
    <n v="0"/>
  </r>
  <r>
    <x v="10"/>
    <x v="1"/>
    <x v="1"/>
    <x v="3"/>
    <n v="0"/>
    <n v="0"/>
    <n v="0"/>
    <n v="494621"/>
    <n v="117599036"/>
    <n v="0"/>
    <n v="0"/>
    <n v="0"/>
    <n v="0"/>
  </r>
  <r>
    <x v="10"/>
    <x v="1"/>
    <x v="1"/>
    <x v="4"/>
    <n v="0"/>
    <n v="0"/>
    <n v="0"/>
    <n v="494621"/>
    <n v="117599036"/>
    <n v="0"/>
    <n v="0"/>
    <n v="0"/>
    <n v="0"/>
  </r>
  <r>
    <x v="10"/>
    <x v="1"/>
    <x v="2"/>
    <x v="0"/>
    <n v="55"/>
    <n v="10"/>
    <n v="1650"/>
    <n v="808981"/>
    <n v="215489548"/>
    <n v="0"/>
    <n v="0.1"/>
    <n v="30"/>
    <n v="165"/>
  </r>
  <r>
    <x v="10"/>
    <x v="1"/>
    <x v="2"/>
    <x v="1"/>
    <n v="406"/>
    <n v="95"/>
    <n v="11943"/>
    <n v="808981"/>
    <n v="215489548"/>
    <n v="0.1"/>
    <n v="0.5"/>
    <n v="29.4"/>
    <n v="125.7"/>
  </r>
  <r>
    <x v="10"/>
    <x v="1"/>
    <x v="2"/>
    <x v="2"/>
    <n v="0"/>
    <n v="0"/>
    <n v="0"/>
    <n v="808981"/>
    <n v="215489548"/>
    <n v="0"/>
    <n v="0"/>
    <n v="0"/>
    <n v="0"/>
  </r>
  <r>
    <x v="10"/>
    <x v="1"/>
    <x v="2"/>
    <x v="3"/>
    <n v="0"/>
    <n v="0"/>
    <n v="0"/>
    <n v="808981"/>
    <n v="215489548"/>
    <n v="0"/>
    <n v="0"/>
    <n v="0"/>
    <n v="0"/>
  </r>
  <r>
    <x v="10"/>
    <x v="1"/>
    <x v="2"/>
    <x v="4"/>
    <n v="4"/>
    <n v="1"/>
    <n v="84"/>
    <n v="808981"/>
    <n v="215489548"/>
    <n v="0"/>
    <n v="0"/>
    <n v="21"/>
    <n v="84"/>
  </r>
  <r>
    <x v="10"/>
    <x v="1"/>
    <x v="3"/>
    <x v="0"/>
    <n v="296"/>
    <n v="54"/>
    <n v="8864"/>
    <n v="2535503"/>
    <n v="770420300"/>
    <n v="0"/>
    <n v="0.1"/>
    <n v="29.9"/>
    <n v="164.1"/>
  </r>
  <r>
    <x v="10"/>
    <x v="1"/>
    <x v="3"/>
    <x v="1"/>
    <n v="3419"/>
    <n v="706"/>
    <n v="99972"/>
    <n v="2535503"/>
    <n v="770420300"/>
    <n v="0.3"/>
    <n v="1.3"/>
    <n v="29.2"/>
    <n v="141.6"/>
  </r>
  <r>
    <x v="10"/>
    <x v="1"/>
    <x v="3"/>
    <x v="2"/>
    <n v="61"/>
    <n v="13"/>
    <n v="1281"/>
    <n v="2535503"/>
    <n v="770420300"/>
    <n v="0"/>
    <n v="0"/>
    <n v="21"/>
    <n v="98.5"/>
  </r>
  <r>
    <x v="10"/>
    <x v="1"/>
    <x v="3"/>
    <x v="3"/>
    <n v="0"/>
    <n v="0"/>
    <n v="0"/>
    <n v="2535503"/>
    <n v="770420300"/>
    <n v="0"/>
    <n v="0"/>
    <n v="0"/>
    <n v="0"/>
  </r>
  <r>
    <x v="10"/>
    <x v="1"/>
    <x v="3"/>
    <x v="4"/>
    <n v="0"/>
    <n v="0"/>
    <n v="0"/>
    <n v="2535503"/>
    <n v="770420300"/>
    <n v="0"/>
    <n v="0"/>
    <n v="0"/>
    <n v="0"/>
  </r>
  <r>
    <x v="0"/>
    <x v="0"/>
    <x v="0"/>
    <x v="0"/>
    <n v="0"/>
    <n v="0"/>
    <n v="0"/>
    <n v="0"/>
    <n v="0"/>
    <n v="0"/>
    <n v="0"/>
    <n v="0"/>
    <n v="0"/>
  </r>
  <r>
    <x v="0"/>
    <x v="0"/>
    <x v="0"/>
    <x v="1"/>
    <n v="0"/>
    <n v="0"/>
    <n v="0"/>
    <n v="0"/>
    <n v="0"/>
    <n v="0"/>
    <n v="0"/>
    <n v="0"/>
    <n v="0"/>
  </r>
  <r>
    <x v="0"/>
    <x v="0"/>
    <x v="0"/>
    <x v="2"/>
    <n v="0"/>
    <n v="0"/>
    <n v="0"/>
    <n v="0"/>
    <n v="0"/>
    <n v="0"/>
    <n v="0"/>
    <n v="0"/>
    <n v="0"/>
  </r>
  <r>
    <x v="0"/>
    <x v="0"/>
    <x v="0"/>
    <x v="3"/>
    <n v="0"/>
    <n v="0"/>
    <n v="0"/>
    <n v="0"/>
    <n v="0"/>
    <n v="0"/>
    <n v="0"/>
    <n v="0"/>
    <n v="0"/>
  </r>
  <r>
    <x v="0"/>
    <x v="0"/>
    <x v="0"/>
    <x v="4"/>
    <n v="0"/>
    <n v="0"/>
    <n v="0"/>
    <n v="0"/>
    <n v="0"/>
    <n v="0"/>
    <n v="0"/>
    <n v="0"/>
    <n v="0"/>
  </r>
  <r>
    <x v="0"/>
    <x v="0"/>
    <x v="1"/>
    <x v="0"/>
    <n v="0"/>
    <n v="0"/>
    <n v="0"/>
    <n v="0"/>
    <n v="0"/>
    <n v="0"/>
    <n v="0"/>
    <n v="0"/>
    <n v="0"/>
  </r>
  <r>
    <x v="0"/>
    <x v="0"/>
    <x v="1"/>
    <x v="1"/>
    <n v="0"/>
    <n v="0"/>
    <n v="0"/>
    <n v="0"/>
    <n v="0"/>
    <n v="0"/>
    <n v="0"/>
    <n v="0"/>
    <n v="0"/>
  </r>
  <r>
    <x v="0"/>
    <x v="0"/>
    <x v="1"/>
    <x v="2"/>
    <n v="0"/>
    <n v="0"/>
    <n v="0"/>
    <n v="0"/>
    <n v="0"/>
    <n v="0"/>
    <n v="0"/>
    <n v="0"/>
    <n v="0"/>
  </r>
  <r>
    <x v="0"/>
    <x v="0"/>
    <x v="1"/>
    <x v="3"/>
    <n v="0"/>
    <n v="0"/>
    <n v="0"/>
    <n v="0"/>
    <n v="0"/>
    <n v="0"/>
    <n v="0"/>
    <n v="0"/>
    <n v="0"/>
  </r>
  <r>
    <x v="0"/>
    <x v="0"/>
    <x v="1"/>
    <x v="4"/>
    <n v="0"/>
    <n v="0"/>
    <n v="0"/>
    <n v="0"/>
    <n v="0"/>
    <n v="0"/>
    <n v="0"/>
    <n v="0"/>
    <n v="0"/>
  </r>
  <r>
    <x v="0"/>
    <x v="0"/>
    <x v="2"/>
    <x v="0"/>
    <n v="0"/>
    <n v="0"/>
    <n v="0"/>
    <n v="0"/>
    <n v="0"/>
    <n v="0"/>
    <n v="0"/>
    <n v="0"/>
    <n v="0"/>
  </r>
  <r>
    <x v="0"/>
    <x v="0"/>
    <x v="2"/>
    <x v="1"/>
    <n v="0"/>
    <n v="0"/>
    <n v="0"/>
    <n v="0"/>
    <n v="0"/>
    <n v="0"/>
    <n v="0"/>
    <n v="0"/>
    <n v="0"/>
  </r>
  <r>
    <x v="0"/>
    <x v="0"/>
    <x v="2"/>
    <x v="2"/>
    <n v="0"/>
    <n v="0"/>
    <n v="0"/>
    <n v="0"/>
    <n v="0"/>
    <n v="0"/>
    <n v="0"/>
    <n v="0"/>
    <n v="0"/>
  </r>
  <r>
    <x v="0"/>
    <x v="0"/>
    <x v="2"/>
    <x v="3"/>
    <n v="0"/>
    <n v="0"/>
    <n v="0"/>
    <n v="0"/>
    <n v="0"/>
    <n v="0"/>
    <n v="0"/>
    <n v="0"/>
    <n v="0"/>
  </r>
  <r>
    <x v="0"/>
    <x v="0"/>
    <x v="2"/>
    <x v="4"/>
    <n v="0"/>
    <n v="0"/>
    <n v="0"/>
    <n v="0"/>
    <n v="0"/>
    <n v="0"/>
    <n v="0"/>
    <n v="0"/>
    <n v="0"/>
  </r>
  <r>
    <x v="0"/>
    <x v="0"/>
    <x v="3"/>
    <x v="0"/>
    <n v="0"/>
    <n v="0"/>
    <n v="0"/>
    <n v="0"/>
    <n v="0"/>
    <n v="0"/>
    <n v="0"/>
    <n v="0"/>
    <n v="0"/>
  </r>
  <r>
    <x v="0"/>
    <x v="0"/>
    <x v="3"/>
    <x v="1"/>
    <n v="0"/>
    <n v="0"/>
    <n v="0"/>
    <n v="0"/>
    <n v="0"/>
    <n v="0"/>
    <n v="0"/>
    <n v="0"/>
    <n v="0"/>
  </r>
  <r>
    <x v="0"/>
    <x v="0"/>
    <x v="3"/>
    <x v="2"/>
    <n v="0"/>
    <n v="0"/>
    <n v="0"/>
    <n v="0"/>
    <n v="0"/>
    <n v="0"/>
    <n v="0"/>
    <n v="0"/>
    <n v="0"/>
  </r>
  <r>
    <x v="0"/>
    <x v="0"/>
    <x v="3"/>
    <x v="3"/>
    <n v="0"/>
    <n v="0"/>
    <n v="0"/>
    <n v="0"/>
    <n v="0"/>
    <n v="0"/>
    <n v="0"/>
    <n v="0"/>
    <n v="0"/>
  </r>
  <r>
    <x v="0"/>
    <x v="0"/>
    <x v="3"/>
    <x v="4"/>
    <n v="0"/>
    <n v="0"/>
    <n v="0"/>
    <n v="0"/>
    <n v="0"/>
    <n v="0"/>
    <n v="0"/>
    <n v="0"/>
    <n v="0"/>
  </r>
  <r>
    <x v="0"/>
    <x v="1"/>
    <x v="0"/>
    <x v="0"/>
    <n v="0"/>
    <n v="0"/>
    <n v="0"/>
    <n v="0"/>
    <n v="0"/>
    <n v="0"/>
    <n v="0"/>
    <n v="0"/>
    <n v="0"/>
  </r>
  <r>
    <x v="0"/>
    <x v="1"/>
    <x v="0"/>
    <x v="1"/>
    <n v="0"/>
    <n v="0"/>
    <n v="0"/>
    <n v="0"/>
    <n v="0"/>
    <n v="0"/>
    <n v="0"/>
    <n v="0"/>
    <n v="0"/>
  </r>
  <r>
    <x v="0"/>
    <x v="1"/>
    <x v="0"/>
    <x v="2"/>
    <n v="0"/>
    <n v="0"/>
    <n v="0"/>
    <n v="0"/>
    <n v="0"/>
    <n v="0"/>
    <n v="0"/>
    <n v="0"/>
    <n v="0"/>
  </r>
  <r>
    <x v="0"/>
    <x v="1"/>
    <x v="0"/>
    <x v="3"/>
    <n v="0"/>
    <n v="0"/>
    <n v="0"/>
    <n v="0"/>
    <n v="0"/>
    <n v="0"/>
    <n v="0"/>
    <n v="0"/>
    <n v="0"/>
  </r>
  <r>
    <x v="0"/>
    <x v="1"/>
    <x v="0"/>
    <x v="4"/>
    <n v="0"/>
    <n v="0"/>
    <n v="0"/>
    <n v="0"/>
    <n v="0"/>
    <n v="0"/>
    <n v="0"/>
    <n v="0"/>
    <n v="0"/>
  </r>
  <r>
    <x v="0"/>
    <x v="1"/>
    <x v="1"/>
    <x v="0"/>
    <n v="0"/>
    <n v="0"/>
    <n v="0"/>
    <n v="0"/>
    <n v="0"/>
    <n v="0"/>
    <n v="0"/>
    <n v="0"/>
    <n v="0"/>
  </r>
  <r>
    <x v="0"/>
    <x v="1"/>
    <x v="1"/>
    <x v="1"/>
    <n v="0"/>
    <n v="0"/>
    <n v="0"/>
    <n v="0"/>
    <n v="0"/>
    <n v="0"/>
    <n v="0"/>
    <n v="0"/>
    <n v="0"/>
  </r>
  <r>
    <x v="0"/>
    <x v="1"/>
    <x v="1"/>
    <x v="2"/>
    <n v="0"/>
    <n v="0"/>
    <n v="0"/>
    <n v="0"/>
    <n v="0"/>
    <n v="0"/>
    <n v="0"/>
    <n v="0"/>
    <n v="0"/>
  </r>
  <r>
    <x v="0"/>
    <x v="1"/>
    <x v="1"/>
    <x v="3"/>
    <n v="0"/>
    <n v="0"/>
    <n v="0"/>
    <n v="0"/>
    <n v="0"/>
    <n v="0"/>
    <n v="0"/>
    <n v="0"/>
    <n v="0"/>
  </r>
  <r>
    <x v="0"/>
    <x v="1"/>
    <x v="1"/>
    <x v="4"/>
    <n v="0"/>
    <n v="0"/>
    <n v="0"/>
    <n v="0"/>
    <n v="0"/>
    <n v="0"/>
    <n v="0"/>
    <n v="0"/>
    <n v="0"/>
  </r>
  <r>
    <x v="0"/>
    <x v="1"/>
    <x v="2"/>
    <x v="0"/>
    <n v="0"/>
    <n v="0"/>
    <n v="0"/>
    <n v="0"/>
    <n v="0"/>
    <n v="0"/>
    <n v="0"/>
    <n v="0"/>
    <n v="0"/>
  </r>
  <r>
    <x v="0"/>
    <x v="1"/>
    <x v="2"/>
    <x v="1"/>
    <n v="0"/>
    <n v="0"/>
    <n v="0"/>
    <n v="0"/>
    <n v="0"/>
    <n v="0"/>
    <n v="0"/>
    <n v="0"/>
    <n v="0"/>
  </r>
  <r>
    <x v="0"/>
    <x v="1"/>
    <x v="2"/>
    <x v="2"/>
    <n v="0"/>
    <n v="0"/>
    <n v="0"/>
    <n v="0"/>
    <n v="0"/>
    <n v="0"/>
    <n v="0"/>
    <n v="0"/>
    <n v="0"/>
  </r>
  <r>
    <x v="0"/>
    <x v="1"/>
    <x v="2"/>
    <x v="3"/>
    <n v="0"/>
    <n v="0"/>
    <n v="0"/>
    <n v="0"/>
    <n v="0"/>
    <n v="0"/>
    <n v="0"/>
    <n v="0"/>
    <n v="0"/>
  </r>
  <r>
    <x v="0"/>
    <x v="1"/>
    <x v="2"/>
    <x v="4"/>
    <n v="0"/>
    <n v="0"/>
    <n v="0"/>
    <n v="0"/>
    <n v="0"/>
    <n v="0"/>
    <n v="0"/>
    <n v="0"/>
    <n v="0"/>
  </r>
  <r>
    <x v="0"/>
    <x v="1"/>
    <x v="3"/>
    <x v="0"/>
    <n v="0"/>
    <n v="0"/>
    <n v="0"/>
    <n v="0"/>
    <n v="0"/>
    <n v="0"/>
    <n v="0"/>
    <n v="0"/>
    <n v="0"/>
  </r>
  <r>
    <x v="0"/>
    <x v="1"/>
    <x v="3"/>
    <x v="1"/>
    <n v="0"/>
    <n v="0"/>
    <n v="0"/>
    <n v="0"/>
    <n v="0"/>
    <n v="0"/>
    <n v="0"/>
    <n v="0"/>
    <n v="0"/>
  </r>
  <r>
    <x v="0"/>
    <x v="1"/>
    <x v="3"/>
    <x v="2"/>
    <n v="0"/>
    <n v="0"/>
    <n v="0"/>
    <n v="0"/>
    <n v="0"/>
    <n v="0"/>
    <n v="0"/>
    <n v="0"/>
    <n v="0"/>
  </r>
  <r>
    <x v="0"/>
    <x v="1"/>
    <x v="3"/>
    <x v="3"/>
    <n v="0"/>
    <n v="0"/>
    <n v="0"/>
    <n v="0"/>
    <n v="0"/>
    <n v="0"/>
    <n v="0"/>
    <n v="0"/>
    <n v="0"/>
  </r>
  <r>
    <x v="0"/>
    <x v="1"/>
    <x v="3"/>
    <x v="4"/>
    <n v="0"/>
    <n v="0"/>
    <n v="0"/>
    <n v="0"/>
    <n v="0"/>
    <n v="0"/>
    <n v="0"/>
    <n v="0"/>
    <n v="0"/>
  </r>
  <r>
    <x v="1"/>
    <x v="0"/>
    <x v="0"/>
    <x v="0"/>
    <n v="0"/>
    <n v="0"/>
    <n v="0"/>
    <n v="0"/>
    <n v="0"/>
    <n v="0"/>
    <n v="0"/>
    <n v="0"/>
    <n v="0"/>
  </r>
  <r>
    <x v="1"/>
    <x v="0"/>
    <x v="0"/>
    <x v="1"/>
    <n v="0"/>
    <n v="0"/>
    <n v="0"/>
    <n v="0"/>
    <n v="0"/>
    <n v="0"/>
    <n v="0"/>
    <n v="0"/>
    <n v="0"/>
  </r>
  <r>
    <x v="1"/>
    <x v="0"/>
    <x v="0"/>
    <x v="2"/>
    <n v="0"/>
    <n v="0"/>
    <n v="0"/>
    <n v="0"/>
    <n v="0"/>
    <n v="0"/>
    <n v="0"/>
    <n v="0"/>
    <n v="0"/>
  </r>
  <r>
    <x v="1"/>
    <x v="0"/>
    <x v="0"/>
    <x v="3"/>
    <n v="0"/>
    <n v="0"/>
    <n v="0"/>
    <n v="0"/>
    <n v="0"/>
    <n v="0"/>
    <n v="0"/>
    <n v="0"/>
    <n v="0"/>
  </r>
  <r>
    <x v="1"/>
    <x v="0"/>
    <x v="0"/>
    <x v="4"/>
    <n v="0"/>
    <n v="0"/>
    <n v="0"/>
    <n v="0"/>
    <n v="0"/>
    <n v="0"/>
    <n v="0"/>
    <n v="0"/>
    <n v="0"/>
  </r>
  <r>
    <x v="1"/>
    <x v="0"/>
    <x v="1"/>
    <x v="0"/>
    <n v="0"/>
    <n v="0"/>
    <n v="0"/>
    <n v="0"/>
    <n v="0"/>
    <n v="0"/>
    <n v="0"/>
    <n v="0"/>
    <n v="0"/>
  </r>
  <r>
    <x v="1"/>
    <x v="0"/>
    <x v="1"/>
    <x v="1"/>
    <n v="0"/>
    <n v="0"/>
    <n v="0"/>
    <n v="0"/>
    <n v="0"/>
    <n v="0"/>
    <n v="0"/>
    <n v="0"/>
    <n v="0"/>
  </r>
  <r>
    <x v="1"/>
    <x v="0"/>
    <x v="1"/>
    <x v="2"/>
    <n v="0"/>
    <n v="0"/>
    <n v="0"/>
    <n v="0"/>
    <n v="0"/>
    <n v="0"/>
    <n v="0"/>
    <n v="0"/>
    <n v="0"/>
  </r>
  <r>
    <x v="1"/>
    <x v="0"/>
    <x v="1"/>
    <x v="3"/>
    <n v="0"/>
    <n v="0"/>
    <n v="0"/>
    <n v="0"/>
    <n v="0"/>
    <n v="0"/>
    <n v="0"/>
    <n v="0"/>
    <n v="0"/>
  </r>
  <r>
    <x v="1"/>
    <x v="0"/>
    <x v="1"/>
    <x v="4"/>
    <n v="0"/>
    <n v="0"/>
    <n v="0"/>
    <n v="0"/>
    <n v="0"/>
    <n v="0"/>
    <n v="0"/>
    <n v="0"/>
    <n v="0"/>
  </r>
  <r>
    <x v="1"/>
    <x v="0"/>
    <x v="2"/>
    <x v="0"/>
    <n v="0"/>
    <n v="0"/>
    <n v="0"/>
    <n v="0"/>
    <n v="0"/>
    <n v="0"/>
    <n v="0"/>
    <n v="0"/>
    <n v="0"/>
  </r>
  <r>
    <x v="1"/>
    <x v="0"/>
    <x v="2"/>
    <x v="1"/>
    <n v="0"/>
    <n v="0"/>
    <n v="0"/>
    <n v="0"/>
    <n v="0"/>
    <n v="0"/>
    <n v="0"/>
    <n v="0"/>
    <n v="0"/>
  </r>
  <r>
    <x v="1"/>
    <x v="0"/>
    <x v="2"/>
    <x v="2"/>
    <n v="0"/>
    <n v="0"/>
    <n v="0"/>
    <n v="0"/>
    <n v="0"/>
    <n v="0"/>
    <n v="0"/>
    <n v="0"/>
    <n v="0"/>
  </r>
  <r>
    <x v="1"/>
    <x v="0"/>
    <x v="2"/>
    <x v="3"/>
    <n v="0"/>
    <n v="0"/>
    <n v="0"/>
    <n v="0"/>
    <n v="0"/>
    <n v="0"/>
    <n v="0"/>
    <n v="0"/>
    <n v="0"/>
  </r>
  <r>
    <x v="1"/>
    <x v="0"/>
    <x v="2"/>
    <x v="4"/>
    <n v="0"/>
    <n v="0"/>
    <n v="0"/>
    <n v="0"/>
    <n v="0"/>
    <n v="0"/>
    <n v="0"/>
    <n v="0"/>
    <n v="0"/>
  </r>
  <r>
    <x v="1"/>
    <x v="0"/>
    <x v="3"/>
    <x v="0"/>
    <n v="0"/>
    <n v="0"/>
    <n v="0"/>
    <n v="0"/>
    <n v="0"/>
    <n v="0"/>
    <n v="0"/>
    <n v="0"/>
    <n v="0"/>
  </r>
  <r>
    <x v="1"/>
    <x v="0"/>
    <x v="3"/>
    <x v="1"/>
    <n v="0"/>
    <n v="0"/>
    <n v="0"/>
    <n v="0"/>
    <n v="0"/>
    <n v="0"/>
    <n v="0"/>
    <n v="0"/>
    <n v="0"/>
  </r>
  <r>
    <x v="1"/>
    <x v="0"/>
    <x v="3"/>
    <x v="2"/>
    <n v="0"/>
    <n v="0"/>
    <n v="0"/>
    <n v="0"/>
    <n v="0"/>
    <n v="0"/>
    <n v="0"/>
    <n v="0"/>
    <n v="0"/>
  </r>
  <r>
    <x v="1"/>
    <x v="0"/>
    <x v="3"/>
    <x v="3"/>
    <n v="0"/>
    <n v="0"/>
    <n v="0"/>
    <n v="0"/>
    <n v="0"/>
    <n v="0"/>
    <n v="0"/>
    <n v="0"/>
    <n v="0"/>
  </r>
  <r>
    <x v="1"/>
    <x v="0"/>
    <x v="3"/>
    <x v="4"/>
    <n v="0"/>
    <n v="0"/>
    <n v="0"/>
    <n v="0"/>
    <n v="0"/>
    <n v="0"/>
    <n v="0"/>
    <n v="0"/>
    <n v="0"/>
  </r>
  <r>
    <x v="1"/>
    <x v="1"/>
    <x v="0"/>
    <x v="0"/>
    <n v="0"/>
    <n v="0"/>
    <n v="0"/>
    <n v="0"/>
    <n v="0"/>
    <n v="0"/>
    <n v="0"/>
    <n v="0"/>
    <n v="0"/>
  </r>
  <r>
    <x v="1"/>
    <x v="1"/>
    <x v="0"/>
    <x v="1"/>
    <n v="0"/>
    <n v="0"/>
    <n v="0"/>
    <n v="0"/>
    <n v="0"/>
    <n v="0"/>
    <n v="0"/>
    <n v="0"/>
    <n v="0"/>
  </r>
  <r>
    <x v="1"/>
    <x v="1"/>
    <x v="0"/>
    <x v="2"/>
    <n v="0"/>
    <n v="0"/>
    <n v="0"/>
    <n v="0"/>
    <n v="0"/>
    <n v="0"/>
    <n v="0"/>
    <n v="0"/>
    <n v="0"/>
  </r>
  <r>
    <x v="1"/>
    <x v="1"/>
    <x v="0"/>
    <x v="3"/>
    <n v="0"/>
    <n v="0"/>
    <n v="0"/>
    <n v="0"/>
    <n v="0"/>
    <n v="0"/>
    <n v="0"/>
    <n v="0"/>
    <n v="0"/>
  </r>
  <r>
    <x v="1"/>
    <x v="1"/>
    <x v="0"/>
    <x v="4"/>
    <n v="0"/>
    <n v="0"/>
    <n v="0"/>
    <n v="0"/>
    <n v="0"/>
    <n v="0"/>
    <n v="0"/>
    <n v="0"/>
    <n v="0"/>
  </r>
  <r>
    <x v="1"/>
    <x v="1"/>
    <x v="1"/>
    <x v="0"/>
    <n v="0"/>
    <n v="0"/>
    <n v="0"/>
    <n v="0"/>
    <n v="0"/>
    <n v="0"/>
    <n v="0"/>
    <n v="0"/>
    <n v="0"/>
  </r>
  <r>
    <x v="1"/>
    <x v="1"/>
    <x v="1"/>
    <x v="1"/>
    <n v="0"/>
    <n v="0"/>
    <n v="0"/>
    <n v="0"/>
    <n v="0"/>
    <n v="0"/>
    <n v="0"/>
    <n v="0"/>
    <n v="0"/>
  </r>
  <r>
    <x v="1"/>
    <x v="1"/>
    <x v="1"/>
    <x v="2"/>
    <n v="0"/>
    <n v="0"/>
    <n v="0"/>
    <n v="0"/>
    <n v="0"/>
    <n v="0"/>
    <n v="0"/>
    <n v="0"/>
    <n v="0"/>
  </r>
  <r>
    <x v="1"/>
    <x v="1"/>
    <x v="1"/>
    <x v="3"/>
    <n v="0"/>
    <n v="0"/>
    <n v="0"/>
    <n v="0"/>
    <n v="0"/>
    <n v="0"/>
    <n v="0"/>
    <n v="0"/>
    <n v="0"/>
  </r>
  <r>
    <x v="1"/>
    <x v="1"/>
    <x v="1"/>
    <x v="4"/>
    <n v="0"/>
    <n v="0"/>
    <n v="0"/>
    <n v="0"/>
    <n v="0"/>
    <n v="0"/>
    <n v="0"/>
    <n v="0"/>
    <n v="0"/>
  </r>
  <r>
    <x v="1"/>
    <x v="1"/>
    <x v="2"/>
    <x v="0"/>
    <n v="0"/>
    <n v="0"/>
    <n v="0"/>
    <n v="0"/>
    <n v="0"/>
    <n v="0"/>
    <n v="0"/>
    <n v="0"/>
    <n v="0"/>
  </r>
  <r>
    <x v="1"/>
    <x v="1"/>
    <x v="2"/>
    <x v="1"/>
    <n v="0"/>
    <n v="0"/>
    <n v="0"/>
    <n v="0"/>
    <n v="0"/>
    <n v="0"/>
    <n v="0"/>
    <n v="0"/>
    <n v="0"/>
  </r>
  <r>
    <x v="1"/>
    <x v="1"/>
    <x v="2"/>
    <x v="2"/>
    <n v="0"/>
    <n v="0"/>
    <n v="0"/>
    <n v="0"/>
    <n v="0"/>
    <n v="0"/>
    <n v="0"/>
    <n v="0"/>
    <n v="0"/>
  </r>
  <r>
    <x v="1"/>
    <x v="1"/>
    <x v="2"/>
    <x v="3"/>
    <n v="0"/>
    <n v="0"/>
    <n v="0"/>
    <n v="0"/>
    <n v="0"/>
    <n v="0"/>
    <n v="0"/>
    <n v="0"/>
    <n v="0"/>
  </r>
  <r>
    <x v="1"/>
    <x v="1"/>
    <x v="2"/>
    <x v="4"/>
    <n v="0"/>
    <n v="0"/>
    <n v="0"/>
    <n v="0"/>
    <n v="0"/>
    <n v="0"/>
    <n v="0"/>
    <n v="0"/>
    <n v="0"/>
  </r>
  <r>
    <x v="1"/>
    <x v="1"/>
    <x v="3"/>
    <x v="0"/>
    <n v="0"/>
    <n v="0"/>
    <n v="0"/>
    <n v="0"/>
    <n v="0"/>
    <n v="0"/>
    <n v="0"/>
    <n v="0"/>
    <n v="0"/>
  </r>
  <r>
    <x v="1"/>
    <x v="1"/>
    <x v="3"/>
    <x v="1"/>
    <n v="0"/>
    <n v="0"/>
    <n v="0"/>
    <n v="0"/>
    <n v="0"/>
    <n v="0"/>
    <n v="0"/>
    <n v="0"/>
    <n v="0"/>
  </r>
  <r>
    <x v="1"/>
    <x v="1"/>
    <x v="3"/>
    <x v="2"/>
    <n v="0"/>
    <n v="0"/>
    <n v="0"/>
    <n v="0"/>
    <n v="0"/>
    <n v="0"/>
    <n v="0"/>
    <n v="0"/>
    <n v="0"/>
  </r>
  <r>
    <x v="1"/>
    <x v="1"/>
    <x v="3"/>
    <x v="3"/>
    <n v="0"/>
    <n v="0"/>
    <n v="0"/>
    <n v="0"/>
    <n v="0"/>
    <n v="0"/>
    <n v="0"/>
    <n v="0"/>
    <n v="0"/>
  </r>
  <r>
    <x v="1"/>
    <x v="1"/>
    <x v="3"/>
    <x v="4"/>
    <n v="0"/>
    <n v="0"/>
    <n v="0"/>
    <n v="0"/>
    <n v="0"/>
    <n v="0"/>
    <n v="0"/>
    <n v="0"/>
    <n v="0"/>
  </r>
  <r>
    <x v="2"/>
    <x v="0"/>
    <x v="0"/>
    <x v="0"/>
    <n v="0"/>
    <n v="0"/>
    <n v="0"/>
    <n v="2108734"/>
    <n v="544411432"/>
    <n v="0"/>
    <n v="0"/>
    <n v="0"/>
    <n v="0"/>
  </r>
  <r>
    <x v="2"/>
    <x v="0"/>
    <x v="0"/>
    <x v="1"/>
    <n v="13"/>
    <n v="3"/>
    <n v="450"/>
    <n v="2108734"/>
    <n v="544411432"/>
    <n v="0"/>
    <n v="0"/>
    <n v="34.6"/>
    <n v="150"/>
  </r>
  <r>
    <x v="2"/>
    <x v="0"/>
    <x v="0"/>
    <x v="2"/>
    <n v="0"/>
    <n v="0"/>
    <n v="0"/>
    <n v="2108734"/>
    <n v="544411432"/>
    <n v="0"/>
    <n v="0"/>
    <n v="0"/>
    <n v="0"/>
  </r>
  <r>
    <x v="2"/>
    <x v="0"/>
    <x v="0"/>
    <x v="3"/>
    <n v="0"/>
    <n v="0"/>
    <n v="0"/>
    <n v="2108734"/>
    <n v="544411432"/>
    <n v="0"/>
    <n v="0"/>
    <n v="0"/>
    <n v="0"/>
  </r>
  <r>
    <x v="2"/>
    <x v="0"/>
    <x v="0"/>
    <x v="4"/>
    <n v="0"/>
    <n v="0"/>
    <n v="0"/>
    <n v="2108734"/>
    <n v="544411432"/>
    <n v="0"/>
    <n v="0"/>
    <n v="0"/>
    <n v="0"/>
  </r>
  <r>
    <x v="2"/>
    <x v="0"/>
    <x v="1"/>
    <x v="0"/>
    <n v="0"/>
    <n v="0"/>
    <n v="0"/>
    <n v="2819163"/>
    <n v="683316674"/>
    <n v="0"/>
    <n v="0"/>
    <n v="0"/>
    <n v="0"/>
  </r>
  <r>
    <x v="2"/>
    <x v="0"/>
    <x v="1"/>
    <x v="1"/>
    <n v="126"/>
    <n v="38"/>
    <n v="3975"/>
    <n v="2819163"/>
    <n v="683316674"/>
    <n v="0"/>
    <n v="0"/>
    <n v="31.5"/>
    <n v="104.6"/>
  </r>
  <r>
    <x v="2"/>
    <x v="0"/>
    <x v="1"/>
    <x v="2"/>
    <n v="0"/>
    <n v="0"/>
    <n v="0"/>
    <n v="2819163"/>
    <n v="683316674"/>
    <n v="0"/>
    <n v="0"/>
    <n v="0"/>
    <n v="0"/>
  </r>
  <r>
    <x v="2"/>
    <x v="0"/>
    <x v="1"/>
    <x v="3"/>
    <n v="0"/>
    <n v="0"/>
    <n v="0"/>
    <n v="2819163"/>
    <n v="683316674"/>
    <n v="0"/>
    <n v="0"/>
    <n v="0"/>
    <n v="0"/>
  </r>
  <r>
    <x v="2"/>
    <x v="0"/>
    <x v="1"/>
    <x v="4"/>
    <n v="0"/>
    <n v="0"/>
    <n v="0"/>
    <n v="2819163"/>
    <n v="683316674"/>
    <n v="0"/>
    <n v="0"/>
    <n v="0"/>
    <n v="0"/>
  </r>
  <r>
    <x v="2"/>
    <x v="0"/>
    <x v="2"/>
    <x v="0"/>
    <n v="0"/>
    <n v="0"/>
    <n v="0"/>
    <n v="2152832"/>
    <n v="624745890"/>
    <n v="0"/>
    <n v="0"/>
    <n v="0"/>
    <n v="0"/>
  </r>
  <r>
    <x v="2"/>
    <x v="0"/>
    <x v="2"/>
    <x v="1"/>
    <n v="1305"/>
    <n v="369"/>
    <n v="41398"/>
    <n v="2152832"/>
    <n v="624745890"/>
    <n v="0.2"/>
    <n v="0.6"/>
    <n v="31.7"/>
    <n v="112.2"/>
  </r>
  <r>
    <x v="2"/>
    <x v="0"/>
    <x v="2"/>
    <x v="2"/>
    <n v="0"/>
    <n v="0"/>
    <n v="0"/>
    <n v="2152832"/>
    <n v="624745890"/>
    <n v="0"/>
    <n v="0"/>
    <n v="0"/>
    <n v="0"/>
  </r>
  <r>
    <x v="2"/>
    <x v="0"/>
    <x v="2"/>
    <x v="3"/>
    <n v="0"/>
    <n v="0"/>
    <n v="0"/>
    <n v="2152832"/>
    <n v="624745890"/>
    <n v="0"/>
    <n v="0"/>
    <n v="0"/>
    <n v="0"/>
  </r>
  <r>
    <x v="2"/>
    <x v="0"/>
    <x v="2"/>
    <x v="4"/>
    <n v="0"/>
    <n v="0"/>
    <n v="0"/>
    <n v="2152832"/>
    <n v="624745890"/>
    <n v="0"/>
    <n v="0"/>
    <n v="0"/>
    <n v="0"/>
  </r>
  <r>
    <x v="2"/>
    <x v="0"/>
    <x v="3"/>
    <x v="0"/>
    <n v="0"/>
    <n v="0"/>
    <n v="0"/>
    <n v="675512"/>
    <n v="196098819"/>
    <n v="0"/>
    <n v="0"/>
    <n v="0"/>
    <n v="0"/>
  </r>
  <r>
    <x v="2"/>
    <x v="0"/>
    <x v="3"/>
    <x v="1"/>
    <n v="1121"/>
    <n v="300"/>
    <n v="30898"/>
    <n v="675512"/>
    <n v="196098819"/>
    <n v="0.4"/>
    <n v="1.7"/>
    <n v="27.6"/>
    <n v="103"/>
  </r>
  <r>
    <x v="2"/>
    <x v="0"/>
    <x v="3"/>
    <x v="2"/>
    <n v="0"/>
    <n v="0"/>
    <n v="0"/>
    <n v="675512"/>
    <n v="196098819"/>
    <n v="0"/>
    <n v="0"/>
    <n v="0"/>
    <n v="0"/>
  </r>
  <r>
    <x v="2"/>
    <x v="0"/>
    <x v="3"/>
    <x v="3"/>
    <n v="0"/>
    <n v="0"/>
    <n v="0"/>
    <n v="675512"/>
    <n v="196098819"/>
    <n v="0"/>
    <n v="0"/>
    <n v="0"/>
    <n v="0"/>
  </r>
  <r>
    <x v="2"/>
    <x v="0"/>
    <x v="3"/>
    <x v="4"/>
    <n v="0"/>
    <n v="0"/>
    <n v="0"/>
    <n v="675512"/>
    <n v="196098819"/>
    <n v="0"/>
    <n v="0"/>
    <n v="0"/>
    <n v="0"/>
  </r>
  <r>
    <x v="2"/>
    <x v="1"/>
    <x v="0"/>
    <x v="0"/>
    <n v="0"/>
    <n v="0"/>
    <n v="0"/>
    <n v="2219284"/>
    <n v="569044343"/>
    <n v="0"/>
    <n v="0"/>
    <n v="0"/>
    <n v="0"/>
  </r>
  <r>
    <x v="2"/>
    <x v="1"/>
    <x v="0"/>
    <x v="1"/>
    <n v="1"/>
    <n v="1"/>
    <n v="30"/>
    <n v="2219284"/>
    <n v="569044343"/>
    <n v="0"/>
    <n v="0"/>
    <n v="30"/>
    <n v="30"/>
  </r>
  <r>
    <x v="2"/>
    <x v="1"/>
    <x v="0"/>
    <x v="2"/>
    <n v="0"/>
    <n v="0"/>
    <n v="0"/>
    <n v="2219284"/>
    <n v="569044343"/>
    <n v="0"/>
    <n v="0"/>
    <n v="0"/>
    <n v="0"/>
  </r>
  <r>
    <x v="2"/>
    <x v="1"/>
    <x v="0"/>
    <x v="3"/>
    <n v="0"/>
    <n v="0"/>
    <n v="0"/>
    <n v="2219284"/>
    <n v="569044343"/>
    <n v="0"/>
    <n v="0"/>
    <n v="0"/>
    <n v="0"/>
  </r>
  <r>
    <x v="2"/>
    <x v="1"/>
    <x v="0"/>
    <x v="4"/>
    <n v="0"/>
    <n v="0"/>
    <n v="0"/>
    <n v="2219284"/>
    <n v="569044343"/>
    <n v="0"/>
    <n v="0"/>
    <n v="0"/>
    <n v="0"/>
  </r>
  <r>
    <x v="2"/>
    <x v="1"/>
    <x v="1"/>
    <x v="0"/>
    <n v="0"/>
    <n v="0"/>
    <n v="0"/>
    <n v="2792774"/>
    <n v="668266129"/>
    <n v="0"/>
    <n v="0"/>
    <n v="0"/>
    <n v="0"/>
  </r>
  <r>
    <x v="2"/>
    <x v="1"/>
    <x v="1"/>
    <x v="1"/>
    <n v="79"/>
    <n v="29"/>
    <n v="2463"/>
    <n v="2792774"/>
    <n v="668266129"/>
    <n v="0"/>
    <n v="0"/>
    <n v="31.2"/>
    <n v="84.9"/>
  </r>
  <r>
    <x v="2"/>
    <x v="1"/>
    <x v="1"/>
    <x v="2"/>
    <n v="0"/>
    <n v="0"/>
    <n v="0"/>
    <n v="2792774"/>
    <n v="668266129"/>
    <n v="0"/>
    <n v="0"/>
    <n v="0"/>
    <n v="0"/>
  </r>
  <r>
    <x v="2"/>
    <x v="1"/>
    <x v="1"/>
    <x v="3"/>
    <n v="0"/>
    <n v="0"/>
    <n v="0"/>
    <n v="2792774"/>
    <n v="668266129"/>
    <n v="0"/>
    <n v="0"/>
    <n v="0"/>
    <n v="0"/>
  </r>
  <r>
    <x v="2"/>
    <x v="1"/>
    <x v="1"/>
    <x v="4"/>
    <n v="0"/>
    <n v="0"/>
    <n v="0"/>
    <n v="2792774"/>
    <n v="668266129"/>
    <n v="0"/>
    <n v="0"/>
    <n v="0"/>
    <n v="0"/>
  </r>
  <r>
    <x v="2"/>
    <x v="1"/>
    <x v="2"/>
    <x v="0"/>
    <n v="0"/>
    <n v="0"/>
    <n v="0"/>
    <n v="2044991"/>
    <n v="585435356"/>
    <n v="0"/>
    <n v="0"/>
    <n v="0"/>
    <n v="0"/>
  </r>
  <r>
    <x v="2"/>
    <x v="1"/>
    <x v="2"/>
    <x v="1"/>
    <n v="1074"/>
    <n v="363"/>
    <n v="33789"/>
    <n v="2044991"/>
    <n v="585435356"/>
    <n v="0.2"/>
    <n v="0.5"/>
    <n v="31.5"/>
    <n v="93.1"/>
  </r>
  <r>
    <x v="2"/>
    <x v="1"/>
    <x v="2"/>
    <x v="2"/>
    <n v="0"/>
    <n v="0"/>
    <n v="0"/>
    <n v="2044991"/>
    <n v="585435356"/>
    <n v="0"/>
    <n v="0"/>
    <n v="0"/>
    <n v="0"/>
  </r>
  <r>
    <x v="2"/>
    <x v="1"/>
    <x v="2"/>
    <x v="3"/>
    <n v="0"/>
    <n v="0"/>
    <n v="0"/>
    <n v="2044991"/>
    <n v="585435356"/>
    <n v="0"/>
    <n v="0"/>
    <n v="0"/>
    <n v="0"/>
  </r>
  <r>
    <x v="2"/>
    <x v="1"/>
    <x v="2"/>
    <x v="4"/>
    <n v="0"/>
    <n v="0"/>
    <n v="0"/>
    <n v="2044991"/>
    <n v="585435356"/>
    <n v="0"/>
    <n v="0"/>
    <n v="0"/>
    <n v="0"/>
  </r>
  <r>
    <x v="2"/>
    <x v="1"/>
    <x v="3"/>
    <x v="0"/>
    <n v="0"/>
    <n v="0"/>
    <n v="0"/>
    <n v="509511"/>
    <n v="146916441"/>
    <n v="0"/>
    <n v="0"/>
    <n v="0"/>
    <n v="0"/>
  </r>
  <r>
    <x v="2"/>
    <x v="1"/>
    <x v="3"/>
    <x v="1"/>
    <n v="896"/>
    <n v="312"/>
    <n v="26006"/>
    <n v="509511"/>
    <n v="146916441"/>
    <n v="0.6"/>
    <n v="1.8"/>
    <n v="29"/>
    <n v="83.4"/>
  </r>
  <r>
    <x v="2"/>
    <x v="1"/>
    <x v="3"/>
    <x v="2"/>
    <n v="0"/>
    <n v="0"/>
    <n v="0"/>
    <n v="509511"/>
    <n v="146916441"/>
    <n v="0"/>
    <n v="0"/>
    <n v="0"/>
    <n v="0"/>
  </r>
  <r>
    <x v="2"/>
    <x v="1"/>
    <x v="3"/>
    <x v="3"/>
    <n v="0"/>
    <n v="0"/>
    <n v="0"/>
    <n v="509511"/>
    <n v="146916441"/>
    <n v="0"/>
    <n v="0"/>
    <n v="0"/>
    <n v="0"/>
  </r>
  <r>
    <x v="2"/>
    <x v="1"/>
    <x v="3"/>
    <x v="4"/>
    <n v="0"/>
    <n v="0"/>
    <n v="0"/>
    <n v="509511"/>
    <n v="146916441"/>
    <n v="0"/>
    <n v="0"/>
    <n v="0"/>
    <n v="0"/>
  </r>
  <r>
    <x v="3"/>
    <x v="0"/>
    <x v="0"/>
    <x v="0"/>
    <n v="0"/>
    <n v="0"/>
    <n v="0"/>
    <n v="2131747"/>
    <n v="575379232"/>
    <n v="0"/>
    <n v="0"/>
    <n v="0"/>
    <n v="0"/>
  </r>
  <r>
    <x v="3"/>
    <x v="0"/>
    <x v="0"/>
    <x v="1"/>
    <n v="0"/>
    <n v="0"/>
    <n v="0"/>
    <n v="2131747"/>
    <n v="575379232"/>
    <n v="0"/>
    <n v="0"/>
    <n v="0"/>
    <n v="0"/>
  </r>
  <r>
    <x v="3"/>
    <x v="0"/>
    <x v="0"/>
    <x v="2"/>
    <n v="0"/>
    <n v="0"/>
    <n v="0"/>
    <n v="2131747"/>
    <n v="575379232"/>
    <n v="0"/>
    <n v="0"/>
    <n v="0"/>
    <n v="0"/>
  </r>
  <r>
    <x v="3"/>
    <x v="0"/>
    <x v="0"/>
    <x v="3"/>
    <n v="0"/>
    <n v="0"/>
    <n v="0"/>
    <n v="2131747"/>
    <n v="575379232"/>
    <n v="0"/>
    <n v="0"/>
    <n v="0"/>
    <n v="0"/>
  </r>
  <r>
    <x v="3"/>
    <x v="0"/>
    <x v="0"/>
    <x v="4"/>
    <n v="0"/>
    <n v="0"/>
    <n v="0"/>
    <n v="2131747"/>
    <n v="575379232"/>
    <n v="0"/>
    <n v="0"/>
    <n v="0"/>
    <n v="0"/>
  </r>
  <r>
    <x v="3"/>
    <x v="0"/>
    <x v="1"/>
    <x v="0"/>
    <n v="0"/>
    <n v="0"/>
    <n v="0"/>
    <n v="2822259"/>
    <n v="734110710"/>
    <n v="0"/>
    <n v="0"/>
    <n v="0"/>
    <n v="0"/>
  </r>
  <r>
    <x v="3"/>
    <x v="0"/>
    <x v="1"/>
    <x v="1"/>
    <n v="114"/>
    <n v="26"/>
    <n v="3083"/>
    <n v="2822259"/>
    <n v="734110710"/>
    <n v="0"/>
    <n v="0"/>
    <n v="27"/>
    <n v="118.6"/>
  </r>
  <r>
    <x v="3"/>
    <x v="0"/>
    <x v="1"/>
    <x v="2"/>
    <n v="0"/>
    <n v="0"/>
    <n v="0"/>
    <n v="2822259"/>
    <n v="734110710"/>
    <n v="0"/>
    <n v="0"/>
    <n v="0"/>
    <n v="0"/>
  </r>
  <r>
    <x v="3"/>
    <x v="0"/>
    <x v="1"/>
    <x v="3"/>
    <n v="0"/>
    <n v="0"/>
    <n v="0"/>
    <n v="2822259"/>
    <n v="734110710"/>
    <n v="0"/>
    <n v="0"/>
    <n v="0"/>
    <n v="0"/>
  </r>
  <r>
    <x v="3"/>
    <x v="0"/>
    <x v="1"/>
    <x v="4"/>
    <n v="0"/>
    <n v="0"/>
    <n v="0"/>
    <n v="2822259"/>
    <n v="734110710"/>
    <n v="0"/>
    <n v="0"/>
    <n v="0"/>
    <n v="0"/>
  </r>
  <r>
    <x v="3"/>
    <x v="0"/>
    <x v="2"/>
    <x v="0"/>
    <n v="0"/>
    <n v="0"/>
    <n v="0"/>
    <n v="2230971"/>
    <n v="662884535"/>
    <n v="0"/>
    <n v="0"/>
    <n v="0"/>
    <n v="0"/>
  </r>
  <r>
    <x v="3"/>
    <x v="0"/>
    <x v="2"/>
    <x v="1"/>
    <n v="1320"/>
    <n v="360"/>
    <n v="40038"/>
    <n v="2230971"/>
    <n v="662884535"/>
    <n v="0.2"/>
    <n v="0.6"/>
    <n v="30.3"/>
    <n v="111.2"/>
  </r>
  <r>
    <x v="3"/>
    <x v="0"/>
    <x v="2"/>
    <x v="2"/>
    <n v="0"/>
    <n v="0"/>
    <n v="0"/>
    <n v="2230971"/>
    <n v="662884535"/>
    <n v="0"/>
    <n v="0"/>
    <n v="0"/>
    <n v="0"/>
  </r>
  <r>
    <x v="3"/>
    <x v="0"/>
    <x v="2"/>
    <x v="3"/>
    <n v="0"/>
    <n v="0"/>
    <n v="0"/>
    <n v="2230971"/>
    <n v="662884535"/>
    <n v="0"/>
    <n v="0"/>
    <n v="0"/>
    <n v="0"/>
  </r>
  <r>
    <x v="3"/>
    <x v="0"/>
    <x v="2"/>
    <x v="4"/>
    <n v="0"/>
    <n v="0"/>
    <n v="0"/>
    <n v="2230971"/>
    <n v="662884535"/>
    <n v="0"/>
    <n v="0"/>
    <n v="0"/>
    <n v="0"/>
  </r>
  <r>
    <x v="3"/>
    <x v="0"/>
    <x v="3"/>
    <x v="0"/>
    <n v="0"/>
    <n v="0"/>
    <n v="0"/>
    <n v="700017"/>
    <n v="222623586"/>
    <n v="0"/>
    <n v="0"/>
    <n v="0"/>
    <n v="0"/>
  </r>
  <r>
    <x v="3"/>
    <x v="0"/>
    <x v="3"/>
    <x v="1"/>
    <n v="1443"/>
    <n v="339"/>
    <n v="41348"/>
    <n v="700017"/>
    <n v="222623586"/>
    <n v="0.5"/>
    <n v="2.1"/>
    <n v="28.7"/>
    <n v="122"/>
  </r>
  <r>
    <x v="3"/>
    <x v="0"/>
    <x v="3"/>
    <x v="2"/>
    <n v="0"/>
    <n v="0"/>
    <n v="0"/>
    <n v="700017"/>
    <n v="222623586"/>
    <n v="0"/>
    <n v="0"/>
    <n v="0"/>
    <n v="0"/>
  </r>
  <r>
    <x v="3"/>
    <x v="0"/>
    <x v="3"/>
    <x v="3"/>
    <n v="0"/>
    <n v="0"/>
    <n v="0"/>
    <n v="700017"/>
    <n v="222623586"/>
    <n v="0"/>
    <n v="0"/>
    <n v="0"/>
    <n v="0"/>
  </r>
  <r>
    <x v="3"/>
    <x v="0"/>
    <x v="3"/>
    <x v="4"/>
    <n v="0"/>
    <n v="0"/>
    <n v="0"/>
    <n v="700017"/>
    <n v="222623586"/>
    <n v="0"/>
    <n v="0"/>
    <n v="0"/>
    <n v="0"/>
  </r>
  <r>
    <x v="3"/>
    <x v="1"/>
    <x v="0"/>
    <x v="0"/>
    <n v="0"/>
    <n v="0"/>
    <n v="0"/>
    <n v="2241784"/>
    <n v="601878170"/>
    <n v="0"/>
    <n v="0"/>
    <n v="0"/>
    <n v="0"/>
  </r>
  <r>
    <x v="3"/>
    <x v="1"/>
    <x v="0"/>
    <x v="1"/>
    <n v="2"/>
    <n v="1"/>
    <n v="58"/>
    <n v="2241784"/>
    <n v="601878170"/>
    <n v="0"/>
    <n v="0"/>
    <n v="29"/>
    <n v="58"/>
  </r>
  <r>
    <x v="3"/>
    <x v="1"/>
    <x v="0"/>
    <x v="2"/>
    <n v="0"/>
    <n v="0"/>
    <n v="0"/>
    <n v="2241784"/>
    <n v="601878170"/>
    <n v="0"/>
    <n v="0"/>
    <n v="0"/>
    <n v="0"/>
  </r>
  <r>
    <x v="3"/>
    <x v="1"/>
    <x v="0"/>
    <x v="3"/>
    <n v="0"/>
    <n v="0"/>
    <n v="0"/>
    <n v="2241784"/>
    <n v="601878170"/>
    <n v="0"/>
    <n v="0"/>
    <n v="0"/>
    <n v="0"/>
  </r>
  <r>
    <x v="3"/>
    <x v="1"/>
    <x v="0"/>
    <x v="4"/>
    <n v="0"/>
    <n v="0"/>
    <n v="0"/>
    <n v="2241784"/>
    <n v="601878170"/>
    <n v="0"/>
    <n v="0"/>
    <n v="0"/>
    <n v="0"/>
  </r>
  <r>
    <x v="3"/>
    <x v="1"/>
    <x v="1"/>
    <x v="0"/>
    <n v="0"/>
    <n v="0"/>
    <n v="0"/>
    <n v="2809347"/>
    <n v="725176594"/>
    <n v="0"/>
    <n v="0"/>
    <n v="0"/>
    <n v="0"/>
  </r>
  <r>
    <x v="3"/>
    <x v="1"/>
    <x v="1"/>
    <x v="1"/>
    <n v="106"/>
    <n v="24"/>
    <n v="3110"/>
    <n v="2809347"/>
    <n v="725176594"/>
    <n v="0"/>
    <n v="0"/>
    <n v="29.3"/>
    <n v="129.6"/>
  </r>
  <r>
    <x v="3"/>
    <x v="1"/>
    <x v="1"/>
    <x v="2"/>
    <n v="0"/>
    <n v="0"/>
    <n v="0"/>
    <n v="2809347"/>
    <n v="725176594"/>
    <n v="0"/>
    <n v="0"/>
    <n v="0"/>
    <n v="0"/>
  </r>
  <r>
    <x v="3"/>
    <x v="1"/>
    <x v="1"/>
    <x v="3"/>
    <n v="0"/>
    <n v="0"/>
    <n v="0"/>
    <n v="2809347"/>
    <n v="725176594"/>
    <n v="0"/>
    <n v="0"/>
    <n v="0"/>
    <n v="0"/>
  </r>
  <r>
    <x v="3"/>
    <x v="1"/>
    <x v="1"/>
    <x v="4"/>
    <n v="0"/>
    <n v="0"/>
    <n v="0"/>
    <n v="2809347"/>
    <n v="725176594"/>
    <n v="0"/>
    <n v="0"/>
    <n v="0"/>
    <n v="0"/>
  </r>
  <r>
    <x v="3"/>
    <x v="1"/>
    <x v="2"/>
    <x v="0"/>
    <n v="0"/>
    <n v="0"/>
    <n v="0"/>
    <n v="2126329"/>
    <n v="626580107"/>
    <n v="0"/>
    <n v="0"/>
    <n v="0"/>
    <n v="0"/>
  </r>
  <r>
    <x v="3"/>
    <x v="1"/>
    <x v="2"/>
    <x v="1"/>
    <n v="1201"/>
    <n v="314"/>
    <n v="35406"/>
    <n v="2126329"/>
    <n v="626580107"/>
    <n v="0.1"/>
    <n v="0.6"/>
    <n v="29.5"/>
    <n v="112.8"/>
  </r>
  <r>
    <x v="3"/>
    <x v="1"/>
    <x v="2"/>
    <x v="2"/>
    <n v="0"/>
    <n v="0"/>
    <n v="0"/>
    <n v="2126329"/>
    <n v="626580107"/>
    <n v="0"/>
    <n v="0"/>
    <n v="0"/>
    <n v="0"/>
  </r>
  <r>
    <x v="3"/>
    <x v="1"/>
    <x v="2"/>
    <x v="3"/>
    <n v="0"/>
    <n v="0"/>
    <n v="0"/>
    <n v="2126329"/>
    <n v="626580107"/>
    <n v="0"/>
    <n v="0"/>
    <n v="0"/>
    <n v="0"/>
  </r>
  <r>
    <x v="3"/>
    <x v="1"/>
    <x v="2"/>
    <x v="4"/>
    <n v="0"/>
    <n v="0"/>
    <n v="0"/>
    <n v="2126329"/>
    <n v="626580107"/>
    <n v="0"/>
    <n v="0"/>
    <n v="0"/>
    <n v="0"/>
  </r>
  <r>
    <x v="3"/>
    <x v="1"/>
    <x v="3"/>
    <x v="0"/>
    <n v="0"/>
    <n v="0"/>
    <n v="0"/>
    <n v="541982"/>
    <n v="169673618"/>
    <n v="0"/>
    <n v="0"/>
    <n v="0"/>
    <n v="0"/>
  </r>
  <r>
    <x v="3"/>
    <x v="1"/>
    <x v="3"/>
    <x v="1"/>
    <n v="1049"/>
    <n v="324"/>
    <n v="31325"/>
    <n v="541982"/>
    <n v="169673618"/>
    <n v="0.6"/>
    <n v="1.9"/>
    <n v="29.9"/>
    <n v="96.7"/>
  </r>
  <r>
    <x v="3"/>
    <x v="1"/>
    <x v="3"/>
    <x v="2"/>
    <n v="0"/>
    <n v="0"/>
    <n v="0"/>
    <n v="541982"/>
    <n v="169673618"/>
    <n v="0"/>
    <n v="0"/>
    <n v="0"/>
    <n v="0"/>
  </r>
  <r>
    <x v="3"/>
    <x v="1"/>
    <x v="3"/>
    <x v="3"/>
    <n v="0"/>
    <n v="0"/>
    <n v="0"/>
    <n v="541982"/>
    <n v="169673618"/>
    <n v="0"/>
    <n v="0"/>
    <n v="0"/>
    <n v="0"/>
  </r>
  <r>
    <x v="3"/>
    <x v="1"/>
    <x v="3"/>
    <x v="4"/>
    <n v="0"/>
    <n v="0"/>
    <n v="0"/>
    <n v="541982"/>
    <n v="169673618"/>
    <n v="0"/>
    <n v="0"/>
    <n v="0"/>
    <n v="0"/>
  </r>
  <r>
    <x v="4"/>
    <x v="0"/>
    <x v="0"/>
    <x v="0"/>
    <n v="0"/>
    <n v="0"/>
    <n v="0"/>
    <n v="2121886"/>
    <n v="574878895"/>
    <n v="0"/>
    <n v="0"/>
    <n v="0"/>
    <n v="0"/>
  </r>
  <r>
    <x v="4"/>
    <x v="0"/>
    <x v="0"/>
    <x v="1"/>
    <n v="3"/>
    <n v="1"/>
    <n v="210"/>
    <n v="2121886"/>
    <n v="574878895"/>
    <n v="0"/>
    <n v="0"/>
    <n v="70"/>
    <n v="210"/>
  </r>
  <r>
    <x v="4"/>
    <x v="0"/>
    <x v="0"/>
    <x v="2"/>
    <n v="0"/>
    <n v="0"/>
    <n v="0"/>
    <n v="2121886"/>
    <n v="574878895"/>
    <n v="0"/>
    <n v="0"/>
    <n v="0"/>
    <n v="0"/>
  </r>
  <r>
    <x v="4"/>
    <x v="0"/>
    <x v="0"/>
    <x v="3"/>
    <n v="0"/>
    <n v="0"/>
    <n v="0"/>
    <n v="2121886"/>
    <n v="574878895"/>
    <n v="0"/>
    <n v="0"/>
    <n v="0"/>
    <n v="0"/>
  </r>
  <r>
    <x v="4"/>
    <x v="0"/>
    <x v="0"/>
    <x v="4"/>
    <n v="0"/>
    <n v="0"/>
    <n v="0"/>
    <n v="2121886"/>
    <n v="574878895"/>
    <n v="0"/>
    <n v="0"/>
    <n v="0"/>
    <n v="0"/>
  </r>
  <r>
    <x v="4"/>
    <x v="0"/>
    <x v="1"/>
    <x v="0"/>
    <n v="0"/>
    <n v="0"/>
    <n v="0"/>
    <n v="2788037"/>
    <n v="730935752"/>
    <n v="0"/>
    <n v="0"/>
    <n v="0"/>
    <n v="0"/>
  </r>
  <r>
    <x v="4"/>
    <x v="0"/>
    <x v="1"/>
    <x v="1"/>
    <n v="98"/>
    <n v="26"/>
    <n v="2665"/>
    <n v="2788037"/>
    <n v="730935752"/>
    <n v="0"/>
    <n v="0"/>
    <n v="27.2"/>
    <n v="102.5"/>
  </r>
  <r>
    <x v="4"/>
    <x v="0"/>
    <x v="1"/>
    <x v="2"/>
    <n v="0"/>
    <n v="0"/>
    <n v="0"/>
    <n v="2788037"/>
    <n v="730935752"/>
    <n v="0"/>
    <n v="0"/>
    <n v="0"/>
    <n v="0"/>
  </r>
  <r>
    <x v="4"/>
    <x v="0"/>
    <x v="1"/>
    <x v="3"/>
    <n v="0"/>
    <n v="0"/>
    <n v="0"/>
    <n v="2788037"/>
    <n v="730935752"/>
    <n v="0"/>
    <n v="0"/>
    <n v="0"/>
    <n v="0"/>
  </r>
  <r>
    <x v="4"/>
    <x v="0"/>
    <x v="1"/>
    <x v="4"/>
    <n v="0"/>
    <n v="0"/>
    <n v="0"/>
    <n v="2788037"/>
    <n v="730935752"/>
    <n v="0"/>
    <n v="0"/>
    <n v="0"/>
    <n v="0"/>
  </r>
  <r>
    <x v="4"/>
    <x v="0"/>
    <x v="2"/>
    <x v="0"/>
    <n v="0"/>
    <n v="0"/>
    <n v="0"/>
    <n v="2285631"/>
    <n v="680259013"/>
    <n v="0"/>
    <n v="0"/>
    <n v="0"/>
    <n v="0"/>
  </r>
  <r>
    <x v="4"/>
    <x v="0"/>
    <x v="2"/>
    <x v="1"/>
    <n v="1365"/>
    <n v="360"/>
    <n v="43515"/>
    <n v="2285631"/>
    <n v="680259013"/>
    <n v="0.2"/>
    <n v="0.6"/>
    <n v="31.9"/>
    <n v="120.9"/>
  </r>
  <r>
    <x v="4"/>
    <x v="0"/>
    <x v="2"/>
    <x v="2"/>
    <n v="0"/>
    <n v="0"/>
    <n v="0"/>
    <n v="2285631"/>
    <n v="680259013"/>
    <n v="0"/>
    <n v="0"/>
    <n v="0"/>
    <n v="0"/>
  </r>
  <r>
    <x v="4"/>
    <x v="0"/>
    <x v="2"/>
    <x v="3"/>
    <n v="0"/>
    <n v="0"/>
    <n v="0"/>
    <n v="2285631"/>
    <n v="680259013"/>
    <n v="0"/>
    <n v="0"/>
    <n v="0"/>
    <n v="0"/>
  </r>
  <r>
    <x v="4"/>
    <x v="0"/>
    <x v="2"/>
    <x v="4"/>
    <n v="0"/>
    <n v="0"/>
    <n v="0"/>
    <n v="2285631"/>
    <n v="680259013"/>
    <n v="0"/>
    <n v="0"/>
    <n v="0"/>
    <n v="0"/>
  </r>
  <r>
    <x v="4"/>
    <x v="0"/>
    <x v="3"/>
    <x v="0"/>
    <n v="0"/>
    <n v="0"/>
    <n v="0"/>
    <n v="738381"/>
    <n v="227285626"/>
    <n v="0"/>
    <n v="0"/>
    <n v="0"/>
    <n v="0"/>
  </r>
  <r>
    <x v="4"/>
    <x v="0"/>
    <x v="3"/>
    <x v="1"/>
    <n v="1286"/>
    <n v="331"/>
    <n v="38297"/>
    <n v="738381"/>
    <n v="227285626"/>
    <n v="0.4"/>
    <n v="1.7"/>
    <n v="29.8"/>
    <n v="115.7"/>
  </r>
  <r>
    <x v="4"/>
    <x v="0"/>
    <x v="3"/>
    <x v="2"/>
    <n v="0"/>
    <n v="0"/>
    <n v="0"/>
    <n v="738381"/>
    <n v="227285626"/>
    <n v="0"/>
    <n v="0"/>
    <n v="0"/>
    <n v="0"/>
  </r>
  <r>
    <x v="4"/>
    <x v="0"/>
    <x v="3"/>
    <x v="3"/>
    <n v="0"/>
    <n v="0"/>
    <n v="0"/>
    <n v="738381"/>
    <n v="227285626"/>
    <n v="0"/>
    <n v="0"/>
    <n v="0"/>
    <n v="0"/>
  </r>
  <r>
    <x v="4"/>
    <x v="0"/>
    <x v="3"/>
    <x v="4"/>
    <n v="0"/>
    <n v="0"/>
    <n v="0"/>
    <n v="738381"/>
    <n v="227285626"/>
    <n v="0"/>
    <n v="0"/>
    <n v="0"/>
    <n v="0"/>
  </r>
  <r>
    <x v="4"/>
    <x v="1"/>
    <x v="0"/>
    <x v="0"/>
    <n v="0"/>
    <n v="0"/>
    <n v="0"/>
    <n v="2234447"/>
    <n v="601881269"/>
    <n v="0"/>
    <n v="0"/>
    <n v="0"/>
    <n v="0"/>
  </r>
  <r>
    <x v="4"/>
    <x v="1"/>
    <x v="0"/>
    <x v="1"/>
    <n v="17"/>
    <n v="3"/>
    <n v="510"/>
    <n v="2234447"/>
    <n v="601881269"/>
    <n v="0"/>
    <n v="0"/>
    <n v="30"/>
    <n v="170"/>
  </r>
  <r>
    <x v="4"/>
    <x v="1"/>
    <x v="0"/>
    <x v="2"/>
    <n v="0"/>
    <n v="0"/>
    <n v="0"/>
    <n v="2234447"/>
    <n v="601881269"/>
    <n v="0"/>
    <n v="0"/>
    <n v="0"/>
    <n v="0"/>
  </r>
  <r>
    <x v="4"/>
    <x v="1"/>
    <x v="0"/>
    <x v="3"/>
    <n v="0"/>
    <n v="0"/>
    <n v="0"/>
    <n v="2234447"/>
    <n v="601881269"/>
    <n v="0"/>
    <n v="0"/>
    <n v="0"/>
    <n v="0"/>
  </r>
  <r>
    <x v="4"/>
    <x v="1"/>
    <x v="0"/>
    <x v="4"/>
    <n v="0"/>
    <n v="0"/>
    <n v="0"/>
    <n v="2234447"/>
    <n v="601881269"/>
    <n v="0"/>
    <n v="0"/>
    <n v="0"/>
    <n v="0"/>
  </r>
  <r>
    <x v="4"/>
    <x v="1"/>
    <x v="1"/>
    <x v="0"/>
    <n v="0"/>
    <n v="0"/>
    <n v="0"/>
    <n v="2804957"/>
    <n v="725529144"/>
    <n v="0"/>
    <n v="0"/>
    <n v="0"/>
    <n v="0"/>
  </r>
  <r>
    <x v="4"/>
    <x v="1"/>
    <x v="1"/>
    <x v="1"/>
    <n v="69"/>
    <n v="21"/>
    <n v="2050"/>
    <n v="2804957"/>
    <n v="725529144"/>
    <n v="0"/>
    <n v="0"/>
    <n v="29.7"/>
    <n v="97.6"/>
  </r>
  <r>
    <x v="4"/>
    <x v="1"/>
    <x v="1"/>
    <x v="2"/>
    <n v="0"/>
    <n v="0"/>
    <n v="0"/>
    <n v="2804957"/>
    <n v="725529144"/>
    <n v="0"/>
    <n v="0"/>
    <n v="0"/>
    <n v="0"/>
  </r>
  <r>
    <x v="4"/>
    <x v="1"/>
    <x v="1"/>
    <x v="3"/>
    <n v="0"/>
    <n v="0"/>
    <n v="0"/>
    <n v="2804957"/>
    <n v="725529144"/>
    <n v="0"/>
    <n v="0"/>
    <n v="0"/>
    <n v="0"/>
  </r>
  <r>
    <x v="4"/>
    <x v="1"/>
    <x v="1"/>
    <x v="4"/>
    <n v="0"/>
    <n v="0"/>
    <n v="0"/>
    <n v="2804957"/>
    <n v="725529144"/>
    <n v="0"/>
    <n v="0"/>
    <n v="0"/>
    <n v="0"/>
  </r>
  <r>
    <x v="4"/>
    <x v="1"/>
    <x v="2"/>
    <x v="0"/>
    <n v="0"/>
    <n v="0"/>
    <n v="0"/>
    <n v="2192819"/>
    <n v="643693847"/>
    <n v="0"/>
    <n v="0"/>
    <n v="0"/>
    <n v="0"/>
  </r>
  <r>
    <x v="4"/>
    <x v="1"/>
    <x v="2"/>
    <x v="1"/>
    <n v="1091"/>
    <n v="314"/>
    <n v="32511"/>
    <n v="2192819"/>
    <n v="643693847"/>
    <n v="0.1"/>
    <n v="0.5"/>
    <n v="29.8"/>
    <n v="103.5"/>
  </r>
  <r>
    <x v="4"/>
    <x v="1"/>
    <x v="2"/>
    <x v="2"/>
    <n v="0"/>
    <n v="0"/>
    <n v="0"/>
    <n v="2192819"/>
    <n v="643693847"/>
    <n v="0"/>
    <n v="0"/>
    <n v="0"/>
    <n v="0"/>
  </r>
  <r>
    <x v="4"/>
    <x v="1"/>
    <x v="2"/>
    <x v="3"/>
    <n v="0"/>
    <n v="0"/>
    <n v="0"/>
    <n v="2192819"/>
    <n v="643693847"/>
    <n v="0"/>
    <n v="0"/>
    <n v="0"/>
    <n v="0"/>
  </r>
  <r>
    <x v="4"/>
    <x v="1"/>
    <x v="2"/>
    <x v="4"/>
    <n v="0"/>
    <n v="0"/>
    <n v="0"/>
    <n v="2192819"/>
    <n v="643693847"/>
    <n v="0"/>
    <n v="0"/>
    <n v="0"/>
    <n v="0"/>
  </r>
  <r>
    <x v="4"/>
    <x v="1"/>
    <x v="3"/>
    <x v="0"/>
    <n v="0"/>
    <n v="0"/>
    <n v="0"/>
    <n v="583287"/>
    <n v="176770609"/>
    <n v="0"/>
    <n v="0"/>
    <n v="0"/>
    <n v="0"/>
  </r>
  <r>
    <x v="4"/>
    <x v="1"/>
    <x v="3"/>
    <x v="1"/>
    <n v="952"/>
    <n v="270"/>
    <n v="28510"/>
    <n v="583287"/>
    <n v="176770609"/>
    <n v="0.5"/>
    <n v="1.6"/>
    <n v="29.9"/>
    <n v="105.6"/>
  </r>
  <r>
    <x v="4"/>
    <x v="1"/>
    <x v="3"/>
    <x v="2"/>
    <n v="0"/>
    <n v="0"/>
    <n v="0"/>
    <n v="583287"/>
    <n v="176770609"/>
    <n v="0"/>
    <n v="0"/>
    <n v="0"/>
    <n v="0"/>
  </r>
  <r>
    <x v="4"/>
    <x v="1"/>
    <x v="3"/>
    <x v="3"/>
    <n v="0"/>
    <n v="0"/>
    <n v="0"/>
    <n v="583287"/>
    <n v="176770609"/>
    <n v="0"/>
    <n v="0"/>
    <n v="0"/>
    <n v="0"/>
  </r>
  <r>
    <x v="4"/>
    <x v="1"/>
    <x v="3"/>
    <x v="4"/>
    <n v="0"/>
    <n v="0"/>
    <n v="0"/>
    <n v="583287"/>
    <n v="176770609"/>
    <n v="0"/>
    <n v="0"/>
    <n v="0"/>
    <n v="0"/>
  </r>
  <r>
    <x v="5"/>
    <x v="0"/>
    <x v="0"/>
    <x v="0"/>
    <n v="0"/>
    <n v="0"/>
    <n v="0"/>
    <n v="1948748"/>
    <n v="523732588"/>
    <n v="0"/>
    <n v="0"/>
    <n v="0"/>
    <n v="0"/>
  </r>
  <r>
    <x v="5"/>
    <x v="0"/>
    <x v="0"/>
    <x v="1"/>
    <n v="2"/>
    <n v="1"/>
    <n v="180"/>
    <n v="1948748"/>
    <n v="523732588"/>
    <n v="0"/>
    <n v="0"/>
    <n v="90"/>
    <n v="180"/>
  </r>
  <r>
    <x v="5"/>
    <x v="0"/>
    <x v="0"/>
    <x v="2"/>
    <n v="0"/>
    <n v="0"/>
    <n v="0"/>
    <n v="1948748"/>
    <n v="523732588"/>
    <n v="0"/>
    <n v="0"/>
    <n v="0"/>
    <n v="0"/>
  </r>
  <r>
    <x v="5"/>
    <x v="0"/>
    <x v="0"/>
    <x v="3"/>
    <n v="0"/>
    <n v="0"/>
    <n v="0"/>
    <n v="1948748"/>
    <n v="523732588"/>
    <n v="0"/>
    <n v="0"/>
    <n v="0"/>
    <n v="0"/>
  </r>
  <r>
    <x v="5"/>
    <x v="0"/>
    <x v="0"/>
    <x v="4"/>
    <n v="0"/>
    <n v="0"/>
    <n v="0"/>
    <n v="1948748"/>
    <n v="523732588"/>
    <n v="0"/>
    <n v="0"/>
    <n v="0"/>
    <n v="0"/>
  </r>
  <r>
    <x v="5"/>
    <x v="0"/>
    <x v="1"/>
    <x v="0"/>
    <n v="0"/>
    <n v="0"/>
    <n v="0"/>
    <n v="2541889"/>
    <n v="665717614"/>
    <n v="0"/>
    <n v="0"/>
    <n v="0"/>
    <n v="0"/>
  </r>
  <r>
    <x v="5"/>
    <x v="0"/>
    <x v="1"/>
    <x v="1"/>
    <n v="122"/>
    <n v="35"/>
    <n v="3791"/>
    <n v="2541889"/>
    <n v="665717614"/>
    <n v="0"/>
    <n v="0"/>
    <n v="31.1"/>
    <n v="108.3"/>
  </r>
  <r>
    <x v="5"/>
    <x v="0"/>
    <x v="1"/>
    <x v="2"/>
    <n v="0"/>
    <n v="0"/>
    <n v="0"/>
    <n v="2541889"/>
    <n v="665717614"/>
    <n v="0"/>
    <n v="0"/>
    <n v="0"/>
    <n v="0"/>
  </r>
  <r>
    <x v="5"/>
    <x v="0"/>
    <x v="1"/>
    <x v="3"/>
    <n v="0"/>
    <n v="0"/>
    <n v="0"/>
    <n v="2541889"/>
    <n v="665717614"/>
    <n v="0"/>
    <n v="0"/>
    <n v="0"/>
    <n v="0"/>
  </r>
  <r>
    <x v="5"/>
    <x v="0"/>
    <x v="1"/>
    <x v="4"/>
    <n v="0"/>
    <n v="0"/>
    <n v="0"/>
    <n v="2541889"/>
    <n v="665717614"/>
    <n v="0"/>
    <n v="0"/>
    <n v="0"/>
    <n v="0"/>
  </r>
  <r>
    <x v="5"/>
    <x v="0"/>
    <x v="2"/>
    <x v="0"/>
    <n v="0"/>
    <n v="0"/>
    <n v="0"/>
    <n v="2210226"/>
    <n v="643987442"/>
    <n v="0"/>
    <n v="0"/>
    <n v="0"/>
    <n v="0"/>
  </r>
  <r>
    <x v="5"/>
    <x v="0"/>
    <x v="2"/>
    <x v="1"/>
    <n v="1161"/>
    <n v="315"/>
    <n v="36970"/>
    <n v="2210226"/>
    <n v="643987442"/>
    <n v="0.1"/>
    <n v="0.5"/>
    <n v="31.8"/>
    <n v="117.4"/>
  </r>
  <r>
    <x v="5"/>
    <x v="0"/>
    <x v="2"/>
    <x v="2"/>
    <n v="0"/>
    <n v="0"/>
    <n v="0"/>
    <n v="2210226"/>
    <n v="643987442"/>
    <n v="0"/>
    <n v="0"/>
    <n v="0"/>
    <n v="0"/>
  </r>
  <r>
    <x v="5"/>
    <x v="0"/>
    <x v="2"/>
    <x v="3"/>
    <n v="0"/>
    <n v="0"/>
    <n v="0"/>
    <n v="2210226"/>
    <n v="643987442"/>
    <n v="0"/>
    <n v="0"/>
    <n v="0"/>
    <n v="0"/>
  </r>
  <r>
    <x v="5"/>
    <x v="0"/>
    <x v="2"/>
    <x v="4"/>
    <n v="0"/>
    <n v="0"/>
    <n v="0"/>
    <n v="2210226"/>
    <n v="643987442"/>
    <n v="0"/>
    <n v="0"/>
    <n v="0"/>
    <n v="0"/>
  </r>
  <r>
    <x v="5"/>
    <x v="0"/>
    <x v="3"/>
    <x v="0"/>
    <n v="0"/>
    <n v="0"/>
    <n v="0"/>
    <n v="698774"/>
    <n v="218451128"/>
    <n v="0"/>
    <n v="0"/>
    <n v="0"/>
    <n v="0"/>
  </r>
  <r>
    <x v="5"/>
    <x v="0"/>
    <x v="3"/>
    <x v="1"/>
    <n v="1301"/>
    <n v="319"/>
    <n v="40409"/>
    <n v="698774"/>
    <n v="218451128"/>
    <n v="0.5"/>
    <n v="1.9"/>
    <n v="31.1"/>
    <n v="126.7"/>
  </r>
  <r>
    <x v="5"/>
    <x v="0"/>
    <x v="3"/>
    <x v="2"/>
    <n v="0"/>
    <n v="0"/>
    <n v="0"/>
    <n v="698774"/>
    <n v="218451128"/>
    <n v="0"/>
    <n v="0"/>
    <n v="0"/>
    <n v="0"/>
  </r>
  <r>
    <x v="5"/>
    <x v="0"/>
    <x v="3"/>
    <x v="3"/>
    <n v="0"/>
    <n v="0"/>
    <n v="0"/>
    <n v="698774"/>
    <n v="218451128"/>
    <n v="0"/>
    <n v="0"/>
    <n v="0"/>
    <n v="0"/>
  </r>
  <r>
    <x v="5"/>
    <x v="0"/>
    <x v="3"/>
    <x v="4"/>
    <n v="0"/>
    <n v="0"/>
    <n v="0"/>
    <n v="698774"/>
    <n v="218451128"/>
    <n v="0"/>
    <n v="0"/>
    <n v="0"/>
    <n v="0"/>
  </r>
  <r>
    <x v="5"/>
    <x v="1"/>
    <x v="0"/>
    <x v="0"/>
    <n v="0"/>
    <n v="0"/>
    <n v="0"/>
    <n v="2048399"/>
    <n v="548291545"/>
    <n v="0"/>
    <n v="0"/>
    <n v="0"/>
    <n v="0"/>
  </r>
  <r>
    <x v="5"/>
    <x v="1"/>
    <x v="0"/>
    <x v="1"/>
    <n v="27"/>
    <n v="3"/>
    <n v="810"/>
    <n v="2048399"/>
    <n v="548291545"/>
    <n v="0"/>
    <n v="0"/>
    <n v="30"/>
    <n v="270"/>
  </r>
  <r>
    <x v="5"/>
    <x v="1"/>
    <x v="0"/>
    <x v="2"/>
    <n v="0"/>
    <n v="0"/>
    <n v="0"/>
    <n v="2048399"/>
    <n v="548291545"/>
    <n v="0"/>
    <n v="0"/>
    <n v="0"/>
    <n v="0"/>
  </r>
  <r>
    <x v="5"/>
    <x v="1"/>
    <x v="0"/>
    <x v="3"/>
    <n v="0"/>
    <n v="0"/>
    <n v="0"/>
    <n v="2048399"/>
    <n v="548291545"/>
    <n v="0"/>
    <n v="0"/>
    <n v="0"/>
    <n v="0"/>
  </r>
  <r>
    <x v="5"/>
    <x v="1"/>
    <x v="0"/>
    <x v="4"/>
    <n v="0"/>
    <n v="0"/>
    <n v="0"/>
    <n v="2048399"/>
    <n v="548291545"/>
    <n v="0"/>
    <n v="0"/>
    <n v="0"/>
    <n v="0"/>
  </r>
  <r>
    <x v="5"/>
    <x v="1"/>
    <x v="1"/>
    <x v="0"/>
    <n v="0"/>
    <n v="0"/>
    <n v="0"/>
    <n v="2568680"/>
    <n v="667346811"/>
    <n v="0"/>
    <n v="0"/>
    <n v="0"/>
    <n v="0"/>
  </r>
  <r>
    <x v="5"/>
    <x v="1"/>
    <x v="1"/>
    <x v="1"/>
    <n v="82"/>
    <n v="18"/>
    <n v="2419"/>
    <n v="2568680"/>
    <n v="667346811"/>
    <n v="0"/>
    <n v="0"/>
    <n v="29.5"/>
    <n v="134.4"/>
  </r>
  <r>
    <x v="5"/>
    <x v="1"/>
    <x v="1"/>
    <x v="2"/>
    <n v="0"/>
    <n v="0"/>
    <n v="0"/>
    <n v="2568680"/>
    <n v="667346811"/>
    <n v="0"/>
    <n v="0"/>
    <n v="0"/>
    <n v="0"/>
  </r>
  <r>
    <x v="5"/>
    <x v="1"/>
    <x v="1"/>
    <x v="3"/>
    <n v="0"/>
    <n v="0"/>
    <n v="0"/>
    <n v="2568680"/>
    <n v="667346811"/>
    <n v="0"/>
    <n v="0"/>
    <n v="0"/>
    <n v="0"/>
  </r>
  <r>
    <x v="5"/>
    <x v="1"/>
    <x v="1"/>
    <x v="4"/>
    <n v="0"/>
    <n v="0"/>
    <n v="0"/>
    <n v="2568680"/>
    <n v="667346811"/>
    <n v="0"/>
    <n v="0"/>
    <n v="0"/>
    <n v="0"/>
  </r>
  <r>
    <x v="5"/>
    <x v="1"/>
    <x v="2"/>
    <x v="0"/>
    <n v="0"/>
    <n v="0"/>
    <n v="0"/>
    <n v="2125392"/>
    <n v="611403716"/>
    <n v="0"/>
    <n v="0"/>
    <n v="0"/>
    <n v="0"/>
  </r>
  <r>
    <x v="5"/>
    <x v="1"/>
    <x v="2"/>
    <x v="1"/>
    <n v="938"/>
    <n v="276"/>
    <n v="29969"/>
    <n v="2125392"/>
    <n v="611403716"/>
    <n v="0.1"/>
    <n v="0.4"/>
    <n v="31.9"/>
    <n v="108.6"/>
  </r>
  <r>
    <x v="5"/>
    <x v="1"/>
    <x v="2"/>
    <x v="2"/>
    <n v="0"/>
    <n v="0"/>
    <n v="0"/>
    <n v="2125392"/>
    <n v="611403716"/>
    <n v="0"/>
    <n v="0"/>
    <n v="0"/>
    <n v="0"/>
  </r>
  <r>
    <x v="5"/>
    <x v="1"/>
    <x v="2"/>
    <x v="3"/>
    <n v="0"/>
    <n v="0"/>
    <n v="0"/>
    <n v="2125392"/>
    <n v="611403716"/>
    <n v="0"/>
    <n v="0"/>
    <n v="0"/>
    <n v="0"/>
  </r>
  <r>
    <x v="5"/>
    <x v="1"/>
    <x v="2"/>
    <x v="4"/>
    <n v="0"/>
    <n v="0"/>
    <n v="0"/>
    <n v="2125392"/>
    <n v="611403716"/>
    <n v="0"/>
    <n v="0"/>
    <n v="0"/>
    <n v="0"/>
  </r>
  <r>
    <x v="5"/>
    <x v="1"/>
    <x v="3"/>
    <x v="0"/>
    <n v="0"/>
    <n v="0"/>
    <n v="0"/>
    <n v="557787"/>
    <n v="170246831"/>
    <n v="0"/>
    <n v="0"/>
    <n v="0"/>
    <n v="0"/>
  </r>
  <r>
    <x v="5"/>
    <x v="1"/>
    <x v="3"/>
    <x v="1"/>
    <n v="1075"/>
    <n v="291"/>
    <n v="31605"/>
    <n v="557787"/>
    <n v="170246831"/>
    <n v="0.5"/>
    <n v="1.9"/>
    <n v="29.4"/>
    <n v="108.6"/>
  </r>
  <r>
    <x v="5"/>
    <x v="1"/>
    <x v="3"/>
    <x v="2"/>
    <n v="0"/>
    <n v="0"/>
    <n v="0"/>
    <n v="557787"/>
    <n v="170246831"/>
    <n v="0"/>
    <n v="0"/>
    <n v="0"/>
    <n v="0"/>
  </r>
  <r>
    <x v="5"/>
    <x v="1"/>
    <x v="3"/>
    <x v="3"/>
    <n v="0"/>
    <n v="0"/>
    <n v="0"/>
    <n v="557787"/>
    <n v="170246831"/>
    <n v="0"/>
    <n v="0"/>
    <n v="0"/>
    <n v="0"/>
  </r>
  <r>
    <x v="5"/>
    <x v="1"/>
    <x v="3"/>
    <x v="4"/>
    <n v="0"/>
    <n v="0"/>
    <n v="0"/>
    <n v="557787"/>
    <n v="170246831"/>
    <n v="0"/>
    <n v="0"/>
    <n v="0"/>
    <n v="0"/>
  </r>
  <r>
    <x v="6"/>
    <x v="0"/>
    <x v="0"/>
    <x v="0"/>
    <n v="0"/>
    <n v="0"/>
    <n v="0"/>
    <n v="1846231"/>
    <n v="502213046"/>
    <n v="0"/>
    <n v="0"/>
    <n v="0"/>
    <n v="0"/>
  </r>
  <r>
    <x v="6"/>
    <x v="0"/>
    <x v="0"/>
    <x v="1"/>
    <n v="12"/>
    <n v="5"/>
    <n v="294"/>
    <n v="1846231"/>
    <n v="502213046"/>
    <n v="0"/>
    <n v="0"/>
    <n v="24.5"/>
    <n v="58.8"/>
  </r>
  <r>
    <x v="6"/>
    <x v="0"/>
    <x v="0"/>
    <x v="2"/>
    <n v="0"/>
    <n v="0"/>
    <n v="0"/>
    <n v="1846231"/>
    <n v="502213046"/>
    <n v="0"/>
    <n v="0"/>
    <n v="0"/>
    <n v="0"/>
  </r>
  <r>
    <x v="6"/>
    <x v="0"/>
    <x v="0"/>
    <x v="3"/>
    <n v="0"/>
    <n v="0"/>
    <n v="0"/>
    <n v="1846231"/>
    <n v="502213046"/>
    <n v="0"/>
    <n v="0"/>
    <n v="0"/>
    <n v="0"/>
  </r>
  <r>
    <x v="6"/>
    <x v="0"/>
    <x v="0"/>
    <x v="4"/>
    <n v="0"/>
    <n v="0"/>
    <n v="0"/>
    <n v="1846231"/>
    <n v="502213046"/>
    <n v="0"/>
    <n v="0"/>
    <n v="0"/>
    <n v="0"/>
  </r>
  <r>
    <x v="6"/>
    <x v="0"/>
    <x v="1"/>
    <x v="0"/>
    <n v="0"/>
    <n v="0"/>
    <n v="0"/>
    <n v="2439543"/>
    <n v="639941386"/>
    <n v="0"/>
    <n v="0"/>
    <n v="0"/>
    <n v="0"/>
  </r>
  <r>
    <x v="6"/>
    <x v="0"/>
    <x v="1"/>
    <x v="1"/>
    <n v="137"/>
    <n v="30"/>
    <n v="4481"/>
    <n v="2439543"/>
    <n v="639941386"/>
    <n v="0"/>
    <n v="0.1"/>
    <n v="32.700000000000003"/>
    <n v="149.4"/>
  </r>
  <r>
    <x v="6"/>
    <x v="0"/>
    <x v="1"/>
    <x v="2"/>
    <n v="0"/>
    <n v="0"/>
    <n v="0"/>
    <n v="2439543"/>
    <n v="639941386"/>
    <n v="0"/>
    <n v="0"/>
    <n v="0"/>
    <n v="0"/>
  </r>
  <r>
    <x v="6"/>
    <x v="0"/>
    <x v="1"/>
    <x v="3"/>
    <n v="0"/>
    <n v="0"/>
    <n v="0"/>
    <n v="2439543"/>
    <n v="639941386"/>
    <n v="0"/>
    <n v="0"/>
    <n v="0"/>
    <n v="0"/>
  </r>
  <r>
    <x v="6"/>
    <x v="0"/>
    <x v="1"/>
    <x v="4"/>
    <n v="0"/>
    <n v="0"/>
    <n v="0"/>
    <n v="2439543"/>
    <n v="639941386"/>
    <n v="0"/>
    <n v="0"/>
    <n v="0"/>
    <n v="0"/>
  </r>
  <r>
    <x v="6"/>
    <x v="0"/>
    <x v="2"/>
    <x v="0"/>
    <n v="0"/>
    <n v="0"/>
    <n v="0"/>
    <n v="2178729"/>
    <n v="641477442"/>
    <n v="0"/>
    <n v="0"/>
    <n v="0"/>
    <n v="0"/>
  </r>
  <r>
    <x v="6"/>
    <x v="0"/>
    <x v="2"/>
    <x v="1"/>
    <n v="1090"/>
    <n v="284"/>
    <n v="35614"/>
    <n v="2178729"/>
    <n v="641477442"/>
    <n v="0.1"/>
    <n v="0.5"/>
    <n v="32.700000000000003"/>
    <n v="125.4"/>
  </r>
  <r>
    <x v="6"/>
    <x v="0"/>
    <x v="2"/>
    <x v="2"/>
    <n v="0"/>
    <n v="0"/>
    <n v="0"/>
    <n v="2178729"/>
    <n v="641477442"/>
    <n v="0"/>
    <n v="0"/>
    <n v="0"/>
    <n v="0"/>
  </r>
  <r>
    <x v="6"/>
    <x v="0"/>
    <x v="2"/>
    <x v="3"/>
    <n v="0"/>
    <n v="0"/>
    <n v="0"/>
    <n v="2178729"/>
    <n v="641477442"/>
    <n v="0"/>
    <n v="0"/>
    <n v="0"/>
    <n v="0"/>
  </r>
  <r>
    <x v="6"/>
    <x v="0"/>
    <x v="2"/>
    <x v="4"/>
    <n v="0"/>
    <n v="0"/>
    <n v="0"/>
    <n v="2178729"/>
    <n v="641477442"/>
    <n v="0"/>
    <n v="0"/>
    <n v="0"/>
    <n v="0"/>
  </r>
  <r>
    <x v="6"/>
    <x v="0"/>
    <x v="3"/>
    <x v="0"/>
    <n v="0"/>
    <n v="0"/>
    <n v="0"/>
    <n v="724232"/>
    <n v="223176980"/>
    <n v="0"/>
    <n v="0"/>
    <n v="0"/>
    <n v="0"/>
  </r>
  <r>
    <x v="6"/>
    <x v="0"/>
    <x v="3"/>
    <x v="1"/>
    <n v="1583"/>
    <n v="347"/>
    <n v="47513"/>
    <n v="724232"/>
    <n v="223176980"/>
    <n v="0.5"/>
    <n v="2.2000000000000002"/>
    <n v="30"/>
    <n v="136.9"/>
  </r>
  <r>
    <x v="6"/>
    <x v="0"/>
    <x v="3"/>
    <x v="2"/>
    <n v="0"/>
    <n v="0"/>
    <n v="0"/>
    <n v="724232"/>
    <n v="223176980"/>
    <n v="0"/>
    <n v="0"/>
    <n v="0"/>
    <n v="0"/>
  </r>
  <r>
    <x v="6"/>
    <x v="0"/>
    <x v="3"/>
    <x v="3"/>
    <n v="0"/>
    <n v="0"/>
    <n v="0"/>
    <n v="724232"/>
    <n v="223176980"/>
    <n v="0"/>
    <n v="0"/>
    <n v="0"/>
    <n v="0"/>
  </r>
  <r>
    <x v="6"/>
    <x v="0"/>
    <x v="3"/>
    <x v="4"/>
    <n v="0"/>
    <n v="0"/>
    <n v="0"/>
    <n v="724232"/>
    <n v="223176980"/>
    <n v="0"/>
    <n v="0"/>
    <n v="0"/>
    <n v="0"/>
  </r>
  <r>
    <x v="6"/>
    <x v="1"/>
    <x v="0"/>
    <x v="0"/>
    <n v="0"/>
    <n v="0"/>
    <n v="0"/>
    <n v="1942972"/>
    <n v="525094368"/>
    <n v="0"/>
    <n v="0"/>
    <n v="0"/>
    <n v="0"/>
  </r>
  <r>
    <x v="6"/>
    <x v="1"/>
    <x v="0"/>
    <x v="1"/>
    <n v="15"/>
    <n v="2"/>
    <n v="450"/>
    <n v="1942972"/>
    <n v="525094368"/>
    <n v="0"/>
    <n v="0"/>
    <n v="30"/>
    <n v="225"/>
  </r>
  <r>
    <x v="6"/>
    <x v="1"/>
    <x v="0"/>
    <x v="2"/>
    <n v="0"/>
    <n v="0"/>
    <n v="0"/>
    <n v="1942972"/>
    <n v="525094368"/>
    <n v="0"/>
    <n v="0"/>
    <n v="0"/>
    <n v="0"/>
  </r>
  <r>
    <x v="6"/>
    <x v="1"/>
    <x v="0"/>
    <x v="3"/>
    <n v="0"/>
    <n v="0"/>
    <n v="0"/>
    <n v="1942972"/>
    <n v="525094368"/>
    <n v="0"/>
    <n v="0"/>
    <n v="0"/>
    <n v="0"/>
  </r>
  <r>
    <x v="6"/>
    <x v="1"/>
    <x v="0"/>
    <x v="4"/>
    <n v="0"/>
    <n v="0"/>
    <n v="0"/>
    <n v="1942972"/>
    <n v="525094368"/>
    <n v="0"/>
    <n v="0"/>
    <n v="0"/>
    <n v="0"/>
  </r>
  <r>
    <x v="6"/>
    <x v="1"/>
    <x v="1"/>
    <x v="0"/>
    <n v="0"/>
    <n v="0"/>
    <n v="0"/>
    <n v="2468300"/>
    <n v="640879709"/>
    <n v="0"/>
    <n v="0"/>
    <n v="0"/>
    <n v="0"/>
  </r>
  <r>
    <x v="6"/>
    <x v="1"/>
    <x v="1"/>
    <x v="1"/>
    <n v="68"/>
    <n v="19"/>
    <n v="2160"/>
    <n v="2468300"/>
    <n v="640879709"/>
    <n v="0"/>
    <n v="0"/>
    <n v="31.8"/>
    <n v="113.7"/>
  </r>
  <r>
    <x v="6"/>
    <x v="1"/>
    <x v="1"/>
    <x v="2"/>
    <n v="0"/>
    <n v="0"/>
    <n v="0"/>
    <n v="2468300"/>
    <n v="640879709"/>
    <n v="0"/>
    <n v="0"/>
    <n v="0"/>
    <n v="0"/>
  </r>
  <r>
    <x v="6"/>
    <x v="1"/>
    <x v="1"/>
    <x v="3"/>
    <n v="0"/>
    <n v="0"/>
    <n v="0"/>
    <n v="2468300"/>
    <n v="640879709"/>
    <n v="0"/>
    <n v="0"/>
    <n v="0"/>
    <n v="0"/>
  </r>
  <r>
    <x v="6"/>
    <x v="1"/>
    <x v="1"/>
    <x v="4"/>
    <n v="0"/>
    <n v="0"/>
    <n v="0"/>
    <n v="2468300"/>
    <n v="640879709"/>
    <n v="0"/>
    <n v="0"/>
    <n v="0"/>
    <n v="0"/>
  </r>
  <r>
    <x v="6"/>
    <x v="1"/>
    <x v="2"/>
    <x v="0"/>
    <n v="0"/>
    <n v="0"/>
    <n v="0"/>
    <n v="2090708"/>
    <n v="607700201"/>
    <n v="0"/>
    <n v="0"/>
    <n v="0"/>
    <n v="0"/>
  </r>
  <r>
    <x v="6"/>
    <x v="1"/>
    <x v="2"/>
    <x v="1"/>
    <n v="943"/>
    <n v="279"/>
    <n v="32247"/>
    <n v="2090708"/>
    <n v="607700201"/>
    <n v="0.1"/>
    <n v="0.5"/>
    <n v="34.200000000000003"/>
    <n v="115.6"/>
  </r>
  <r>
    <x v="6"/>
    <x v="1"/>
    <x v="2"/>
    <x v="2"/>
    <n v="0"/>
    <n v="0"/>
    <n v="0"/>
    <n v="2090708"/>
    <n v="607700201"/>
    <n v="0"/>
    <n v="0"/>
    <n v="0"/>
    <n v="0"/>
  </r>
  <r>
    <x v="6"/>
    <x v="1"/>
    <x v="2"/>
    <x v="3"/>
    <n v="0"/>
    <n v="0"/>
    <n v="0"/>
    <n v="2090708"/>
    <n v="607700201"/>
    <n v="0"/>
    <n v="0"/>
    <n v="0"/>
    <n v="0"/>
  </r>
  <r>
    <x v="6"/>
    <x v="1"/>
    <x v="2"/>
    <x v="4"/>
    <n v="0"/>
    <n v="0"/>
    <n v="0"/>
    <n v="2090708"/>
    <n v="607700201"/>
    <n v="0"/>
    <n v="0"/>
    <n v="0"/>
    <n v="0"/>
  </r>
  <r>
    <x v="6"/>
    <x v="1"/>
    <x v="3"/>
    <x v="0"/>
    <n v="0"/>
    <n v="0"/>
    <n v="0"/>
    <n v="577478"/>
    <n v="174602103"/>
    <n v="0"/>
    <n v="0"/>
    <n v="0"/>
    <n v="0"/>
  </r>
  <r>
    <x v="6"/>
    <x v="1"/>
    <x v="3"/>
    <x v="1"/>
    <n v="1160"/>
    <n v="303"/>
    <n v="35367"/>
    <n v="577478"/>
    <n v="174602103"/>
    <n v="0.5"/>
    <n v="2"/>
    <n v="30.5"/>
    <n v="116.7"/>
  </r>
  <r>
    <x v="6"/>
    <x v="1"/>
    <x v="3"/>
    <x v="2"/>
    <n v="0"/>
    <n v="0"/>
    <n v="0"/>
    <n v="577478"/>
    <n v="174602103"/>
    <n v="0"/>
    <n v="0"/>
    <n v="0"/>
    <n v="0"/>
  </r>
  <r>
    <x v="6"/>
    <x v="1"/>
    <x v="3"/>
    <x v="3"/>
    <n v="0"/>
    <n v="0"/>
    <n v="0"/>
    <n v="577478"/>
    <n v="174602103"/>
    <n v="0"/>
    <n v="0"/>
    <n v="0"/>
    <n v="0"/>
  </r>
  <r>
    <x v="6"/>
    <x v="1"/>
    <x v="3"/>
    <x v="4"/>
    <n v="0"/>
    <n v="0"/>
    <n v="0"/>
    <n v="577478"/>
    <n v="174602103"/>
    <n v="0"/>
    <n v="0"/>
    <n v="0"/>
    <n v="0"/>
  </r>
  <r>
    <x v="7"/>
    <x v="0"/>
    <x v="0"/>
    <x v="0"/>
    <n v="0"/>
    <n v="0"/>
    <n v="0"/>
    <n v="1764913"/>
    <n v="468901349"/>
    <n v="0"/>
    <n v="0"/>
    <n v="0"/>
    <n v="0"/>
  </r>
  <r>
    <x v="7"/>
    <x v="0"/>
    <x v="0"/>
    <x v="1"/>
    <n v="1"/>
    <n v="1"/>
    <n v="21"/>
    <n v="1764913"/>
    <n v="468901349"/>
    <n v="0"/>
    <n v="0"/>
    <n v="21"/>
    <n v="21"/>
  </r>
  <r>
    <x v="7"/>
    <x v="0"/>
    <x v="0"/>
    <x v="2"/>
    <n v="0"/>
    <n v="0"/>
    <n v="0"/>
    <n v="1764913"/>
    <n v="468901349"/>
    <n v="0"/>
    <n v="0"/>
    <n v="0"/>
    <n v="0"/>
  </r>
  <r>
    <x v="7"/>
    <x v="0"/>
    <x v="0"/>
    <x v="3"/>
    <n v="0"/>
    <n v="0"/>
    <n v="0"/>
    <n v="1764913"/>
    <n v="468901349"/>
    <n v="0"/>
    <n v="0"/>
    <n v="0"/>
    <n v="0"/>
  </r>
  <r>
    <x v="7"/>
    <x v="0"/>
    <x v="0"/>
    <x v="4"/>
    <n v="0"/>
    <n v="0"/>
    <n v="0"/>
    <n v="1764913"/>
    <n v="468901349"/>
    <n v="0"/>
    <n v="0"/>
    <n v="0"/>
    <n v="0"/>
  </r>
  <r>
    <x v="7"/>
    <x v="0"/>
    <x v="1"/>
    <x v="0"/>
    <n v="0"/>
    <n v="0"/>
    <n v="0"/>
    <n v="2338540"/>
    <n v="601623543"/>
    <n v="0"/>
    <n v="0"/>
    <n v="0"/>
    <n v="0"/>
  </r>
  <r>
    <x v="7"/>
    <x v="0"/>
    <x v="1"/>
    <x v="1"/>
    <n v="106"/>
    <n v="24"/>
    <n v="3764"/>
    <n v="2338540"/>
    <n v="601623543"/>
    <n v="0"/>
    <n v="0"/>
    <n v="35.5"/>
    <n v="156.80000000000001"/>
  </r>
  <r>
    <x v="7"/>
    <x v="0"/>
    <x v="1"/>
    <x v="2"/>
    <n v="0"/>
    <n v="0"/>
    <n v="0"/>
    <n v="2338540"/>
    <n v="601623543"/>
    <n v="0"/>
    <n v="0"/>
    <n v="0"/>
    <n v="0"/>
  </r>
  <r>
    <x v="7"/>
    <x v="0"/>
    <x v="1"/>
    <x v="3"/>
    <n v="0"/>
    <n v="0"/>
    <n v="0"/>
    <n v="2338540"/>
    <n v="601623543"/>
    <n v="0"/>
    <n v="0"/>
    <n v="0"/>
    <n v="0"/>
  </r>
  <r>
    <x v="7"/>
    <x v="0"/>
    <x v="1"/>
    <x v="4"/>
    <n v="0"/>
    <n v="0"/>
    <n v="0"/>
    <n v="2338540"/>
    <n v="601623543"/>
    <n v="0"/>
    <n v="0"/>
    <n v="0"/>
    <n v="0"/>
  </r>
  <r>
    <x v="7"/>
    <x v="0"/>
    <x v="2"/>
    <x v="0"/>
    <n v="19"/>
    <n v="10"/>
    <n v="868"/>
    <n v="2106468"/>
    <n v="606299376"/>
    <n v="0"/>
    <n v="0"/>
    <n v="45.7"/>
    <n v="86.8"/>
  </r>
  <r>
    <x v="7"/>
    <x v="0"/>
    <x v="2"/>
    <x v="1"/>
    <n v="1101"/>
    <n v="245"/>
    <n v="36603"/>
    <n v="2106468"/>
    <n v="606299376"/>
    <n v="0.1"/>
    <n v="0.5"/>
    <n v="33.200000000000003"/>
    <n v="149.4"/>
  </r>
  <r>
    <x v="7"/>
    <x v="0"/>
    <x v="2"/>
    <x v="2"/>
    <n v="10"/>
    <n v="2"/>
    <n v="226"/>
    <n v="2106468"/>
    <n v="606299376"/>
    <n v="0"/>
    <n v="0"/>
    <n v="22.6"/>
    <n v="113"/>
  </r>
  <r>
    <x v="7"/>
    <x v="0"/>
    <x v="2"/>
    <x v="3"/>
    <n v="0"/>
    <n v="0"/>
    <n v="0"/>
    <n v="2106468"/>
    <n v="606299376"/>
    <n v="0"/>
    <n v="0"/>
    <n v="0"/>
    <n v="0"/>
  </r>
  <r>
    <x v="7"/>
    <x v="0"/>
    <x v="2"/>
    <x v="4"/>
    <n v="0"/>
    <n v="0"/>
    <n v="0"/>
    <n v="2106468"/>
    <n v="606299376"/>
    <n v="0"/>
    <n v="0"/>
    <n v="0"/>
    <n v="0"/>
  </r>
  <r>
    <x v="7"/>
    <x v="0"/>
    <x v="3"/>
    <x v="0"/>
    <n v="5"/>
    <n v="3"/>
    <n v="210"/>
    <n v="788339"/>
    <n v="236664541"/>
    <n v="0"/>
    <n v="0"/>
    <n v="42"/>
    <n v="70"/>
  </r>
  <r>
    <x v="7"/>
    <x v="0"/>
    <x v="3"/>
    <x v="1"/>
    <n v="1457"/>
    <n v="302"/>
    <n v="46185"/>
    <n v="788339"/>
    <n v="236664541"/>
    <n v="0.4"/>
    <n v="1.8"/>
    <n v="31.7"/>
    <n v="152.9"/>
  </r>
  <r>
    <x v="7"/>
    <x v="0"/>
    <x v="3"/>
    <x v="2"/>
    <n v="0"/>
    <n v="0"/>
    <n v="0"/>
    <n v="788339"/>
    <n v="236664541"/>
    <n v="0"/>
    <n v="0"/>
    <n v="0"/>
    <n v="0"/>
  </r>
  <r>
    <x v="7"/>
    <x v="0"/>
    <x v="3"/>
    <x v="3"/>
    <n v="0"/>
    <n v="0"/>
    <n v="0"/>
    <n v="788339"/>
    <n v="236664541"/>
    <n v="0"/>
    <n v="0"/>
    <n v="0"/>
    <n v="0"/>
  </r>
  <r>
    <x v="7"/>
    <x v="0"/>
    <x v="3"/>
    <x v="4"/>
    <n v="0"/>
    <n v="0"/>
    <n v="0"/>
    <n v="788339"/>
    <n v="236664541"/>
    <n v="0"/>
    <n v="0"/>
    <n v="0"/>
    <n v="0"/>
  </r>
  <r>
    <x v="7"/>
    <x v="1"/>
    <x v="0"/>
    <x v="0"/>
    <n v="0"/>
    <n v="0"/>
    <n v="0"/>
    <n v="1853418"/>
    <n v="490540410"/>
    <n v="0"/>
    <n v="0"/>
    <n v="0"/>
    <n v="0"/>
  </r>
  <r>
    <x v="7"/>
    <x v="1"/>
    <x v="0"/>
    <x v="1"/>
    <n v="7"/>
    <n v="1"/>
    <n v="210"/>
    <n v="1853418"/>
    <n v="490540410"/>
    <n v="0"/>
    <n v="0"/>
    <n v="30"/>
    <n v="210"/>
  </r>
  <r>
    <x v="7"/>
    <x v="1"/>
    <x v="0"/>
    <x v="2"/>
    <n v="0"/>
    <n v="0"/>
    <n v="0"/>
    <n v="1853418"/>
    <n v="490540410"/>
    <n v="0"/>
    <n v="0"/>
    <n v="0"/>
    <n v="0"/>
  </r>
  <r>
    <x v="7"/>
    <x v="1"/>
    <x v="0"/>
    <x v="3"/>
    <n v="0"/>
    <n v="0"/>
    <n v="0"/>
    <n v="1853418"/>
    <n v="490540410"/>
    <n v="0"/>
    <n v="0"/>
    <n v="0"/>
    <n v="0"/>
  </r>
  <r>
    <x v="7"/>
    <x v="1"/>
    <x v="0"/>
    <x v="4"/>
    <n v="0"/>
    <n v="0"/>
    <n v="0"/>
    <n v="1853418"/>
    <n v="490540410"/>
    <n v="0"/>
    <n v="0"/>
    <n v="0"/>
    <n v="0"/>
  </r>
  <r>
    <x v="7"/>
    <x v="1"/>
    <x v="1"/>
    <x v="0"/>
    <n v="6"/>
    <n v="2"/>
    <n v="180"/>
    <n v="2390636"/>
    <n v="609378953"/>
    <n v="0"/>
    <n v="0"/>
    <n v="30"/>
    <n v="90"/>
  </r>
  <r>
    <x v="7"/>
    <x v="1"/>
    <x v="1"/>
    <x v="1"/>
    <n v="45"/>
    <n v="14"/>
    <n v="1890"/>
    <n v="2390636"/>
    <n v="609378953"/>
    <n v="0"/>
    <n v="0"/>
    <n v="42"/>
    <n v="135"/>
  </r>
  <r>
    <x v="7"/>
    <x v="1"/>
    <x v="1"/>
    <x v="2"/>
    <n v="0"/>
    <n v="0"/>
    <n v="0"/>
    <n v="2390636"/>
    <n v="609378953"/>
    <n v="0"/>
    <n v="0"/>
    <n v="0"/>
    <n v="0"/>
  </r>
  <r>
    <x v="7"/>
    <x v="1"/>
    <x v="1"/>
    <x v="3"/>
    <n v="0"/>
    <n v="0"/>
    <n v="0"/>
    <n v="2390636"/>
    <n v="609378953"/>
    <n v="0"/>
    <n v="0"/>
    <n v="0"/>
    <n v="0"/>
  </r>
  <r>
    <x v="7"/>
    <x v="1"/>
    <x v="1"/>
    <x v="4"/>
    <n v="0"/>
    <n v="0"/>
    <n v="0"/>
    <n v="2390636"/>
    <n v="609378953"/>
    <n v="0"/>
    <n v="0"/>
    <n v="0"/>
    <n v="0"/>
  </r>
  <r>
    <x v="7"/>
    <x v="1"/>
    <x v="2"/>
    <x v="0"/>
    <n v="20"/>
    <n v="8"/>
    <n v="660"/>
    <n v="2024771"/>
    <n v="577135684"/>
    <n v="0"/>
    <n v="0"/>
    <n v="33"/>
    <n v="82.5"/>
  </r>
  <r>
    <x v="7"/>
    <x v="1"/>
    <x v="2"/>
    <x v="1"/>
    <n v="839"/>
    <n v="221"/>
    <n v="30095"/>
    <n v="2024771"/>
    <n v="577135684"/>
    <n v="0.1"/>
    <n v="0.4"/>
    <n v="35.9"/>
    <n v="136.19999999999999"/>
  </r>
  <r>
    <x v="7"/>
    <x v="1"/>
    <x v="2"/>
    <x v="2"/>
    <n v="2"/>
    <n v="1"/>
    <n v="42"/>
    <n v="2024771"/>
    <n v="577135684"/>
    <n v="0"/>
    <n v="0"/>
    <n v="21"/>
    <n v="42"/>
  </r>
  <r>
    <x v="7"/>
    <x v="1"/>
    <x v="2"/>
    <x v="3"/>
    <n v="0"/>
    <n v="0"/>
    <n v="0"/>
    <n v="2024771"/>
    <n v="577135684"/>
    <n v="0"/>
    <n v="0"/>
    <n v="0"/>
    <n v="0"/>
  </r>
  <r>
    <x v="7"/>
    <x v="1"/>
    <x v="2"/>
    <x v="4"/>
    <n v="0"/>
    <n v="0"/>
    <n v="0"/>
    <n v="2024771"/>
    <n v="577135684"/>
    <n v="0"/>
    <n v="0"/>
    <n v="0"/>
    <n v="0"/>
  </r>
  <r>
    <x v="7"/>
    <x v="1"/>
    <x v="3"/>
    <x v="0"/>
    <n v="21"/>
    <n v="7"/>
    <n v="630"/>
    <n v="632725"/>
    <n v="186195557"/>
    <n v="0"/>
    <n v="0"/>
    <n v="30"/>
    <n v="90"/>
  </r>
  <r>
    <x v="7"/>
    <x v="1"/>
    <x v="3"/>
    <x v="1"/>
    <n v="1039"/>
    <n v="275"/>
    <n v="31396"/>
    <n v="632725"/>
    <n v="186195557"/>
    <n v="0.4"/>
    <n v="1.6"/>
    <n v="30.2"/>
    <n v="114.2"/>
  </r>
  <r>
    <x v="7"/>
    <x v="1"/>
    <x v="3"/>
    <x v="2"/>
    <n v="0"/>
    <n v="0"/>
    <n v="0"/>
    <n v="632725"/>
    <n v="186195557"/>
    <n v="0"/>
    <n v="0"/>
    <n v="0"/>
    <n v="0"/>
  </r>
  <r>
    <x v="7"/>
    <x v="1"/>
    <x v="3"/>
    <x v="3"/>
    <n v="0"/>
    <n v="0"/>
    <n v="0"/>
    <n v="632725"/>
    <n v="186195557"/>
    <n v="0"/>
    <n v="0"/>
    <n v="0"/>
    <n v="0"/>
  </r>
  <r>
    <x v="7"/>
    <x v="1"/>
    <x v="3"/>
    <x v="4"/>
    <n v="0"/>
    <n v="0"/>
    <n v="0"/>
    <n v="632725"/>
    <n v="186195557"/>
    <n v="0"/>
    <n v="0"/>
    <n v="0"/>
    <n v="0"/>
  </r>
  <r>
    <x v="8"/>
    <x v="0"/>
    <x v="0"/>
    <x v="0"/>
    <n v="0"/>
    <n v="0"/>
    <n v="0"/>
    <n v="1597754"/>
    <n v="437368370"/>
    <n v="0"/>
    <n v="0"/>
    <n v="0"/>
    <n v="0"/>
  </r>
  <r>
    <x v="8"/>
    <x v="0"/>
    <x v="0"/>
    <x v="1"/>
    <n v="0"/>
    <n v="0"/>
    <n v="0"/>
    <n v="1597754"/>
    <n v="437368370"/>
    <n v="0"/>
    <n v="0"/>
    <n v="0"/>
    <n v="0"/>
  </r>
  <r>
    <x v="8"/>
    <x v="0"/>
    <x v="0"/>
    <x v="2"/>
    <n v="0"/>
    <n v="0"/>
    <n v="0"/>
    <n v="1597754"/>
    <n v="437368370"/>
    <n v="0"/>
    <n v="0"/>
    <n v="0"/>
    <n v="0"/>
  </r>
  <r>
    <x v="8"/>
    <x v="0"/>
    <x v="0"/>
    <x v="3"/>
    <n v="0"/>
    <n v="0"/>
    <n v="0"/>
    <n v="1597754"/>
    <n v="437368370"/>
    <n v="0"/>
    <n v="0"/>
    <n v="0"/>
    <n v="0"/>
  </r>
  <r>
    <x v="8"/>
    <x v="0"/>
    <x v="0"/>
    <x v="4"/>
    <n v="0"/>
    <n v="0"/>
    <n v="0"/>
    <n v="1597754"/>
    <n v="437368370"/>
    <n v="0"/>
    <n v="0"/>
    <n v="0"/>
    <n v="0"/>
  </r>
  <r>
    <x v="8"/>
    <x v="0"/>
    <x v="1"/>
    <x v="0"/>
    <n v="1"/>
    <n v="1"/>
    <n v="30"/>
    <n v="2164673"/>
    <n v="569999755"/>
    <n v="0"/>
    <n v="0"/>
    <n v="30"/>
    <n v="30"/>
  </r>
  <r>
    <x v="8"/>
    <x v="0"/>
    <x v="1"/>
    <x v="1"/>
    <n v="71"/>
    <n v="12"/>
    <n v="2190"/>
    <n v="2164673"/>
    <n v="569999755"/>
    <n v="0"/>
    <n v="0"/>
    <n v="30.8"/>
    <n v="182.5"/>
  </r>
  <r>
    <x v="8"/>
    <x v="0"/>
    <x v="1"/>
    <x v="2"/>
    <n v="0"/>
    <n v="0"/>
    <n v="0"/>
    <n v="2164673"/>
    <n v="569999755"/>
    <n v="0"/>
    <n v="0"/>
    <n v="0"/>
    <n v="0"/>
  </r>
  <r>
    <x v="8"/>
    <x v="0"/>
    <x v="1"/>
    <x v="3"/>
    <n v="0"/>
    <n v="0"/>
    <n v="0"/>
    <n v="2164673"/>
    <n v="569999755"/>
    <n v="0"/>
    <n v="0"/>
    <n v="0"/>
    <n v="0"/>
  </r>
  <r>
    <x v="8"/>
    <x v="0"/>
    <x v="1"/>
    <x v="4"/>
    <n v="0"/>
    <n v="0"/>
    <n v="0"/>
    <n v="2164673"/>
    <n v="569999755"/>
    <n v="0"/>
    <n v="0"/>
    <n v="0"/>
    <n v="0"/>
  </r>
  <r>
    <x v="8"/>
    <x v="0"/>
    <x v="2"/>
    <x v="0"/>
    <n v="126"/>
    <n v="21"/>
    <n v="4440"/>
    <n v="1941940"/>
    <n v="572346492"/>
    <n v="0"/>
    <n v="0.1"/>
    <n v="35.200000000000003"/>
    <n v="211.4"/>
  </r>
  <r>
    <x v="8"/>
    <x v="0"/>
    <x v="2"/>
    <x v="1"/>
    <n v="1007"/>
    <n v="217"/>
    <n v="34515"/>
    <n v="1941940"/>
    <n v="572346492"/>
    <n v="0.1"/>
    <n v="0.5"/>
    <n v="34.299999999999997"/>
    <n v="159.1"/>
  </r>
  <r>
    <x v="8"/>
    <x v="0"/>
    <x v="2"/>
    <x v="2"/>
    <n v="0"/>
    <n v="0"/>
    <n v="0"/>
    <n v="1941940"/>
    <n v="572346492"/>
    <n v="0"/>
    <n v="0"/>
    <n v="0"/>
    <n v="0"/>
  </r>
  <r>
    <x v="8"/>
    <x v="0"/>
    <x v="2"/>
    <x v="3"/>
    <n v="0"/>
    <n v="0"/>
    <n v="0"/>
    <n v="1941940"/>
    <n v="572346492"/>
    <n v="0"/>
    <n v="0"/>
    <n v="0"/>
    <n v="0"/>
  </r>
  <r>
    <x v="8"/>
    <x v="0"/>
    <x v="2"/>
    <x v="4"/>
    <n v="0"/>
    <n v="0"/>
    <n v="0"/>
    <n v="1941940"/>
    <n v="572346492"/>
    <n v="0"/>
    <n v="0"/>
    <n v="0"/>
    <n v="0"/>
  </r>
  <r>
    <x v="8"/>
    <x v="0"/>
    <x v="3"/>
    <x v="0"/>
    <n v="61"/>
    <n v="11"/>
    <n v="2130"/>
    <n v="791690"/>
    <n v="235600587"/>
    <n v="0"/>
    <n v="0.1"/>
    <n v="34.9"/>
    <n v="193.6"/>
  </r>
  <r>
    <x v="8"/>
    <x v="0"/>
    <x v="3"/>
    <x v="1"/>
    <n v="1632"/>
    <n v="325"/>
    <n v="50645"/>
    <n v="791690"/>
    <n v="235600587"/>
    <n v="0.4"/>
    <n v="2.1"/>
    <n v="31"/>
    <n v="155.80000000000001"/>
  </r>
  <r>
    <x v="8"/>
    <x v="0"/>
    <x v="3"/>
    <x v="2"/>
    <n v="0"/>
    <n v="0"/>
    <n v="0"/>
    <n v="791690"/>
    <n v="235600587"/>
    <n v="0"/>
    <n v="0"/>
    <n v="0"/>
    <n v="0"/>
  </r>
  <r>
    <x v="8"/>
    <x v="0"/>
    <x v="3"/>
    <x v="3"/>
    <n v="0"/>
    <n v="0"/>
    <n v="0"/>
    <n v="791690"/>
    <n v="235600587"/>
    <n v="0"/>
    <n v="0"/>
    <n v="0"/>
    <n v="0"/>
  </r>
  <r>
    <x v="8"/>
    <x v="0"/>
    <x v="3"/>
    <x v="4"/>
    <n v="0"/>
    <n v="0"/>
    <n v="0"/>
    <n v="791690"/>
    <n v="235600587"/>
    <n v="0"/>
    <n v="0"/>
    <n v="0"/>
    <n v="0"/>
  </r>
  <r>
    <x v="8"/>
    <x v="1"/>
    <x v="0"/>
    <x v="0"/>
    <n v="0"/>
    <n v="0"/>
    <n v="0"/>
    <n v="1677688"/>
    <n v="456967161"/>
    <n v="0"/>
    <n v="0"/>
    <n v="0"/>
    <n v="0"/>
  </r>
  <r>
    <x v="8"/>
    <x v="1"/>
    <x v="0"/>
    <x v="1"/>
    <n v="3"/>
    <n v="1"/>
    <n v="90"/>
    <n v="1677688"/>
    <n v="456967161"/>
    <n v="0"/>
    <n v="0"/>
    <n v="30"/>
    <n v="90"/>
  </r>
  <r>
    <x v="8"/>
    <x v="1"/>
    <x v="0"/>
    <x v="2"/>
    <n v="0"/>
    <n v="0"/>
    <n v="0"/>
    <n v="1677688"/>
    <n v="456967161"/>
    <n v="0"/>
    <n v="0"/>
    <n v="0"/>
    <n v="0"/>
  </r>
  <r>
    <x v="8"/>
    <x v="1"/>
    <x v="0"/>
    <x v="3"/>
    <n v="0"/>
    <n v="0"/>
    <n v="0"/>
    <n v="1677688"/>
    <n v="456967161"/>
    <n v="0"/>
    <n v="0"/>
    <n v="0"/>
    <n v="0"/>
  </r>
  <r>
    <x v="8"/>
    <x v="1"/>
    <x v="0"/>
    <x v="4"/>
    <n v="0"/>
    <n v="0"/>
    <n v="0"/>
    <n v="1677688"/>
    <n v="456967161"/>
    <n v="0"/>
    <n v="0"/>
    <n v="0"/>
    <n v="0"/>
  </r>
  <r>
    <x v="8"/>
    <x v="1"/>
    <x v="1"/>
    <x v="0"/>
    <n v="38"/>
    <n v="6"/>
    <n v="1323"/>
    <n v="2218593"/>
    <n v="581504061"/>
    <n v="0"/>
    <n v="0"/>
    <n v="34.799999999999997"/>
    <n v="220.5"/>
  </r>
  <r>
    <x v="8"/>
    <x v="1"/>
    <x v="1"/>
    <x v="1"/>
    <n v="26"/>
    <n v="10"/>
    <n v="960"/>
    <n v="2218593"/>
    <n v="581504061"/>
    <n v="0"/>
    <n v="0"/>
    <n v="36.9"/>
    <n v="96"/>
  </r>
  <r>
    <x v="8"/>
    <x v="1"/>
    <x v="1"/>
    <x v="2"/>
    <n v="0"/>
    <n v="0"/>
    <n v="0"/>
    <n v="2218593"/>
    <n v="581504061"/>
    <n v="0"/>
    <n v="0"/>
    <n v="0"/>
    <n v="0"/>
  </r>
  <r>
    <x v="8"/>
    <x v="1"/>
    <x v="1"/>
    <x v="3"/>
    <n v="0"/>
    <n v="0"/>
    <n v="0"/>
    <n v="2218593"/>
    <n v="581504061"/>
    <n v="0"/>
    <n v="0"/>
    <n v="0"/>
    <n v="0"/>
  </r>
  <r>
    <x v="8"/>
    <x v="1"/>
    <x v="1"/>
    <x v="4"/>
    <n v="0"/>
    <n v="0"/>
    <n v="0"/>
    <n v="2218593"/>
    <n v="581504061"/>
    <n v="0"/>
    <n v="0"/>
    <n v="0"/>
    <n v="0"/>
  </r>
  <r>
    <x v="8"/>
    <x v="1"/>
    <x v="2"/>
    <x v="0"/>
    <n v="92"/>
    <n v="18"/>
    <n v="3314"/>
    <n v="1867926"/>
    <n v="544722473"/>
    <n v="0"/>
    <n v="0"/>
    <n v="36"/>
    <n v="184.1"/>
  </r>
  <r>
    <x v="8"/>
    <x v="1"/>
    <x v="2"/>
    <x v="1"/>
    <n v="769"/>
    <n v="191"/>
    <n v="27464"/>
    <n v="1867926"/>
    <n v="544722473"/>
    <n v="0.1"/>
    <n v="0.4"/>
    <n v="35.700000000000003"/>
    <n v="143.80000000000001"/>
  </r>
  <r>
    <x v="8"/>
    <x v="1"/>
    <x v="2"/>
    <x v="2"/>
    <n v="0"/>
    <n v="0"/>
    <n v="0"/>
    <n v="1867926"/>
    <n v="544722473"/>
    <n v="0"/>
    <n v="0"/>
    <n v="0"/>
    <n v="0"/>
  </r>
  <r>
    <x v="8"/>
    <x v="1"/>
    <x v="2"/>
    <x v="3"/>
    <n v="0"/>
    <n v="0"/>
    <n v="0"/>
    <n v="1867926"/>
    <n v="544722473"/>
    <n v="0"/>
    <n v="0"/>
    <n v="0"/>
    <n v="0"/>
  </r>
  <r>
    <x v="8"/>
    <x v="1"/>
    <x v="2"/>
    <x v="4"/>
    <n v="0"/>
    <n v="0"/>
    <n v="0"/>
    <n v="1867926"/>
    <n v="544722473"/>
    <n v="0"/>
    <n v="0"/>
    <n v="0"/>
    <n v="0"/>
  </r>
  <r>
    <x v="8"/>
    <x v="1"/>
    <x v="3"/>
    <x v="0"/>
    <n v="50"/>
    <n v="6"/>
    <n v="1482"/>
    <n v="637269"/>
    <n v="186811966"/>
    <n v="0"/>
    <n v="0.1"/>
    <n v="29.6"/>
    <n v="247"/>
  </r>
  <r>
    <x v="8"/>
    <x v="1"/>
    <x v="3"/>
    <x v="1"/>
    <n v="1000"/>
    <n v="240"/>
    <n v="30785"/>
    <n v="637269"/>
    <n v="186811966"/>
    <n v="0.4"/>
    <n v="1.6"/>
    <n v="30.8"/>
    <n v="128.30000000000001"/>
  </r>
  <r>
    <x v="8"/>
    <x v="1"/>
    <x v="3"/>
    <x v="2"/>
    <n v="3"/>
    <n v="1"/>
    <n v="63"/>
    <n v="637269"/>
    <n v="186811966"/>
    <n v="0"/>
    <n v="0"/>
    <n v="21"/>
    <n v="63"/>
  </r>
  <r>
    <x v="8"/>
    <x v="1"/>
    <x v="3"/>
    <x v="3"/>
    <n v="0"/>
    <n v="0"/>
    <n v="0"/>
    <n v="637269"/>
    <n v="186811966"/>
    <n v="0"/>
    <n v="0"/>
    <n v="0"/>
    <n v="0"/>
  </r>
  <r>
    <x v="8"/>
    <x v="1"/>
    <x v="3"/>
    <x v="4"/>
    <n v="0"/>
    <n v="0"/>
    <n v="0"/>
    <n v="637269"/>
    <n v="186811966"/>
    <n v="0"/>
    <n v="0"/>
    <n v="0"/>
    <n v="0"/>
  </r>
  <r>
    <x v="9"/>
    <x v="0"/>
    <x v="0"/>
    <x v="0"/>
    <n v="3"/>
    <n v="1"/>
    <n v="90"/>
    <n v="1556134"/>
    <n v="354524543"/>
    <n v="0"/>
    <n v="0"/>
    <n v="30"/>
    <n v="90"/>
  </r>
  <r>
    <x v="9"/>
    <x v="0"/>
    <x v="0"/>
    <x v="1"/>
    <n v="0"/>
    <n v="0"/>
    <n v="0"/>
    <n v="1556134"/>
    <n v="354524543"/>
    <n v="0"/>
    <n v="0"/>
    <n v="0"/>
    <n v="0"/>
  </r>
  <r>
    <x v="9"/>
    <x v="0"/>
    <x v="0"/>
    <x v="2"/>
    <n v="0"/>
    <n v="0"/>
    <n v="0"/>
    <n v="1556134"/>
    <n v="354524543"/>
    <n v="0"/>
    <n v="0"/>
    <n v="0"/>
    <n v="0"/>
  </r>
  <r>
    <x v="9"/>
    <x v="0"/>
    <x v="0"/>
    <x v="3"/>
    <n v="0"/>
    <n v="0"/>
    <n v="0"/>
    <n v="1556134"/>
    <n v="354524543"/>
    <n v="0"/>
    <n v="0"/>
    <n v="0"/>
    <n v="0"/>
  </r>
  <r>
    <x v="9"/>
    <x v="0"/>
    <x v="0"/>
    <x v="4"/>
    <n v="0"/>
    <n v="0"/>
    <n v="0"/>
    <n v="1556134"/>
    <n v="354524543"/>
    <n v="0"/>
    <n v="0"/>
    <n v="0"/>
    <n v="0"/>
  </r>
  <r>
    <x v="9"/>
    <x v="0"/>
    <x v="1"/>
    <x v="0"/>
    <n v="11"/>
    <n v="3"/>
    <n v="330"/>
    <n v="2166203"/>
    <n v="481668086"/>
    <n v="0"/>
    <n v="0"/>
    <n v="30"/>
    <n v="110"/>
  </r>
  <r>
    <x v="9"/>
    <x v="0"/>
    <x v="1"/>
    <x v="1"/>
    <n v="81"/>
    <n v="13"/>
    <n v="2700"/>
    <n v="2166203"/>
    <n v="481668086"/>
    <n v="0"/>
    <n v="0"/>
    <n v="33.299999999999997"/>
    <n v="207.7"/>
  </r>
  <r>
    <x v="9"/>
    <x v="0"/>
    <x v="1"/>
    <x v="2"/>
    <n v="0"/>
    <n v="0"/>
    <n v="0"/>
    <n v="2166203"/>
    <n v="481668086"/>
    <n v="0"/>
    <n v="0"/>
    <n v="0"/>
    <n v="0"/>
  </r>
  <r>
    <x v="9"/>
    <x v="0"/>
    <x v="1"/>
    <x v="3"/>
    <n v="0"/>
    <n v="0"/>
    <n v="0"/>
    <n v="2166203"/>
    <n v="481668086"/>
    <n v="0"/>
    <n v="0"/>
    <n v="0"/>
    <n v="0"/>
  </r>
  <r>
    <x v="9"/>
    <x v="0"/>
    <x v="1"/>
    <x v="4"/>
    <n v="0"/>
    <n v="0"/>
    <n v="0"/>
    <n v="2166203"/>
    <n v="481668086"/>
    <n v="0"/>
    <n v="0"/>
    <n v="0"/>
    <n v="0"/>
  </r>
  <r>
    <x v="9"/>
    <x v="0"/>
    <x v="2"/>
    <x v="0"/>
    <n v="144"/>
    <n v="22"/>
    <n v="4800"/>
    <n v="1922964"/>
    <n v="465008657"/>
    <n v="0"/>
    <n v="0.1"/>
    <n v="33.299999999999997"/>
    <n v="218.2"/>
  </r>
  <r>
    <x v="9"/>
    <x v="0"/>
    <x v="2"/>
    <x v="1"/>
    <n v="974"/>
    <n v="200"/>
    <n v="34690"/>
    <n v="1922964"/>
    <n v="465008657"/>
    <n v="0.1"/>
    <n v="0.5"/>
    <n v="35.6"/>
    <n v="173.4"/>
  </r>
  <r>
    <x v="9"/>
    <x v="0"/>
    <x v="2"/>
    <x v="2"/>
    <n v="4"/>
    <n v="1"/>
    <n v="84"/>
    <n v="1922964"/>
    <n v="465008657"/>
    <n v="0"/>
    <n v="0"/>
    <n v="21"/>
    <n v="84"/>
  </r>
  <r>
    <x v="9"/>
    <x v="0"/>
    <x v="2"/>
    <x v="3"/>
    <n v="0"/>
    <n v="0"/>
    <n v="0"/>
    <n v="1922964"/>
    <n v="465008657"/>
    <n v="0"/>
    <n v="0"/>
    <n v="0"/>
    <n v="0"/>
  </r>
  <r>
    <x v="9"/>
    <x v="0"/>
    <x v="2"/>
    <x v="4"/>
    <n v="0"/>
    <n v="0"/>
    <n v="0"/>
    <n v="1922964"/>
    <n v="465008657"/>
    <n v="0"/>
    <n v="0"/>
    <n v="0"/>
    <n v="0"/>
  </r>
  <r>
    <x v="9"/>
    <x v="0"/>
    <x v="3"/>
    <x v="0"/>
    <n v="57"/>
    <n v="14"/>
    <n v="1770"/>
    <n v="724394"/>
    <n v="208588562"/>
    <n v="0"/>
    <n v="0.1"/>
    <n v="31.1"/>
    <n v="126.4"/>
  </r>
  <r>
    <x v="9"/>
    <x v="0"/>
    <x v="3"/>
    <x v="1"/>
    <n v="1547"/>
    <n v="269"/>
    <n v="47708"/>
    <n v="724394"/>
    <n v="208588562"/>
    <n v="0.4"/>
    <n v="2.1"/>
    <n v="30.8"/>
    <n v="177.4"/>
  </r>
  <r>
    <x v="9"/>
    <x v="0"/>
    <x v="3"/>
    <x v="2"/>
    <n v="3"/>
    <n v="1"/>
    <n v="63"/>
    <n v="724394"/>
    <n v="208588562"/>
    <n v="0"/>
    <n v="0"/>
    <n v="21"/>
    <n v="63"/>
  </r>
  <r>
    <x v="9"/>
    <x v="0"/>
    <x v="3"/>
    <x v="3"/>
    <n v="0"/>
    <n v="0"/>
    <n v="0"/>
    <n v="724394"/>
    <n v="208588562"/>
    <n v="0"/>
    <n v="0"/>
    <n v="0"/>
    <n v="0"/>
  </r>
  <r>
    <x v="9"/>
    <x v="0"/>
    <x v="3"/>
    <x v="4"/>
    <n v="0"/>
    <n v="0"/>
    <n v="0"/>
    <n v="724394"/>
    <n v="208588562"/>
    <n v="0"/>
    <n v="0"/>
    <n v="0"/>
    <n v="0"/>
  </r>
  <r>
    <x v="9"/>
    <x v="1"/>
    <x v="0"/>
    <x v="0"/>
    <n v="4"/>
    <n v="1"/>
    <n v="120"/>
    <n v="1637550"/>
    <n v="371375908"/>
    <n v="0"/>
    <n v="0"/>
    <n v="30"/>
    <n v="120"/>
  </r>
  <r>
    <x v="9"/>
    <x v="1"/>
    <x v="0"/>
    <x v="1"/>
    <n v="0"/>
    <n v="0"/>
    <n v="0"/>
    <n v="1637550"/>
    <n v="371375908"/>
    <n v="0"/>
    <n v="0"/>
    <n v="0"/>
    <n v="0"/>
  </r>
  <r>
    <x v="9"/>
    <x v="1"/>
    <x v="0"/>
    <x v="2"/>
    <n v="0"/>
    <n v="0"/>
    <n v="0"/>
    <n v="1637550"/>
    <n v="371375908"/>
    <n v="0"/>
    <n v="0"/>
    <n v="0"/>
    <n v="0"/>
  </r>
  <r>
    <x v="9"/>
    <x v="1"/>
    <x v="0"/>
    <x v="3"/>
    <n v="0"/>
    <n v="0"/>
    <n v="0"/>
    <n v="1637550"/>
    <n v="371375908"/>
    <n v="0"/>
    <n v="0"/>
    <n v="0"/>
    <n v="0"/>
  </r>
  <r>
    <x v="9"/>
    <x v="1"/>
    <x v="0"/>
    <x v="4"/>
    <n v="0"/>
    <n v="0"/>
    <n v="0"/>
    <n v="1637550"/>
    <n v="371375908"/>
    <n v="0"/>
    <n v="0"/>
    <n v="0"/>
    <n v="0"/>
  </r>
  <r>
    <x v="9"/>
    <x v="1"/>
    <x v="1"/>
    <x v="0"/>
    <n v="38"/>
    <n v="11"/>
    <n v="1494"/>
    <n v="2222153"/>
    <n v="488760436"/>
    <n v="0"/>
    <n v="0"/>
    <n v="39.299999999999997"/>
    <n v="135.80000000000001"/>
  </r>
  <r>
    <x v="9"/>
    <x v="1"/>
    <x v="1"/>
    <x v="1"/>
    <n v="22"/>
    <n v="8"/>
    <n v="836"/>
    <n v="2222153"/>
    <n v="488760436"/>
    <n v="0"/>
    <n v="0"/>
    <n v="38"/>
    <n v="104.5"/>
  </r>
  <r>
    <x v="9"/>
    <x v="1"/>
    <x v="1"/>
    <x v="2"/>
    <n v="0"/>
    <n v="0"/>
    <n v="0"/>
    <n v="2222153"/>
    <n v="488760436"/>
    <n v="0"/>
    <n v="0"/>
    <n v="0"/>
    <n v="0"/>
  </r>
  <r>
    <x v="9"/>
    <x v="1"/>
    <x v="1"/>
    <x v="3"/>
    <n v="0"/>
    <n v="0"/>
    <n v="0"/>
    <n v="2222153"/>
    <n v="488760436"/>
    <n v="0"/>
    <n v="0"/>
    <n v="0"/>
    <n v="0"/>
  </r>
  <r>
    <x v="9"/>
    <x v="1"/>
    <x v="1"/>
    <x v="4"/>
    <n v="0"/>
    <n v="0"/>
    <n v="0"/>
    <n v="2222153"/>
    <n v="488760436"/>
    <n v="0"/>
    <n v="0"/>
    <n v="0"/>
    <n v="0"/>
  </r>
  <r>
    <x v="9"/>
    <x v="1"/>
    <x v="2"/>
    <x v="0"/>
    <n v="113"/>
    <n v="25"/>
    <n v="3928"/>
    <n v="1842985"/>
    <n v="439201695"/>
    <n v="0"/>
    <n v="0.1"/>
    <n v="34.799999999999997"/>
    <n v="157.1"/>
  </r>
  <r>
    <x v="9"/>
    <x v="1"/>
    <x v="2"/>
    <x v="1"/>
    <n v="549"/>
    <n v="145"/>
    <n v="20656"/>
    <n v="1842985"/>
    <n v="439201695"/>
    <n v="0.1"/>
    <n v="0.3"/>
    <n v="37.6"/>
    <n v="142.5"/>
  </r>
  <r>
    <x v="9"/>
    <x v="1"/>
    <x v="2"/>
    <x v="2"/>
    <n v="1"/>
    <n v="1"/>
    <n v="21"/>
    <n v="1842985"/>
    <n v="439201695"/>
    <n v="0"/>
    <n v="0"/>
    <n v="21"/>
    <n v="21"/>
  </r>
  <r>
    <x v="9"/>
    <x v="1"/>
    <x v="2"/>
    <x v="3"/>
    <n v="0"/>
    <n v="0"/>
    <n v="0"/>
    <n v="1842985"/>
    <n v="439201695"/>
    <n v="0"/>
    <n v="0"/>
    <n v="0"/>
    <n v="0"/>
  </r>
  <r>
    <x v="9"/>
    <x v="1"/>
    <x v="2"/>
    <x v="4"/>
    <n v="0"/>
    <n v="0"/>
    <n v="0"/>
    <n v="1842985"/>
    <n v="439201695"/>
    <n v="0"/>
    <n v="0"/>
    <n v="0"/>
    <n v="0"/>
  </r>
  <r>
    <x v="9"/>
    <x v="1"/>
    <x v="3"/>
    <x v="0"/>
    <n v="69"/>
    <n v="12"/>
    <n v="2160"/>
    <n v="585801"/>
    <n v="163535950"/>
    <n v="0"/>
    <n v="0.1"/>
    <n v="31.3"/>
    <n v="180"/>
  </r>
  <r>
    <x v="9"/>
    <x v="1"/>
    <x v="3"/>
    <x v="1"/>
    <n v="941"/>
    <n v="180"/>
    <n v="28881"/>
    <n v="585801"/>
    <n v="163535950"/>
    <n v="0.3"/>
    <n v="1.6"/>
    <n v="30.7"/>
    <n v="160.4"/>
  </r>
  <r>
    <x v="9"/>
    <x v="1"/>
    <x v="3"/>
    <x v="2"/>
    <n v="1"/>
    <n v="1"/>
    <n v="21"/>
    <n v="585801"/>
    <n v="163535950"/>
    <n v="0"/>
    <n v="0"/>
    <n v="21"/>
    <n v="21"/>
  </r>
  <r>
    <x v="9"/>
    <x v="1"/>
    <x v="3"/>
    <x v="3"/>
    <n v="0"/>
    <n v="0"/>
    <n v="0"/>
    <n v="585801"/>
    <n v="163535950"/>
    <n v="0"/>
    <n v="0"/>
    <n v="0"/>
    <n v="0"/>
  </r>
  <r>
    <x v="9"/>
    <x v="1"/>
    <x v="3"/>
    <x v="4"/>
    <n v="0"/>
    <n v="0"/>
    <n v="0"/>
    <n v="585801"/>
    <n v="163535950"/>
    <n v="0"/>
    <n v="0"/>
    <n v="0"/>
    <n v="0"/>
  </r>
  <r>
    <x v="10"/>
    <x v="0"/>
    <x v="0"/>
    <x v="0"/>
    <n v="0"/>
    <n v="0"/>
    <n v="0"/>
    <n v="1040197"/>
    <n v="102869743"/>
    <n v="0"/>
    <n v="0"/>
    <n v="0"/>
    <n v="0"/>
  </r>
  <r>
    <x v="10"/>
    <x v="0"/>
    <x v="0"/>
    <x v="1"/>
    <n v="0"/>
    <n v="0"/>
    <n v="0"/>
    <n v="1040197"/>
    <n v="102869743"/>
    <n v="0"/>
    <n v="0"/>
    <n v="0"/>
    <n v="0"/>
  </r>
  <r>
    <x v="10"/>
    <x v="0"/>
    <x v="0"/>
    <x v="2"/>
    <n v="0"/>
    <n v="0"/>
    <n v="0"/>
    <n v="1040197"/>
    <n v="102869743"/>
    <n v="0"/>
    <n v="0"/>
    <n v="0"/>
    <n v="0"/>
  </r>
  <r>
    <x v="10"/>
    <x v="0"/>
    <x v="0"/>
    <x v="3"/>
    <n v="0"/>
    <n v="0"/>
    <n v="0"/>
    <n v="1040197"/>
    <n v="102869743"/>
    <n v="0"/>
    <n v="0"/>
    <n v="0"/>
    <n v="0"/>
  </r>
  <r>
    <x v="10"/>
    <x v="0"/>
    <x v="0"/>
    <x v="4"/>
    <n v="0"/>
    <n v="0"/>
    <n v="0"/>
    <n v="1040197"/>
    <n v="102869743"/>
    <n v="0"/>
    <n v="0"/>
    <n v="0"/>
    <n v="0"/>
  </r>
  <r>
    <x v="10"/>
    <x v="0"/>
    <x v="1"/>
    <x v="0"/>
    <n v="5"/>
    <n v="2"/>
    <n v="150"/>
    <n v="1521743"/>
    <n v="144280568"/>
    <n v="0"/>
    <n v="0"/>
    <n v="30"/>
    <n v="75"/>
  </r>
  <r>
    <x v="10"/>
    <x v="0"/>
    <x v="1"/>
    <x v="1"/>
    <n v="14"/>
    <n v="6"/>
    <n v="480"/>
    <n v="1521743"/>
    <n v="144280568"/>
    <n v="0"/>
    <n v="0"/>
    <n v="34.299999999999997"/>
    <n v="80"/>
  </r>
  <r>
    <x v="10"/>
    <x v="0"/>
    <x v="1"/>
    <x v="2"/>
    <n v="0"/>
    <n v="0"/>
    <n v="0"/>
    <n v="1521743"/>
    <n v="144280568"/>
    <n v="0"/>
    <n v="0"/>
    <n v="0"/>
    <n v="0"/>
  </r>
  <r>
    <x v="10"/>
    <x v="0"/>
    <x v="1"/>
    <x v="3"/>
    <n v="0"/>
    <n v="0"/>
    <n v="0"/>
    <n v="1521743"/>
    <n v="144280568"/>
    <n v="0"/>
    <n v="0"/>
    <n v="0"/>
    <n v="0"/>
  </r>
  <r>
    <x v="10"/>
    <x v="0"/>
    <x v="1"/>
    <x v="4"/>
    <n v="0"/>
    <n v="0"/>
    <n v="0"/>
    <n v="1521743"/>
    <n v="144280568"/>
    <n v="0"/>
    <n v="0"/>
    <n v="0"/>
    <n v="0"/>
  </r>
  <r>
    <x v="10"/>
    <x v="0"/>
    <x v="2"/>
    <x v="0"/>
    <n v="30"/>
    <n v="14"/>
    <n v="1080"/>
    <n v="1528599"/>
    <n v="148412490"/>
    <n v="0"/>
    <n v="0"/>
    <n v="36"/>
    <n v="77.099999999999994"/>
  </r>
  <r>
    <x v="10"/>
    <x v="0"/>
    <x v="2"/>
    <x v="1"/>
    <n v="241"/>
    <n v="90"/>
    <n v="8470"/>
    <n v="1528599"/>
    <n v="148412490"/>
    <n v="0.1"/>
    <n v="0.2"/>
    <n v="35.1"/>
    <n v="94.1"/>
  </r>
  <r>
    <x v="10"/>
    <x v="0"/>
    <x v="2"/>
    <x v="2"/>
    <n v="0"/>
    <n v="0"/>
    <n v="0"/>
    <n v="1528599"/>
    <n v="148412490"/>
    <n v="0"/>
    <n v="0"/>
    <n v="0"/>
    <n v="0"/>
  </r>
  <r>
    <x v="10"/>
    <x v="0"/>
    <x v="2"/>
    <x v="3"/>
    <n v="0"/>
    <n v="0"/>
    <n v="0"/>
    <n v="1528599"/>
    <n v="148412490"/>
    <n v="0"/>
    <n v="0"/>
    <n v="0"/>
    <n v="0"/>
  </r>
  <r>
    <x v="10"/>
    <x v="0"/>
    <x v="2"/>
    <x v="4"/>
    <n v="0"/>
    <n v="0"/>
    <n v="0"/>
    <n v="1528599"/>
    <n v="148412490"/>
    <n v="0"/>
    <n v="0"/>
    <n v="0"/>
    <n v="0"/>
  </r>
  <r>
    <x v="10"/>
    <x v="0"/>
    <x v="3"/>
    <x v="0"/>
    <n v="30"/>
    <n v="10"/>
    <n v="878"/>
    <n v="689650"/>
    <n v="69319056"/>
    <n v="0"/>
    <n v="0"/>
    <n v="29.3"/>
    <n v="87.8"/>
  </r>
  <r>
    <x v="10"/>
    <x v="0"/>
    <x v="3"/>
    <x v="1"/>
    <n v="472"/>
    <n v="166"/>
    <n v="15259"/>
    <n v="689650"/>
    <n v="69319056"/>
    <n v="0.2"/>
    <n v="0.7"/>
    <n v="32.299999999999997"/>
    <n v="91.9"/>
  </r>
  <r>
    <x v="10"/>
    <x v="0"/>
    <x v="3"/>
    <x v="2"/>
    <n v="0"/>
    <n v="0"/>
    <n v="0"/>
    <n v="689650"/>
    <n v="69319056"/>
    <n v="0"/>
    <n v="0"/>
    <n v="0"/>
    <n v="0"/>
  </r>
  <r>
    <x v="10"/>
    <x v="0"/>
    <x v="3"/>
    <x v="3"/>
    <n v="0"/>
    <n v="0"/>
    <n v="0"/>
    <n v="689650"/>
    <n v="69319056"/>
    <n v="0"/>
    <n v="0"/>
    <n v="0"/>
    <n v="0"/>
  </r>
  <r>
    <x v="10"/>
    <x v="0"/>
    <x v="3"/>
    <x v="4"/>
    <n v="0"/>
    <n v="0"/>
    <n v="0"/>
    <n v="689650"/>
    <n v="69319056"/>
    <n v="0"/>
    <n v="0"/>
    <n v="0"/>
    <n v="0"/>
  </r>
  <r>
    <x v="10"/>
    <x v="1"/>
    <x v="0"/>
    <x v="0"/>
    <n v="1"/>
    <n v="1"/>
    <n v="30"/>
    <n v="1093443"/>
    <n v="108112683"/>
    <n v="0"/>
    <n v="0"/>
    <n v="30"/>
    <n v="30"/>
  </r>
  <r>
    <x v="10"/>
    <x v="1"/>
    <x v="0"/>
    <x v="1"/>
    <n v="0"/>
    <n v="0"/>
    <n v="0"/>
    <n v="1093443"/>
    <n v="108112683"/>
    <n v="0"/>
    <n v="0"/>
    <n v="0"/>
    <n v="0"/>
  </r>
  <r>
    <x v="10"/>
    <x v="1"/>
    <x v="0"/>
    <x v="2"/>
    <n v="0"/>
    <n v="0"/>
    <n v="0"/>
    <n v="1093443"/>
    <n v="108112683"/>
    <n v="0"/>
    <n v="0"/>
    <n v="0"/>
    <n v="0"/>
  </r>
  <r>
    <x v="10"/>
    <x v="1"/>
    <x v="0"/>
    <x v="3"/>
    <n v="0"/>
    <n v="0"/>
    <n v="0"/>
    <n v="1093443"/>
    <n v="108112683"/>
    <n v="0"/>
    <n v="0"/>
    <n v="0"/>
    <n v="0"/>
  </r>
  <r>
    <x v="10"/>
    <x v="1"/>
    <x v="0"/>
    <x v="4"/>
    <n v="0"/>
    <n v="0"/>
    <n v="0"/>
    <n v="1093443"/>
    <n v="108112683"/>
    <n v="0"/>
    <n v="0"/>
    <n v="0"/>
    <n v="0"/>
  </r>
  <r>
    <x v="10"/>
    <x v="1"/>
    <x v="1"/>
    <x v="0"/>
    <n v="16"/>
    <n v="7"/>
    <n v="480"/>
    <n v="1531991"/>
    <n v="145977480"/>
    <n v="0"/>
    <n v="0"/>
    <n v="30"/>
    <n v="68.599999999999994"/>
  </r>
  <r>
    <x v="10"/>
    <x v="1"/>
    <x v="1"/>
    <x v="1"/>
    <n v="2"/>
    <n v="2"/>
    <n v="118"/>
    <n v="1531991"/>
    <n v="145977480"/>
    <n v="0"/>
    <n v="0"/>
    <n v="59"/>
    <n v="59"/>
  </r>
  <r>
    <x v="10"/>
    <x v="1"/>
    <x v="1"/>
    <x v="2"/>
    <n v="0"/>
    <n v="0"/>
    <n v="0"/>
    <n v="1531991"/>
    <n v="145977480"/>
    <n v="0"/>
    <n v="0"/>
    <n v="0"/>
    <n v="0"/>
  </r>
  <r>
    <x v="10"/>
    <x v="1"/>
    <x v="1"/>
    <x v="3"/>
    <n v="0"/>
    <n v="0"/>
    <n v="0"/>
    <n v="1531991"/>
    <n v="145977480"/>
    <n v="0"/>
    <n v="0"/>
    <n v="0"/>
    <n v="0"/>
  </r>
  <r>
    <x v="10"/>
    <x v="1"/>
    <x v="1"/>
    <x v="4"/>
    <n v="0"/>
    <n v="0"/>
    <n v="0"/>
    <n v="1531991"/>
    <n v="145977480"/>
    <n v="0"/>
    <n v="0"/>
    <n v="0"/>
    <n v="0"/>
  </r>
  <r>
    <x v="10"/>
    <x v="1"/>
    <x v="2"/>
    <x v="0"/>
    <n v="34"/>
    <n v="14"/>
    <n v="1410"/>
    <n v="1425051"/>
    <n v="139499909"/>
    <n v="0"/>
    <n v="0"/>
    <n v="41.5"/>
    <n v="100.7"/>
  </r>
  <r>
    <x v="10"/>
    <x v="1"/>
    <x v="2"/>
    <x v="1"/>
    <n v="155"/>
    <n v="64"/>
    <n v="5320"/>
    <n v="1425051"/>
    <n v="139499909"/>
    <n v="0"/>
    <n v="0.1"/>
    <n v="34.299999999999997"/>
    <n v="83.1"/>
  </r>
  <r>
    <x v="10"/>
    <x v="1"/>
    <x v="2"/>
    <x v="2"/>
    <n v="1"/>
    <n v="1"/>
    <n v="21"/>
    <n v="1425051"/>
    <n v="139499909"/>
    <n v="0"/>
    <n v="0"/>
    <n v="21"/>
    <n v="21"/>
  </r>
  <r>
    <x v="10"/>
    <x v="1"/>
    <x v="2"/>
    <x v="3"/>
    <n v="0"/>
    <n v="0"/>
    <n v="0"/>
    <n v="1425051"/>
    <n v="139499909"/>
    <n v="0"/>
    <n v="0"/>
    <n v="0"/>
    <n v="0"/>
  </r>
  <r>
    <x v="10"/>
    <x v="1"/>
    <x v="2"/>
    <x v="4"/>
    <n v="0"/>
    <n v="0"/>
    <n v="0"/>
    <n v="1425051"/>
    <n v="139499909"/>
    <n v="0"/>
    <n v="0"/>
    <n v="0"/>
    <n v="0"/>
  </r>
  <r>
    <x v="10"/>
    <x v="1"/>
    <x v="3"/>
    <x v="0"/>
    <n v="21"/>
    <n v="8"/>
    <n v="630"/>
    <n v="535294"/>
    <n v="54488476"/>
    <n v="0"/>
    <n v="0"/>
    <n v="30"/>
    <n v="78.8"/>
  </r>
  <r>
    <x v="10"/>
    <x v="1"/>
    <x v="3"/>
    <x v="1"/>
    <n v="262"/>
    <n v="101"/>
    <n v="8210"/>
    <n v="535294"/>
    <n v="54488476"/>
    <n v="0.2"/>
    <n v="0.5"/>
    <n v="31.3"/>
    <n v="81.3"/>
  </r>
  <r>
    <x v="10"/>
    <x v="1"/>
    <x v="3"/>
    <x v="2"/>
    <n v="7"/>
    <n v="2"/>
    <n v="147"/>
    <n v="535294"/>
    <n v="54488476"/>
    <n v="0"/>
    <n v="0"/>
    <n v="21"/>
    <n v="73.5"/>
  </r>
  <r>
    <x v="10"/>
    <x v="1"/>
    <x v="3"/>
    <x v="3"/>
    <n v="0"/>
    <n v="0"/>
    <n v="0"/>
    <n v="535294"/>
    <n v="54488476"/>
    <n v="0"/>
    <n v="0"/>
    <n v="0"/>
    <n v="0"/>
  </r>
  <r>
    <x v="10"/>
    <x v="1"/>
    <x v="3"/>
    <x v="4"/>
    <n v="0"/>
    <n v="0"/>
    <n v="0"/>
    <n v="535294"/>
    <n v="54488476"/>
    <n v="0"/>
    <n v="0"/>
    <n v="0"/>
    <n v="0"/>
  </r>
  <r>
    <x v="0"/>
    <x v="0"/>
    <x v="0"/>
    <x v="0"/>
    <n v="0"/>
    <n v="0"/>
    <n v="0"/>
    <n v="15149"/>
    <n v="4149311"/>
    <n v="0"/>
    <n v="0"/>
    <n v="0"/>
    <n v="0"/>
  </r>
  <r>
    <x v="0"/>
    <x v="0"/>
    <x v="0"/>
    <x v="1"/>
    <n v="0"/>
    <n v="0"/>
    <n v="0"/>
    <n v="15149"/>
    <n v="4149311"/>
    <n v="0"/>
    <n v="0"/>
    <n v="0"/>
    <n v="0"/>
  </r>
  <r>
    <x v="0"/>
    <x v="0"/>
    <x v="0"/>
    <x v="2"/>
    <n v="0"/>
    <n v="0"/>
    <n v="0"/>
    <n v="15149"/>
    <n v="4149311"/>
    <n v="0"/>
    <n v="0"/>
    <n v="0"/>
    <n v="0"/>
  </r>
  <r>
    <x v="0"/>
    <x v="0"/>
    <x v="0"/>
    <x v="3"/>
    <n v="0"/>
    <n v="0"/>
    <n v="0"/>
    <n v="15149"/>
    <n v="4149311"/>
    <n v="0"/>
    <n v="0"/>
    <n v="0"/>
    <n v="0"/>
  </r>
  <r>
    <x v="0"/>
    <x v="0"/>
    <x v="0"/>
    <x v="4"/>
    <n v="0"/>
    <n v="0"/>
    <n v="0"/>
    <n v="15149"/>
    <n v="4149311"/>
    <n v="0"/>
    <n v="0"/>
    <n v="0"/>
    <n v="0"/>
  </r>
  <r>
    <x v="0"/>
    <x v="0"/>
    <x v="1"/>
    <x v="0"/>
    <n v="0"/>
    <n v="0"/>
    <n v="0"/>
    <n v="14384"/>
    <n v="3890665"/>
    <n v="0"/>
    <n v="0"/>
    <n v="0"/>
    <n v="0"/>
  </r>
  <r>
    <x v="0"/>
    <x v="0"/>
    <x v="1"/>
    <x v="1"/>
    <n v="0"/>
    <n v="0"/>
    <n v="0"/>
    <n v="14384"/>
    <n v="3890665"/>
    <n v="0"/>
    <n v="0"/>
    <n v="0"/>
    <n v="0"/>
  </r>
  <r>
    <x v="0"/>
    <x v="0"/>
    <x v="1"/>
    <x v="2"/>
    <n v="0"/>
    <n v="0"/>
    <n v="0"/>
    <n v="14384"/>
    <n v="3890665"/>
    <n v="0"/>
    <n v="0"/>
    <n v="0"/>
    <n v="0"/>
  </r>
  <r>
    <x v="0"/>
    <x v="0"/>
    <x v="1"/>
    <x v="3"/>
    <n v="0"/>
    <n v="0"/>
    <n v="0"/>
    <n v="14384"/>
    <n v="3890665"/>
    <n v="0"/>
    <n v="0"/>
    <n v="0"/>
    <n v="0"/>
  </r>
  <r>
    <x v="0"/>
    <x v="0"/>
    <x v="1"/>
    <x v="4"/>
    <n v="0"/>
    <n v="0"/>
    <n v="0"/>
    <n v="14384"/>
    <n v="3890665"/>
    <n v="0"/>
    <n v="0"/>
    <n v="0"/>
    <n v="0"/>
  </r>
  <r>
    <x v="0"/>
    <x v="0"/>
    <x v="2"/>
    <x v="0"/>
    <n v="0"/>
    <n v="0"/>
    <n v="0"/>
    <n v="9782"/>
    <n v="2936728"/>
    <n v="0"/>
    <n v="0"/>
    <n v="0"/>
    <n v="0"/>
  </r>
  <r>
    <x v="0"/>
    <x v="0"/>
    <x v="2"/>
    <x v="1"/>
    <n v="0"/>
    <n v="0"/>
    <n v="0"/>
    <n v="9782"/>
    <n v="2936728"/>
    <n v="0"/>
    <n v="0"/>
    <n v="0"/>
    <n v="0"/>
  </r>
  <r>
    <x v="0"/>
    <x v="0"/>
    <x v="2"/>
    <x v="2"/>
    <n v="0"/>
    <n v="0"/>
    <n v="0"/>
    <n v="9782"/>
    <n v="2936728"/>
    <n v="0"/>
    <n v="0"/>
    <n v="0"/>
    <n v="0"/>
  </r>
  <r>
    <x v="0"/>
    <x v="0"/>
    <x v="2"/>
    <x v="3"/>
    <n v="0"/>
    <n v="0"/>
    <n v="0"/>
    <n v="9782"/>
    <n v="2936728"/>
    <n v="0"/>
    <n v="0"/>
    <n v="0"/>
    <n v="0"/>
  </r>
  <r>
    <x v="0"/>
    <x v="0"/>
    <x v="2"/>
    <x v="4"/>
    <n v="0"/>
    <n v="0"/>
    <n v="0"/>
    <n v="9782"/>
    <n v="2936728"/>
    <n v="0"/>
    <n v="0"/>
    <n v="0"/>
    <n v="0"/>
  </r>
  <r>
    <x v="0"/>
    <x v="0"/>
    <x v="3"/>
    <x v="0"/>
    <n v="0"/>
    <n v="0"/>
    <n v="0"/>
    <n v="4147"/>
    <n v="1292148"/>
    <n v="0"/>
    <n v="0"/>
    <n v="0"/>
    <n v="0"/>
  </r>
  <r>
    <x v="0"/>
    <x v="0"/>
    <x v="3"/>
    <x v="1"/>
    <n v="0"/>
    <n v="0"/>
    <n v="0"/>
    <n v="4147"/>
    <n v="1292148"/>
    <n v="0"/>
    <n v="0"/>
    <n v="0"/>
    <n v="0"/>
  </r>
  <r>
    <x v="0"/>
    <x v="0"/>
    <x v="3"/>
    <x v="2"/>
    <n v="0"/>
    <n v="0"/>
    <n v="0"/>
    <n v="4147"/>
    <n v="1292148"/>
    <n v="0"/>
    <n v="0"/>
    <n v="0"/>
    <n v="0"/>
  </r>
  <r>
    <x v="0"/>
    <x v="0"/>
    <x v="3"/>
    <x v="3"/>
    <n v="0"/>
    <n v="0"/>
    <n v="0"/>
    <n v="4147"/>
    <n v="1292148"/>
    <n v="0"/>
    <n v="0"/>
    <n v="0"/>
    <n v="0"/>
  </r>
  <r>
    <x v="0"/>
    <x v="0"/>
    <x v="3"/>
    <x v="4"/>
    <n v="0"/>
    <n v="0"/>
    <n v="0"/>
    <n v="4147"/>
    <n v="1292148"/>
    <n v="0"/>
    <n v="0"/>
    <n v="0"/>
    <n v="0"/>
  </r>
  <r>
    <x v="0"/>
    <x v="1"/>
    <x v="0"/>
    <x v="0"/>
    <n v="0"/>
    <n v="0"/>
    <n v="0"/>
    <n v="15337"/>
    <n v="4220666"/>
    <n v="0"/>
    <n v="0"/>
    <n v="0"/>
    <n v="0"/>
  </r>
  <r>
    <x v="0"/>
    <x v="1"/>
    <x v="0"/>
    <x v="1"/>
    <n v="0"/>
    <n v="0"/>
    <n v="0"/>
    <n v="15337"/>
    <n v="4220666"/>
    <n v="0"/>
    <n v="0"/>
    <n v="0"/>
    <n v="0"/>
  </r>
  <r>
    <x v="0"/>
    <x v="1"/>
    <x v="0"/>
    <x v="2"/>
    <n v="0"/>
    <n v="0"/>
    <n v="0"/>
    <n v="15337"/>
    <n v="4220666"/>
    <n v="0"/>
    <n v="0"/>
    <n v="0"/>
    <n v="0"/>
  </r>
  <r>
    <x v="0"/>
    <x v="1"/>
    <x v="0"/>
    <x v="3"/>
    <n v="0"/>
    <n v="0"/>
    <n v="0"/>
    <n v="15337"/>
    <n v="4220666"/>
    <n v="0"/>
    <n v="0"/>
    <n v="0"/>
    <n v="0"/>
  </r>
  <r>
    <x v="0"/>
    <x v="1"/>
    <x v="0"/>
    <x v="4"/>
    <n v="0"/>
    <n v="0"/>
    <n v="0"/>
    <n v="15337"/>
    <n v="4220666"/>
    <n v="0"/>
    <n v="0"/>
    <n v="0"/>
    <n v="0"/>
  </r>
  <r>
    <x v="0"/>
    <x v="1"/>
    <x v="1"/>
    <x v="0"/>
    <n v="0"/>
    <n v="0"/>
    <n v="0"/>
    <n v="9573"/>
    <n v="2534254"/>
    <n v="0"/>
    <n v="0"/>
    <n v="0"/>
    <n v="0"/>
  </r>
  <r>
    <x v="0"/>
    <x v="1"/>
    <x v="1"/>
    <x v="1"/>
    <n v="0"/>
    <n v="0"/>
    <n v="0"/>
    <n v="9573"/>
    <n v="2534254"/>
    <n v="0"/>
    <n v="0"/>
    <n v="0"/>
    <n v="0"/>
  </r>
  <r>
    <x v="0"/>
    <x v="1"/>
    <x v="1"/>
    <x v="2"/>
    <n v="0"/>
    <n v="0"/>
    <n v="0"/>
    <n v="9573"/>
    <n v="2534254"/>
    <n v="0"/>
    <n v="0"/>
    <n v="0"/>
    <n v="0"/>
  </r>
  <r>
    <x v="0"/>
    <x v="1"/>
    <x v="1"/>
    <x v="3"/>
    <n v="0"/>
    <n v="0"/>
    <n v="0"/>
    <n v="9573"/>
    <n v="2534254"/>
    <n v="0"/>
    <n v="0"/>
    <n v="0"/>
    <n v="0"/>
  </r>
  <r>
    <x v="0"/>
    <x v="1"/>
    <x v="1"/>
    <x v="4"/>
    <n v="0"/>
    <n v="0"/>
    <n v="0"/>
    <n v="9573"/>
    <n v="2534254"/>
    <n v="0"/>
    <n v="0"/>
    <n v="0"/>
    <n v="0"/>
  </r>
  <r>
    <x v="0"/>
    <x v="1"/>
    <x v="2"/>
    <x v="0"/>
    <n v="0"/>
    <n v="0"/>
    <n v="0"/>
    <n v="8575"/>
    <n v="2537558"/>
    <n v="0"/>
    <n v="0"/>
    <n v="0"/>
    <n v="0"/>
  </r>
  <r>
    <x v="0"/>
    <x v="1"/>
    <x v="2"/>
    <x v="1"/>
    <n v="0"/>
    <n v="0"/>
    <n v="0"/>
    <n v="8575"/>
    <n v="2537558"/>
    <n v="0"/>
    <n v="0"/>
    <n v="0"/>
    <n v="0"/>
  </r>
  <r>
    <x v="0"/>
    <x v="1"/>
    <x v="2"/>
    <x v="2"/>
    <n v="0"/>
    <n v="0"/>
    <n v="0"/>
    <n v="8575"/>
    <n v="2537558"/>
    <n v="0"/>
    <n v="0"/>
    <n v="0"/>
    <n v="0"/>
  </r>
  <r>
    <x v="0"/>
    <x v="1"/>
    <x v="2"/>
    <x v="3"/>
    <n v="0"/>
    <n v="0"/>
    <n v="0"/>
    <n v="8575"/>
    <n v="2537558"/>
    <n v="0"/>
    <n v="0"/>
    <n v="0"/>
    <n v="0"/>
  </r>
  <r>
    <x v="0"/>
    <x v="1"/>
    <x v="2"/>
    <x v="4"/>
    <n v="0"/>
    <n v="0"/>
    <n v="0"/>
    <n v="8575"/>
    <n v="2537558"/>
    <n v="0"/>
    <n v="0"/>
    <n v="0"/>
    <n v="0"/>
  </r>
  <r>
    <x v="0"/>
    <x v="1"/>
    <x v="3"/>
    <x v="0"/>
    <n v="0"/>
    <n v="0"/>
    <n v="0"/>
    <n v="3332"/>
    <n v="1012408"/>
    <n v="0"/>
    <n v="0"/>
    <n v="0"/>
    <n v="0"/>
  </r>
  <r>
    <x v="0"/>
    <x v="1"/>
    <x v="3"/>
    <x v="1"/>
    <n v="0"/>
    <n v="0"/>
    <n v="0"/>
    <n v="3332"/>
    <n v="1012408"/>
    <n v="0"/>
    <n v="0"/>
    <n v="0"/>
    <n v="0"/>
  </r>
  <r>
    <x v="0"/>
    <x v="1"/>
    <x v="3"/>
    <x v="2"/>
    <n v="0"/>
    <n v="0"/>
    <n v="0"/>
    <n v="3332"/>
    <n v="1012408"/>
    <n v="0"/>
    <n v="0"/>
    <n v="0"/>
    <n v="0"/>
  </r>
  <r>
    <x v="0"/>
    <x v="1"/>
    <x v="3"/>
    <x v="3"/>
    <n v="0"/>
    <n v="0"/>
    <n v="0"/>
    <n v="3332"/>
    <n v="1012408"/>
    <n v="0"/>
    <n v="0"/>
    <n v="0"/>
    <n v="0"/>
  </r>
  <r>
    <x v="0"/>
    <x v="1"/>
    <x v="3"/>
    <x v="4"/>
    <n v="0"/>
    <n v="0"/>
    <n v="0"/>
    <n v="3332"/>
    <n v="1012408"/>
    <n v="0"/>
    <n v="0"/>
    <n v="0"/>
    <n v="0"/>
  </r>
  <r>
    <x v="1"/>
    <x v="0"/>
    <x v="0"/>
    <x v="0"/>
    <n v="0"/>
    <n v="0"/>
    <n v="0"/>
    <n v="14746"/>
    <n v="3967357"/>
    <n v="0"/>
    <n v="0"/>
    <n v="0"/>
    <n v="0"/>
  </r>
  <r>
    <x v="1"/>
    <x v="0"/>
    <x v="0"/>
    <x v="1"/>
    <n v="0"/>
    <n v="0"/>
    <n v="0"/>
    <n v="14746"/>
    <n v="3967357"/>
    <n v="0"/>
    <n v="0"/>
    <n v="0"/>
    <n v="0"/>
  </r>
  <r>
    <x v="1"/>
    <x v="0"/>
    <x v="0"/>
    <x v="2"/>
    <n v="0"/>
    <n v="0"/>
    <n v="0"/>
    <n v="14746"/>
    <n v="3967357"/>
    <n v="0"/>
    <n v="0"/>
    <n v="0"/>
    <n v="0"/>
  </r>
  <r>
    <x v="1"/>
    <x v="0"/>
    <x v="0"/>
    <x v="3"/>
    <n v="0"/>
    <n v="0"/>
    <n v="0"/>
    <n v="14746"/>
    <n v="3967357"/>
    <n v="0"/>
    <n v="0"/>
    <n v="0"/>
    <n v="0"/>
  </r>
  <r>
    <x v="1"/>
    <x v="0"/>
    <x v="0"/>
    <x v="4"/>
    <n v="0"/>
    <n v="0"/>
    <n v="0"/>
    <n v="14746"/>
    <n v="3967357"/>
    <n v="0"/>
    <n v="0"/>
    <n v="0"/>
    <n v="0"/>
  </r>
  <r>
    <x v="1"/>
    <x v="0"/>
    <x v="1"/>
    <x v="0"/>
    <n v="0"/>
    <n v="0"/>
    <n v="0"/>
    <n v="13968"/>
    <n v="3705603"/>
    <n v="0"/>
    <n v="0"/>
    <n v="0"/>
    <n v="0"/>
  </r>
  <r>
    <x v="1"/>
    <x v="0"/>
    <x v="1"/>
    <x v="1"/>
    <n v="2"/>
    <n v="1"/>
    <n v="60"/>
    <n v="13968"/>
    <n v="3705603"/>
    <n v="0.1"/>
    <n v="0.1"/>
    <n v="30"/>
    <n v="60"/>
  </r>
  <r>
    <x v="1"/>
    <x v="0"/>
    <x v="1"/>
    <x v="2"/>
    <n v="0"/>
    <n v="0"/>
    <n v="0"/>
    <n v="13968"/>
    <n v="3705603"/>
    <n v="0"/>
    <n v="0"/>
    <n v="0"/>
    <n v="0"/>
  </r>
  <r>
    <x v="1"/>
    <x v="0"/>
    <x v="1"/>
    <x v="3"/>
    <n v="0"/>
    <n v="0"/>
    <n v="0"/>
    <n v="13968"/>
    <n v="3705603"/>
    <n v="0"/>
    <n v="0"/>
    <n v="0"/>
    <n v="0"/>
  </r>
  <r>
    <x v="1"/>
    <x v="0"/>
    <x v="1"/>
    <x v="4"/>
    <n v="0"/>
    <n v="0"/>
    <n v="0"/>
    <n v="13968"/>
    <n v="3705603"/>
    <n v="0"/>
    <n v="0"/>
    <n v="0"/>
    <n v="0"/>
  </r>
  <r>
    <x v="1"/>
    <x v="0"/>
    <x v="2"/>
    <x v="0"/>
    <n v="0"/>
    <n v="0"/>
    <n v="0"/>
    <n v="10151"/>
    <n v="3092913"/>
    <n v="0"/>
    <n v="0"/>
    <n v="0"/>
    <n v="0"/>
  </r>
  <r>
    <x v="1"/>
    <x v="0"/>
    <x v="2"/>
    <x v="1"/>
    <n v="1"/>
    <n v="1"/>
    <n v="30"/>
    <n v="10151"/>
    <n v="3092913"/>
    <n v="0.1"/>
    <n v="0.1"/>
    <n v="30"/>
    <n v="30"/>
  </r>
  <r>
    <x v="1"/>
    <x v="0"/>
    <x v="2"/>
    <x v="2"/>
    <n v="0"/>
    <n v="0"/>
    <n v="0"/>
    <n v="10151"/>
    <n v="3092913"/>
    <n v="0"/>
    <n v="0"/>
    <n v="0"/>
    <n v="0"/>
  </r>
  <r>
    <x v="1"/>
    <x v="0"/>
    <x v="2"/>
    <x v="3"/>
    <n v="0"/>
    <n v="0"/>
    <n v="0"/>
    <n v="10151"/>
    <n v="3092913"/>
    <n v="0"/>
    <n v="0"/>
    <n v="0"/>
    <n v="0"/>
  </r>
  <r>
    <x v="1"/>
    <x v="0"/>
    <x v="2"/>
    <x v="4"/>
    <n v="0"/>
    <n v="0"/>
    <n v="0"/>
    <n v="10151"/>
    <n v="3092913"/>
    <n v="0"/>
    <n v="0"/>
    <n v="0"/>
    <n v="0"/>
  </r>
  <r>
    <x v="1"/>
    <x v="0"/>
    <x v="3"/>
    <x v="0"/>
    <n v="0"/>
    <n v="0"/>
    <n v="0"/>
    <n v="4039"/>
    <n v="1224196"/>
    <n v="0"/>
    <n v="0"/>
    <n v="0"/>
    <n v="0"/>
  </r>
  <r>
    <x v="1"/>
    <x v="0"/>
    <x v="3"/>
    <x v="1"/>
    <n v="3"/>
    <n v="1"/>
    <n v="75"/>
    <n v="4039"/>
    <n v="1224196"/>
    <n v="0.2"/>
    <n v="0.7"/>
    <n v="25"/>
    <n v="75"/>
  </r>
  <r>
    <x v="1"/>
    <x v="0"/>
    <x v="3"/>
    <x v="2"/>
    <n v="0"/>
    <n v="0"/>
    <n v="0"/>
    <n v="4039"/>
    <n v="1224196"/>
    <n v="0"/>
    <n v="0"/>
    <n v="0"/>
    <n v="0"/>
  </r>
  <r>
    <x v="1"/>
    <x v="0"/>
    <x v="3"/>
    <x v="3"/>
    <n v="0"/>
    <n v="0"/>
    <n v="0"/>
    <n v="4039"/>
    <n v="1224196"/>
    <n v="0"/>
    <n v="0"/>
    <n v="0"/>
    <n v="0"/>
  </r>
  <r>
    <x v="1"/>
    <x v="0"/>
    <x v="3"/>
    <x v="4"/>
    <n v="0"/>
    <n v="0"/>
    <n v="0"/>
    <n v="4039"/>
    <n v="1224196"/>
    <n v="0"/>
    <n v="0"/>
    <n v="0"/>
    <n v="0"/>
  </r>
  <r>
    <x v="1"/>
    <x v="1"/>
    <x v="0"/>
    <x v="0"/>
    <n v="0"/>
    <n v="0"/>
    <n v="0"/>
    <n v="14800"/>
    <n v="4005275"/>
    <n v="0"/>
    <n v="0"/>
    <n v="0"/>
    <n v="0"/>
  </r>
  <r>
    <x v="1"/>
    <x v="1"/>
    <x v="0"/>
    <x v="1"/>
    <n v="0"/>
    <n v="0"/>
    <n v="0"/>
    <n v="14800"/>
    <n v="4005275"/>
    <n v="0"/>
    <n v="0"/>
    <n v="0"/>
    <n v="0"/>
  </r>
  <r>
    <x v="1"/>
    <x v="1"/>
    <x v="0"/>
    <x v="2"/>
    <n v="0"/>
    <n v="0"/>
    <n v="0"/>
    <n v="14800"/>
    <n v="4005275"/>
    <n v="0"/>
    <n v="0"/>
    <n v="0"/>
    <n v="0"/>
  </r>
  <r>
    <x v="1"/>
    <x v="1"/>
    <x v="0"/>
    <x v="3"/>
    <n v="0"/>
    <n v="0"/>
    <n v="0"/>
    <n v="14800"/>
    <n v="4005275"/>
    <n v="0"/>
    <n v="0"/>
    <n v="0"/>
    <n v="0"/>
  </r>
  <r>
    <x v="1"/>
    <x v="1"/>
    <x v="0"/>
    <x v="4"/>
    <n v="0"/>
    <n v="0"/>
    <n v="0"/>
    <n v="14800"/>
    <n v="4005275"/>
    <n v="0"/>
    <n v="0"/>
    <n v="0"/>
    <n v="0"/>
  </r>
  <r>
    <x v="1"/>
    <x v="1"/>
    <x v="1"/>
    <x v="0"/>
    <n v="0"/>
    <n v="0"/>
    <n v="0"/>
    <n v="8983"/>
    <n v="2379647"/>
    <n v="0"/>
    <n v="0"/>
    <n v="0"/>
    <n v="0"/>
  </r>
  <r>
    <x v="1"/>
    <x v="1"/>
    <x v="1"/>
    <x v="1"/>
    <n v="0"/>
    <n v="0"/>
    <n v="0"/>
    <n v="8983"/>
    <n v="2379647"/>
    <n v="0"/>
    <n v="0"/>
    <n v="0"/>
    <n v="0"/>
  </r>
  <r>
    <x v="1"/>
    <x v="1"/>
    <x v="1"/>
    <x v="2"/>
    <n v="0"/>
    <n v="0"/>
    <n v="0"/>
    <n v="8983"/>
    <n v="2379647"/>
    <n v="0"/>
    <n v="0"/>
    <n v="0"/>
    <n v="0"/>
  </r>
  <r>
    <x v="1"/>
    <x v="1"/>
    <x v="1"/>
    <x v="3"/>
    <n v="0"/>
    <n v="0"/>
    <n v="0"/>
    <n v="8983"/>
    <n v="2379647"/>
    <n v="0"/>
    <n v="0"/>
    <n v="0"/>
    <n v="0"/>
  </r>
  <r>
    <x v="1"/>
    <x v="1"/>
    <x v="1"/>
    <x v="4"/>
    <n v="0"/>
    <n v="0"/>
    <n v="0"/>
    <n v="8983"/>
    <n v="2379647"/>
    <n v="0"/>
    <n v="0"/>
    <n v="0"/>
    <n v="0"/>
  </r>
  <r>
    <x v="1"/>
    <x v="1"/>
    <x v="2"/>
    <x v="0"/>
    <n v="0"/>
    <n v="0"/>
    <n v="0"/>
    <n v="8768"/>
    <n v="2616353"/>
    <n v="0"/>
    <n v="0"/>
    <n v="0"/>
    <n v="0"/>
  </r>
  <r>
    <x v="1"/>
    <x v="1"/>
    <x v="2"/>
    <x v="1"/>
    <n v="10"/>
    <n v="4"/>
    <n v="300"/>
    <n v="8768"/>
    <n v="2616353"/>
    <n v="0.5"/>
    <n v="1.1000000000000001"/>
    <n v="30"/>
    <n v="75"/>
  </r>
  <r>
    <x v="1"/>
    <x v="1"/>
    <x v="2"/>
    <x v="2"/>
    <n v="0"/>
    <n v="0"/>
    <n v="0"/>
    <n v="8768"/>
    <n v="2616353"/>
    <n v="0"/>
    <n v="0"/>
    <n v="0"/>
    <n v="0"/>
  </r>
  <r>
    <x v="1"/>
    <x v="1"/>
    <x v="2"/>
    <x v="3"/>
    <n v="0"/>
    <n v="0"/>
    <n v="0"/>
    <n v="8768"/>
    <n v="2616353"/>
    <n v="0"/>
    <n v="0"/>
    <n v="0"/>
    <n v="0"/>
  </r>
  <r>
    <x v="1"/>
    <x v="1"/>
    <x v="2"/>
    <x v="4"/>
    <n v="0"/>
    <n v="0"/>
    <n v="0"/>
    <n v="8768"/>
    <n v="2616353"/>
    <n v="0"/>
    <n v="0"/>
    <n v="0"/>
    <n v="0"/>
  </r>
  <r>
    <x v="1"/>
    <x v="1"/>
    <x v="3"/>
    <x v="0"/>
    <n v="0"/>
    <n v="0"/>
    <n v="0"/>
    <n v="3334"/>
    <n v="986155"/>
    <n v="0"/>
    <n v="0"/>
    <n v="0"/>
    <n v="0"/>
  </r>
  <r>
    <x v="1"/>
    <x v="1"/>
    <x v="3"/>
    <x v="1"/>
    <n v="8"/>
    <n v="3"/>
    <n v="204"/>
    <n v="3334"/>
    <n v="986155"/>
    <n v="0.9"/>
    <n v="2.4"/>
    <n v="25.5"/>
    <n v="68"/>
  </r>
  <r>
    <x v="1"/>
    <x v="1"/>
    <x v="3"/>
    <x v="2"/>
    <n v="0"/>
    <n v="0"/>
    <n v="0"/>
    <n v="3334"/>
    <n v="986155"/>
    <n v="0"/>
    <n v="0"/>
    <n v="0"/>
    <n v="0"/>
  </r>
  <r>
    <x v="1"/>
    <x v="1"/>
    <x v="3"/>
    <x v="3"/>
    <n v="0"/>
    <n v="0"/>
    <n v="0"/>
    <n v="3334"/>
    <n v="986155"/>
    <n v="0"/>
    <n v="0"/>
    <n v="0"/>
    <n v="0"/>
  </r>
  <r>
    <x v="1"/>
    <x v="1"/>
    <x v="3"/>
    <x v="4"/>
    <n v="0"/>
    <n v="0"/>
    <n v="0"/>
    <n v="3334"/>
    <n v="986155"/>
    <n v="0"/>
    <n v="0"/>
    <n v="0"/>
    <n v="0"/>
  </r>
  <r>
    <x v="2"/>
    <x v="0"/>
    <x v="0"/>
    <x v="0"/>
    <n v="0"/>
    <n v="0"/>
    <n v="0"/>
    <n v="16700"/>
    <n v="4291821"/>
    <n v="0"/>
    <n v="0"/>
    <n v="0"/>
    <n v="0"/>
  </r>
  <r>
    <x v="2"/>
    <x v="0"/>
    <x v="0"/>
    <x v="1"/>
    <n v="0"/>
    <n v="0"/>
    <n v="0"/>
    <n v="16700"/>
    <n v="4291821"/>
    <n v="0"/>
    <n v="0"/>
    <n v="0"/>
    <n v="0"/>
  </r>
  <r>
    <x v="2"/>
    <x v="0"/>
    <x v="0"/>
    <x v="2"/>
    <n v="0"/>
    <n v="0"/>
    <n v="0"/>
    <n v="16700"/>
    <n v="4291821"/>
    <n v="0"/>
    <n v="0"/>
    <n v="0"/>
    <n v="0"/>
  </r>
  <r>
    <x v="2"/>
    <x v="0"/>
    <x v="0"/>
    <x v="3"/>
    <n v="0"/>
    <n v="0"/>
    <n v="0"/>
    <n v="16700"/>
    <n v="4291821"/>
    <n v="0"/>
    <n v="0"/>
    <n v="0"/>
    <n v="0"/>
  </r>
  <r>
    <x v="2"/>
    <x v="0"/>
    <x v="0"/>
    <x v="4"/>
    <n v="0"/>
    <n v="0"/>
    <n v="0"/>
    <n v="16700"/>
    <n v="4291821"/>
    <n v="0"/>
    <n v="0"/>
    <n v="0"/>
    <n v="0"/>
  </r>
  <r>
    <x v="2"/>
    <x v="0"/>
    <x v="1"/>
    <x v="0"/>
    <n v="0"/>
    <n v="0"/>
    <n v="0"/>
    <n v="15600"/>
    <n v="4080160"/>
    <n v="0"/>
    <n v="0"/>
    <n v="0"/>
    <n v="0"/>
  </r>
  <r>
    <x v="2"/>
    <x v="0"/>
    <x v="1"/>
    <x v="1"/>
    <n v="0"/>
    <n v="0"/>
    <n v="0"/>
    <n v="15600"/>
    <n v="4080160"/>
    <n v="0"/>
    <n v="0"/>
    <n v="0"/>
    <n v="0"/>
  </r>
  <r>
    <x v="2"/>
    <x v="0"/>
    <x v="1"/>
    <x v="2"/>
    <n v="0"/>
    <n v="0"/>
    <n v="0"/>
    <n v="15600"/>
    <n v="4080160"/>
    <n v="0"/>
    <n v="0"/>
    <n v="0"/>
    <n v="0"/>
  </r>
  <r>
    <x v="2"/>
    <x v="0"/>
    <x v="1"/>
    <x v="3"/>
    <n v="0"/>
    <n v="0"/>
    <n v="0"/>
    <n v="15600"/>
    <n v="4080160"/>
    <n v="0"/>
    <n v="0"/>
    <n v="0"/>
    <n v="0"/>
  </r>
  <r>
    <x v="2"/>
    <x v="0"/>
    <x v="1"/>
    <x v="4"/>
    <n v="0"/>
    <n v="0"/>
    <n v="0"/>
    <n v="15600"/>
    <n v="4080160"/>
    <n v="0"/>
    <n v="0"/>
    <n v="0"/>
    <n v="0"/>
  </r>
  <r>
    <x v="2"/>
    <x v="0"/>
    <x v="2"/>
    <x v="0"/>
    <n v="0"/>
    <n v="0"/>
    <n v="0"/>
    <n v="11800"/>
    <n v="3475645"/>
    <n v="0"/>
    <n v="0"/>
    <n v="0"/>
    <n v="0"/>
  </r>
  <r>
    <x v="2"/>
    <x v="0"/>
    <x v="2"/>
    <x v="1"/>
    <n v="6"/>
    <n v="2"/>
    <n v="180"/>
    <n v="11800"/>
    <n v="3475645"/>
    <n v="0.2"/>
    <n v="0.5"/>
    <n v="30"/>
    <n v="90"/>
  </r>
  <r>
    <x v="2"/>
    <x v="0"/>
    <x v="2"/>
    <x v="2"/>
    <n v="0"/>
    <n v="0"/>
    <n v="0"/>
    <n v="11800"/>
    <n v="3475645"/>
    <n v="0"/>
    <n v="0"/>
    <n v="0"/>
    <n v="0"/>
  </r>
  <r>
    <x v="2"/>
    <x v="0"/>
    <x v="2"/>
    <x v="3"/>
    <n v="0"/>
    <n v="0"/>
    <n v="0"/>
    <n v="11800"/>
    <n v="3475645"/>
    <n v="0"/>
    <n v="0"/>
    <n v="0"/>
    <n v="0"/>
  </r>
  <r>
    <x v="2"/>
    <x v="0"/>
    <x v="2"/>
    <x v="4"/>
    <n v="0"/>
    <n v="0"/>
    <n v="0"/>
    <n v="11800"/>
    <n v="3475645"/>
    <n v="0"/>
    <n v="0"/>
    <n v="0"/>
    <n v="0"/>
  </r>
  <r>
    <x v="2"/>
    <x v="0"/>
    <x v="3"/>
    <x v="0"/>
    <n v="0"/>
    <n v="0"/>
    <n v="0"/>
    <n v="5543"/>
    <n v="1533419"/>
    <n v="0"/>
    <n v="0"/>
    <n v="0"/>
    <n v="0"/>
  </r>
  <r>
    <x v="2"/>
    <x v="0"/>
    <x v="3"/>
    <x v="1"/>
    <n v="34"/>
    <n v="5"/>
    <n v="1052"/>
    <n v="5543"/>
    <n v="1533419"/>
    <n v="0.9"/>
    <n v="6.1"/>
    <n v="30.9"/>
    <n v="210.4"/>
  </r>
  <r>
    <x v="2"/>
    <x v="0"/>
    <x v="3"/>
    <x v="2"/>
    <n v="0"/>
    <n v="0"/>
    <n v="0"/>
    <n v="5543"/>
    <n v="1533419"/>
    <n v="0"/>
    <n v="0"/>
    <n v="0"/>
    <n v="0"/>
  </r>
  <r>
    <x v="2"/>
    <x v="0"/>
    <x v="3"/>
    <x v="3"/>
    <n v="0"/>
    <n v="0"/>
    <n v="0"/>
    <n v="5543"/>
    <n v="1533419"/>
    <n v="0"/>
    <n v="0"/>
    <n v="0"/>
    <n v="0"/>
  </r>
  <r>
    <x v="2"/>
    <x v="0"/>
    <x v="3"/>
    <x v="4"/>
    <n v="0"/>
    <n v="0"/>
    <n v="0"/>
    <n v="5543"/>
    <n v="1533419"/>
    <n v="0"/>
    <n v="0"/>
    <n v="0"/>
    <n v="0"/>
  </r>
  <r>
    <x v="2"/>
    <x v="1"/>
    <x v="0"/>
    <x v="0"/>
    <n v="0"/>
    <n v="0"/>
    <n v="0"/>
    <n v="16458"/>
    <n v="4319160"/>
    <n v="0"/>
    <n v="0"/>
    <n v="0"/>
    <n v="0"/>
  </r>
  <r>
    <x v="2"/>
    <x v="1"/>
    <x v="0"/>
    <x v="1"/>
    <n v="0"/>
    <n v="0"/>
    <n v="0"/>
    <n v="16458"/>
    <n v="4319160"/>
    <n v="0"/>
    <n v="0"/>
    <n v="0"/>
    <n v="0"/>
  </r>
  <r>
    <x v="2"/>
    <x v="1"/>
    <x v="0"/>
    <x v="2"/>
    <n v="0"/>
    <n v="0"/>
    <n v="0"/>
    <n v="16458"/>
    <n v="4319160"/>
    <n v="0"/>
    <n v="0"/>
    <n v="0"/>
    <n v="0"/>
  </r>
  <r>
    <x v="2"/>
    <x v="1"/>
    <x v="0"/>
    <x v="3"/>
    <n v="0"/>
    <n v="0"/>
    <n v="0"/>
    <n v="16458"/>
    <n v="4319160"/>
    <n v="0"/>
    <n v="0"/>
    <n v="0"/>
    <n v="0"/>
  </r>
  <r>
    <x v="2"/>
    <x v="1"/>
    <x v="0"/>
    <x v="4"/>
    <n v="0"/>
    <n v="0"/>
    <n v="0"/>
    <n v="16458"/>
    <n v="4319160"/>
    <n v="0"/>
    <n v="0"/>
    <n v="0"/>
    <n v="0"/>
  </r>
  <r>
    <x v="2"/>
    <x v="1"/>
    <x v="1"/>
    <x v="0"/>
    <n v="0"/>
    <n v="0"/>
    <n v="0"/>
    <n v="10062"/>
    <n v="2610337"/>
    <n v="0"/>
    <n v="0"/>
    <n v="0"/>
    <n v="0"/>
  </r>
  <r>
    <x v="2"/>
    <x v="1"/>
    <x v="1"/>
    <x v="1"/>
    <n v="0"/>
    <n v="0"/>
    <n v="0"/>
    <n v="10062"/>
    <n v="2610337"/>
    <n v="0"/>
    <n v="0"/>
    <n v="0"/>
    <n v="0"/>
  </r>
  <r>
    <x v="2"/>
    <x v="1"/>
    <x v="1"/>
    <x v="2"/>
    <n v="0"/>
    <n v="0"/>
    <n v="0"/>
    <n v="10062"/>
    <n v="2610337"/>
    <n v="0"/>
    <n v="0"/>
    <n v="0"/>
    <n v="0"/>
  </r>
  <r>
    <x v="2"/>
    <x v="1"/>
    <x v="1"/>
    <x v="3"/>
    <n v="0"/>
    <n v="0"/>
    <n v="0"/>
    <n v="10062"/>
    <n v="2610337"/>
    <n v="0"/>
    <n v="0"/>
    <n v="0"/>
    <n v="0"/>
  </r>
  <r>
    <x v="2"/>
    <x v="1"/>
    <x v="1"/>
    <x v="4"/>
    <n v="0"/>
    <n v="0"/>
    <n v="0"/>
    <n v="10062"/>
    <n v="2610337"/>
    <n v="0"/>
    <n v="0"/>
    <n v="0"/>
    <n v="0"/>
  </r>
  <r>
    <x v="2"/>
    <x v="1"/>
    <x v="2"/>
    <x v="0"/>
    <n v="0"/>
    <n v="0"/>
    <n v="0"/>
    <n v="10352"/>
    <n v="2990204"/>
    <n v="0"/>
    <n v="0"/>
    <n v="0"/>
    <n v="0"/>
  </r>
  <r>
    <x v="2"/>
    <x v="1"/>
    <x v="2"/>
    <x v="1"/>
    <n v="0"/>
    <n v="0"/>
    <n v="0"/>
    <n v="10352"/>
    <n v="2990204"/>
    <n v="0"/>
    <n v="0"/>
    <n v="0"/>
    <n v="0"/>
  </r>
  <r>
    <x v="2"/>
    <x v="1"/>
    <x v="2"/>
    <x v="2"/>
    <n v="0"/>
    <n v="0"/>
    <n v="0"/>
    <n v="10352"/>
    <n v="2990204"/>
    <n v="0"/>
    <n v="0"/>
    <n v="0"/>
    <n v="0"/>
  </r>
  <r>
    <x v="2"/>
    <x v="1"/>
    <x v="2"/>
    <x v="3"/>
    <n v="0"/>
    <n v="0"/>
    <n v="0"/>
    <n v="10352"/>
    <n v="2990204"/>
    <n v="0"/>
    <n v="0"/>
    <n v="0"/>
    <n v="0"/>
  </r>
  <r>
    <x v="2"/>
    <x v="1"/>
    <x v="2"/>
    <x v="4"/>
    <n v="0"/>
    <n v="0"/>
    <n v="0"/>
    <n v="10352"/>
    <n v="2990204"/>
    <n v="0"/>
    <n v="0"/>
    <n v="0"/>
    <n v="0"/>
  </r>
  <r>
    <x v="2"/>
    <x v="1"/>
    <x v="3"/>
    <x v="0"/>
    <n v="0"/>
    <n v="0"/>
    <n v="0"/>
    <n v="4412"/>
    <n v="1209498"/>
    <n v="0"/>
    <n v="0"/>
    <n v="0"/>
    <n v="0"/>
  </r>
  <r>
    <x v="2"/>
    <x v="1"/>
    <x v="3"/>
    <x v="1"/>
    <n v="0"/>
    <n v="0"/>
    <n v="0"/>
    <n v="4412"/>
    <n v="1209498"/>
    <n v="0"/>
    <n v="0"/>
    <n v="0"/>
    <n v="0"/>
  </r>
  <r>
    <x v="2"/>
    <x v="1"/>
    <x v="3"/>
    <x v="2"/>
    <n v="0"/>
    <n v="0"/>
    <n v="0"/>
    <n v="4412"/>
    <n v="1209498"/>
    <n v="0"/>
    <n v="0"/>
    <n v="0"/>
    <n v="0"/>
  </r>
  <r>
    <x v="2"/>
    <x v="1"/>
    <x v="3"/>
    <x v="3"/>
    <n v="0"/>
    <n v="0"/>
    <n v="0"/>
    <n v="4412"/>
    <n v="1209498"/>
    <n v="0"/>
    <n v="0"/>
    <n v="0"/>
    <n v="0"/>
  </r>
  <r>
    <x v="2"/>
    <x v="1"/>
    <x v="3"/>
    <x v="4"/>
    <n v="0"/>
    <n v="0"/>
    <n v="0"/>
    <n v="4412"/>
    <n v="1209498"/>
    <n v="0"/>
    <n v="0"/>
    <n v="0"/>
    <n v="0"/>
  </r>
  <r>
    <x v="3"/>
    <x v="0"/>
    <x v="0"/>
    <x v="0"/>
    <n v="0"/>
    <n v="0"/>
    <n v="0"/>
    <n v="18492"/>
    <n v="4755591"/>
    <n v="0"/>
    <n v="0"/>
    <n v="0"/>
    <n v="0"/>
  </r>
  <r>
    <x v="3"/>
    <x v="0"/>
    <x v="0"/>
    <x v="1"/>
    <n v="0"/>
    <n v="0"/>
    <n v="0"/>
    <n v="18492"/>
    <n v="4755591"/>
    <n v="0"/>
    <n v="0"/>
    <n v="0"/>
    <n v="0"/>
  </r>
  <r>
    <x v="3"/>
    <x v="0"/>
    <x v="0"/>
    <x v="2"/>
    <n v="0"/>
    <n v="0"/>
    <n v="0"/>
    <n v="18492"/>
    <n v="4755591"/>
    <n v="0"/>
    <n v="0"/>
    <n v="0"/>
    <n v="0"/>
  </r>
  <r>
    <x v="3"/>
    <x v="0"/>
    <x v="0"/>
    <x v="3"/>
    <n v="0"/>
    <n v="0"/>
    <n v="0"/>
    <n v="18492"/>
    <n v="4755591"/>
    <n v="0"/>
    <n v="0"/>
    <n v="0"/>
    <n v="0"/>
  </r>
  <r>
    <x v="3"/>
    <x v="0"/>
    <x v="0"/>
    <x v="4"/>
    <n v="0"/>
    <n v="0"/>
    <n v="0"/>
    <n v="18492"/>
    <n v="4755591"/>
    <n v="0"/>
    <n v="0"/>
    <n v="0"/>
    <n v="0"/>
  </r>
  <r>
    <x v="3"/>
    <x v="0"/>
    <x v="1"/>
    <x v="0"/>
    <n v="0"/>
    <n v="0"/>
    <n v="0"/>
    <n v="17475"/>
    <n v="4397629"/>
    <n v="0"/>
    <n v="0"/>
    <n v="0"/>
    <n v="0"/>
  </r>
  <r>
    <x v="3"/>
    <x v="0"/>
    <x v="1"/>
    <x v="1"/>
    <n v="0"/>
    <n v="0"/>
    <n v="0"/>
    <n v="17475"/>
    <n v="4397629"/>
    <n v="0"/>
    <n v="0"/>
    <n v="0"/>
    <n v="0"/>
  </r>
  <r>
    <x v="3"/>
    <x v="0"/>
    <x v="1"/>
    <x v="2"/>
    <n v="0"/>
    <n v="0"/>
    <n v="0"/>
    <n v="17475"/>
    <n v="4397629"/>
    <n v="0"/>
    <n v="0"/>
    <n v="0"/>
    <n v="0"/>
  </r>
  <r>
    <x v="3"/>
    <x v="0"/>
    <x v="1"/>
    <x v="3"/>
    <n v="0"/>
    <n v="0"/>
    <n v="0"/>
    <n v="17475"/>
    <n v="4397629"/>
    <n v="0"/>
    <n v="0"/>
    <n v="0"/>
    <n v="0"/>
  </r>
  <r>
    <x v="3"/>
    <x v="0"/>
    <x v="1"/>
    <x v="4"/>
    <n v="0"/>
    <n v="0"/>
    <n v="0"/>
    <n v="17475"/>
    <n v="4397629"/>
    <n v="0"/>
    <n v="0"/>
    <n v="0"/>
    <n v="0"/>
  </r>
  <r>
    <x v="3"/>
    <x v="0"/>
    <x v="2"/>
    <x v="0"/>
    <n v="0"/>
    <n v="0"/>
    <n v="0"/>
    <n v="14461"/>
    <n v="4215445"/>
    <n v="0"/>
    <n v="0"/>
    <n v="0"/>
    <n v="0"/>
  </r>
  <r>
    <x v="3"/>
    <x v="0"/>
    <x v="2"/>
    <x v="1"/>
    <n v="18"/>
    <n v="2"/>
    <n v="540"/>
    <n v="14461"/>
    <n v="4215445"/>
    <n v="0.1"/>
    <n v="1.2"/>
    <n v="30"/>
    <n v="270"/>
  </r>
  <r>
    <x v="3"/>
    <x v="0"/>
    <x v="2"/>
    <x v="2"/>
    <n v="0"/>
    <n v="0"/>
    <n v="0"/>
    <n v="14461"/>
    <n v="4215445"/>
    <n v="0"/>
    <n v="0"/>
    <n v="0"/>
    <n v="0"/>
  </r>
  <r>
    <x v="3"/>
    <x v="0"/>
    <x v="2"/>
    <x v="3"/>
    <n v="0"/>
    <n v="0"/>
    <n v="0"/>
    <n v="14461"/>
    <n v="4215445"/>
    <n v="0"/>
    <n v="0"/>
    <n v="0"/>
    <n v="0"/>
  </r>
  <r>
    <x v="3"/>
    <x v="0"/>
    <x v="2"/>
    <x v="4"/>
    <n v="0"/>
    <n v="0"/>
    <n v="0"/>
    <n v="14461"/>
    <n v="4215445"/>
    <n v="0"/>
    <n v="0"/>
    <n v="0"/>
    <n v="0"/>
  </r>
  <r>
    <x v="3"/>
    <x v="0"/>
    <x v="3"/>
    <x v="0"/>
    <n v="0"/>
    <n v="0"/>
    <n v="0"/>
    <n v="6363"/>
    <n v="1883555"/>
    <n v="0"/>
    <n v="0"/>
    <n v="0"/>
    <n v="0"/>
  </r>
  <r>
    <x v="3"/>
    <x v="0"/>
    <x v="3"/>
    <x v="1"/>
    <n v="17"/>
    <n v="5"/>
    <n v="627"/>
    <n v="6363"/>
    <n v="1883555"/>
    <n v="0.8"/>
    <n v="2.7"/>
    <n v="36.9"/>
    <n v="125.4"/>
  </r>
  <r>
    <x v="3"/>
    <x v="0"/>
    <x v="3"/>
    <x v="2"/>
    <n v="0"/>
    <n v="0"/>
    <n v="0"/>
    <n v="6363"/>
    <n v="1883555"/>
    <n v="0"/>
    <n v="0"/>
    <n v="0"/>
    <n v="0"/>
  </r>
  <r>
    <x v="3"/>
    <x v="0"/>
    <x v="3"/>
    <x v="3"/>
    <n v="0"/>
    <n v="0"/>
    <n v="0"/>
    <n v="6363"/>
    <n v="1883555"/>
    <n v="0"/>
    <n v="0"/>
    <n v="0"/>
    <n v="0"/>
  </r>
  <r>
    <x v="3"/>
    <x v="0"/>
    <x v="3"/>
    <x v="4"/>
    <n v="0"/>
    <n v="0"/>
    <n v="0"/>
    <n v="6363"/>
    <n v="1883555"/>
    <n v="0"/>
    <n v="0"/>
    <n v="0"/>
    <n v="0"/>
  </r>
  <r>
    <x v="3"/>
    <x v="1"/>
    <x v="0"/>
    <x v="0"/>
    <n v="0"/>
    <n v="0"/>
    <n v="0"/>
    <n v="18541"/>
    <n v="4764010"/>
    <n v="0"/>
    <n v="0"/>
    <n v="0"/>
    <n v="0"/>
  </r>
  <r>
    <x v="3"/>
    <x v="1"/>
    <x v="0"/>
    <x v="1"/>
    <n v="0"/>
    <n v="0"/>
    <n v="0"/>
    <n v="18541"/>
    <n v="4764010"/>
    <n v="0"/>
    <n v="0"/>
    <n v="0"/>
    <n v="0"/>
  </r>
  <r>
    <x v="3"/>
    <x v="1"/>
    <x v="0"/>
    <x v="2"/>
    <n v="0"/>
    <n v="0"/>
    <n v="0"/>
    <n v="18541"/>
    <n v="4764010"/>
    <n v="0"/>
    <n v="0"/>
    <n v="0"/>
    <n v="0"/>
  </r>
  <r>
    <x v="3"/>
    <x v="1"/>
    <x v="0"/>
    <x v="3"/>
    <n v="0"/>
    <n v="0"/>
    <n v="0"/>
    <n v="18541"/>
    <n v="4764010"/>
    <n v="0"/>
    <n v="0"/>
    <n v="0"/>
    <n v="0"/>
  </r>
  <r>
    <x v="3"/>
    <x v="1"/>
    <x v="0"/>
    <x v="4"/>
    <n v="0"/>
    <n v="0"/>
    <n v="0"/>
    <n v="18541"/>
    <n v="4764010"/>
    <n v="0"/>
    <n v="0"/>
    <n v="0"/>
    <n v="0"/>
  </r>
  <r>
    <x v="3"/>
    <x v="1"/>
    <x v="1"/>
    <x v="0"/>
    <n v="0"/>
    <n v="0"/>
    <n v="0"/>
    <n v="11318"/>
    <n v="2843026"/>
    <n v="0"/>
    <n v="0"/>
    <n v="0"/>
    <n v="0"/>
  </r>
  <r>
    <x v="3"/>
    <x v="1"/>
    <x v="1"/>
    <x v="1"/>
    <n v="1"/>
    <n v="1"/>
    <n v="30"/>
    <n v="11318"/>
    <n v="2843026"/>
    <n v="0.1"/>
    <n v="0.1"/>
    <n v="30"/>
    <n v="30"/>
  </r>
  <r>
    <x v="3"/>
    <x v="1"/>
    <x v="1"/>
    <x v="2"/>
    <n v="0"/>
    <n v="0"/>
    <n v="0"/>
    <n v="11318"/>
    <n v="2843026"/>
    <n v="0"/>
    <n v="0"/>
    <n v="0"/>
    <n v="0"/>
  </r>
  <r>
    <x v="3"/>
    <x v="1"/>
    <x v="1"/>
    <x v="3"/>
    <n v="0"/>
    <n v="0"/>
    <n v="0"/>
    <n v="11318"/>
    <n v="2843026"/>
    <n v="0"/>
    <n v="0"/>
    <n v="0"/>
    <n v="0"/>
  </r>
  <r>
    <x v="3"/>
    <x v="1"/>
    <x v="1"/>
    <x v="4"/>
    <n v="0"/>
    <n v="0"/>
    <n v="0"/>
    <n v="11318"/>
    <n v="2843026"/>
    <n v="0"/>
    <n v="0"/>
    <n v="0"/>
    <n v="0"/>
  </r>
  <r>
    <x v="3"/>
    <x v="1"/>
    <x v="2"/>
    <x v="0"/>
    <n v="0"/>
    <n v="0"/>
    <n v="0"/>
    <n v="12629"/>
    <n v="3609230"/>
    <n v="0"/>
    <n v="0"/>
    <n v="0"/>
    <n v="0"/>
  </r>
  <r>
    <x v="3"/>
    <x v="1"/>
    <x v="2"/>
    <x v="1"/>
    <n v="13"/>
    <n v="4"/>
    <n v="390"/>
    <n v="12629"/>
    <n v="3609230"/>
    <n v="0.3"/>
    <n v="1"/>
    <n v="30"/>
    <n v="97.5"/>
  </r>
  <r>
    <x v="3"/>
    <x v="1"/>
    <x v="2"/>
    <x v="2"/>
    <n v="0"/>
    <n v="0"/>
    <n v="0"/>
    <n v="12629"/>
    <n v="3609230"/>
    <n v="0"/>
    <n v="0"/>
    <n v="0"/>
    <n v="0"/>
  </r>
  <r>
    <x v="3"/>
    <x v="1"/>
    <x v="2"/>
    <x v="3"/>
    <n v="0"/>
    <n v="0"/>
    <n v="0"/>
    <n v="12629"/>
    <n v="3609230"/>
    <n v="0"/>
    <n v="0"/>
    <n v="0"/>
    <n v="0"/>
  </r>
  <r>
    <x v="3"/>
    <x v="1"/>
    <x v="2"/>
    <x v="4"/>
    <n v="0"/>
    <n v="0"/>
    <n v="0"/>
    <n v="12629"/>
    <n v="3609230"/>
    <n v="0"/>
    <n v="0"/>
    <n v="0"/>
    <n v="0"/>
  </r>
  <r>
    <x v="3"/>
    <x v="1"/>
    <x v="3"/>
    <x v="0"/>
    <n v="0"/>
    <n v="0"/>
    <n v="0"/>
    <n v="5072"/>
    <n v="1480944"/>
    <n v="0"/>
    <n v="0"/>
    <n v="0"/>
    <n v="0"/>
  </r>
  <r>
    <x v="3"/>
    <x v="1"/>
    <x v="3"/>
    <x v="1"/>
    <n v="9"/>
    <n v="1"/>
    <n v="261"/>
    <n v="5072"/>
    <n v="1480944"/>
    <n v="0.2"/>
    <n v="1.8"/>
    <n v="29"/>
    <n v="261"/>
  </r>
  <r>
    <x v="3"/>
    <x v="1"/>
    <x v="3"/>
    <x v="2"/>
    <n v="0"/>
    <n v="0"/>
    <n v="0"/>
    <n v="5072"/>
    <n v="1480944"/>
    <n v="0"/>
    <n v="0"/>
    <n v="0"/>
    <n v="0"/>
  </r>
  <r>
    <x v="3"/>
    <x v="1"/>
    <x v="3"/>
    <x v="3"/>
    <n v="0"/>
    <n v="0"/>
    <n v="0"/>
    <n v="5072"/>
    <n v="1480944"/>
    <n v="0"/>
    <n v="0"/>
    <n v="0"/>
    <n v="0"/>
  </r>
  <r>
    <x v="3"/>
    <x v="1"/>
    <x v="3"/>
    <x v="4"/>
    <n v="0"/>
    <n v="0"/>
    <n v="0"/>
    <n v="5072"/>
    <n v="1480944"/>
    <n v="0"/>
    <n v="0"/>
    <n v="0"/>
    <n v="0"/>
  </r>
  <r>
    <x v="4"/>
    <x v="0"/>
    <x v="0"/>
    <x v="0"/>
    <n v="0"/>
    <n v="0"/>
    <n v="0"/>
    <n v="17142"/>
    <n v="3166407"/>
    <n v="0"/>
    <n v="0"/>
    <n v="0"/>
    <n v="0"/>
  </r>
  <r>
    <x v="4"/>
    <x v="0"/>
    <x v="0"/>
    <x v="1"/>
    <n v="0"/>
    <n v="0"/>
    <n v="0"/>
    <n v="17142"/>
    <n v="3166407"/>
    <n v="0"/>
    <n v="0"/>
    <n v="0"/>
    <n v="0"/>
  </r>
  <r>
    <x v="4"/>
    <x v="0"/>
    <x v="0"/>
    <x v="2"/>
    <n v="0"/>
    <n v="0"/>
    <n v="0"/>
    <n v="17142"/>
    <n v="3166407"/>
    <n v="0"/>
    <n v="0"/>
    <n v="0"/>
    <n v="0"/>
  </r>
  <r>
    <x v="4"/>
    <x v="0"/>
    <x v="0"/>
    <x v="3"/>
    <n v="0"/>
    <n v="0"/>
    <n v="0"/>
    <n v="17142"/>
    <n v="3166407"/>
    <n v="0"/>
    <n v="0"/>
    <n v="0"/>
    <n v="0"/>
  </r>
  <r>
    <x v="4"/>
    <x v="0"/>
    <x v="0"/>
    <x v="4"/>
    <n v="0"/>
    <n v="0"/>
    <n v="0"/>
    <n v="17142"/>
    <n v="3166407"/>
    <n v="0"/>
    <n v="0"/>
    <n v="0"/>
    <n v="0"/>
  </r>
  <r>
    <x v="4"/>
    <x v="0"/>
    <x v="1"/>
    <x v="0"/>
    <n v="0"/>
    <n v="0"/>
    <n v="0"/>
    <n v="16269"/>
    <n v="3241802"/>
    <n v="0"/>
    <n v="0"/>
    <n v="0"/>
    <n v="0"/>
  </r>
  <r>
    <x v="4"/>
    <x v="0"/>
    <x v="1"/>
    <x v="1"/>
    <n v="3"/>
    <n v="1"/>
    <n v="90"/>
    <n v="16269"/>
    <n v="3241802"/>
    <n v="0.1"/>
    <n v="0.2"/>
    <n v="30"/>
    <n v="90"/>
  </r>
  <r>
    <x v="4"/>
    <x v="0"/>
    <x v="1"/>
    <x v="2"/>
    <n v="0"/>
    <n v="0"/>
    <n v="0"/>
    <n v="16269"/>
    <n v="3241802"/>
    <n v="0"/>
    <n v="0"/>
    <n v="0"/>
    <n v="0"/>
  </r>
  <r>
    <x v="4"/>
    <x v="0"/>
    <x v="1"/>
    <x v="3"/>
    <n v="0"/>
    <n v="0"/>
    <n v="0"/>
    <n v="16269"/>
    <n v="3241802"/>
    <n v="0"/>
    <n v="0"/>
    <n v="0"/>
    <n v="0"/>
  </r>
  <r>
    <x v="4"/>
    <x v="0"/>
    <x v="1"/>
    <x v="4"/>
    <n v="0"/>
    <n v="0"/>
    <n v="0"/>
    <n v="16269"/>
    <n v="3241802"/>
    <n v="0"/>
    <n v="0"/>
    <n v="0"/>
    <n v="0"/>
  </r>
  <r>
    <x v="4"/>
    <x v="0"/>
    <x v="2"/>
    <x v="0"/>
    <n v="0"/>
    <n v="0"/>
    <n v="0"/>
    <n v="14796"/>
    <n v="4153559"/>
    <n v="0"/>
    <n v="0"/>
    <n v="0"/>
    <n v="0"/>
  </r>
  <r>
    <x v="4"/>
    <x v="0"/>
    <x v="2"/>
    <x v="1"/>
    <n v="13"/>
    <n v="3"/>
    <n v="390"/>
    <n v="14796"/>
    <n v="4153559"/>
    <n v="0.2"/>
    <n v="0.9"/>
    <n v="30"/>
    <n v="130"/>
  </r>
  <r>
    <x v="4"/>
    <x v="0"/>
    <x v="2"/>
    <x v="2"/>
    <n v="0"/>
    <n v="0"/>
    <n v="0"/>
    <n v="14796"/>
    <n v="4153559"/>
    <n v="0"/>
    <n v="0"/>
    <n v="0"/>
    <n v="0"/>
  </r>
  <r>
    <x v="4"/>
    <x v="0"/>
    <x v="2"/>
    <x v="3"/>
    <n v="0"/>
    <n v="0"/>
    <n v="0"/>
    <n v="14796"/>
    <n v="4153559"/>
    <n v="0"/>
    <n v="0"/>
    <n v="0"/>
    <n v="0"/>
  </r>
  <r>
    <x v="4"/>
    <x v="0"/>
    <x v="2"/>
    <x v="4"/>
    <n v="0"/>
    <n v="0"/>
    <n v="0"/>
    <n v="14796"/>
    <n v="4153559"/>
    <n v="0"/>
    <n v="0"/>
    <n v="0"/>
    <n v="0"/>
  </r>
  <r>
    <x v="4"/>
    <x v="0"/>
    <x v="3"/>
    <x v="0"/>
    <n v="0"/>
    <n v="0"/>
    <n v="0"/>
    <n v="9119"/>
    <n v="2484231"/>
    <n v="0"/>
    <n v="0"/>
    <n v="0"/>
    <n v="0"/>
  </r>
  <r>
    <x v="4"/>
    <x v="0"/>
    <x v="3"/>
    <x v="1"/>
    <n v="24"/>
    <n v="3"/>
    <n v="728"/>
    <n v="9119"/>
    <n v="2484231"/>
    <n v="0.3"/>
    <n v="2.6"/>
    <n v="30.3"/>
    <n v="242.7"/>
  </r>
  <r>
    <x v="4"/>
    <x v="0"/>
    <x v="3"/>
    <x v="2"/>
    <n v="0"/>
    <n v="0"/>
    <n v="0"/>
    <n v="9119"/>
    <n v="2484231"/>
    <n v="0"/>
    <n v="0"/>
    <n v="0"/>
    <n v="0"/>
  </r>
  <r>
    <x v="4"/>
    <x v="0"/>
    <x v="3"/>
    <x v="3"/>
    <n v="0"/>
    <n v="0"/>
    <n v="0"/>
    <n v="9119"/>
    <n v="2484231"/>
    <n v="0"/>
    <n v="0"/>
    <n v="0"/>
    <n v="0"/>
  </r>
  <r>
    <x v="4"/>
    <x v="0"/>
    <x v="3"/>
    <x v="4"/>
    <n v="0"/>
    <n v="0"/>
    <n v="0"/>
    <n v="9119"/>
    <n v="2484231"/>
    <n v="0"/>
    <n v="0"/>
    <n v="0"/>
    <n v="0"/>
  </r>
  <r>
    <x v="4"/>
    <x v="1"/>
    <x v="0"/>
    <x v="0"/>
    <n v="0"/>
    <n v="0"/>
    <n v="0"/>
    <n v="17123"/>
    <n v="3215291"/>
    <n v="0"/>
    <n v="0"/>
    <n v="0"/>
    <n v="0"/>
  </r>
  <r>
    <x v="4"/>
    <x v="1"/>
    <x v="0"/>
    <x v="1"/>
    <n v="0"/>
    <n v="0"/>
    <n v="0"/>
    <n v="17123"/>
    <n v="3215291"/>
    <n v="0"/>
    <n v="0"/>
    <n v="0"/>
    <n v="0"/>
  </r>
  <r>
    <x v="4"/>
    <x v="1"/>
    <x v="0"/>
    <x v="2"/>
    <n v="0"/>
    <n v="0"/>
    <n v="0"/>
    <n v="17123"/>
    <n v="3215291"/>
    <n v="0"/>
    <n v="0"/>
    <n v="0"/>
    <n v="0"/>
  </r>
  <r>
    <x v="4"/>
    <x v="1"/>
    <x v="0"/>
    <x v="3"/>
    <n v="0"/>
    <n v="0"/>
    <n v="0"/>
    <n v="17123"/>
    <n v="3215291"/>
    <n v="0"/>
    <n v="0"/>
    <n v="0"/>
    <n v="0"/>
  </r>
  <r>
    <x v="4"/>
    <x v="1"/>
    <x v="0"/>
    <x v="4"/>
    <n v="0"/>
    <n v="0"/>
    <n v="0"/>
    <n v="17123"/>
    <n v="3215291"/>
    <n v="0"/>
    <n v="0"/>
    <n v="0"/>
    <n v="0"/>
  </r>
  <r>
    <x v="4"/>
    <x v="1"/>
    <x v="1"/>
    <x v="0"/>
    <n v="0"/>
    <n v="0"/>
    <n v="0"/>
    <n v="10894"/>
    <n v="2430487"/>
    <n v="0"/>
    <n v="0"/>
    <n v="0"/>
    <n v="0"/>
  </r>
  <r>
    <x v="4"/>
    <x v="1"/>
    <x v="1"/>
    <x v="1"/>
    <n v="1"/>
    <n v="1"/>
    <n v="30"/>
    <n v="10894"/>
    <n v="2430487"/>
    <n v="0.1"/>
    <n v="0.1"/>
    <n v="30"/>
    <n v="30"/>
  </r>
  <r>
    <x v="4"/>
    <x v="1"/>
    <x v="1"/>
    <x v="2"/>
    <n v="0"/>
    <n v="0"/>
    <n v="0"/>
    <n v="10894"/>
    <n v="2430487"/>
    <n v="0"/>
    <n v="0"/>
    <n v="0"/>
    <n v="0"/>
  </r>
  <r>
    <x v="4"/>
    <x v="1"/>
    <x v="1"/>
    <x v="3"/>
    <n v="0"/>
    <n v="0"/>
    <n v="0"/>
    <n v="10894"/>
    <n v="2430487"/>
    <n v="0"/>
    <n v="0"/>
    <n v="0"/>
    <n v="0"/>
  </r>
  <r>
    <x v="4"/>
    <x v="1"/>
    <x v="1"/>
    <x v="4"/>
    <n v="0"/>
    <n v="0"/>
    <n v="0"/>
    <n v="10894"/>
    <n v="2430487"/>
    <n v="0"/>
    <n v="0"/>
    <n v="0"/>
    <n v="0"/>
  </r>
  <r>
    <x v="4"/>
    <x v="1"/>
    <x v="2"/>
    <x v="0"/>
    <n v="0"/>
    <n v="0"/>
    <n v="0"/>
    <n v="12709"/>
    <n v="3575469"/>
    <n v="0"/>
    <n v="0"/>
    <n v="0"/>
    <n v="0"/>
  </r>
  <r>
    <x v="4"/>
    <x v="1"/>
    <x v="2"/>
    <x v="1"/>
    <n v="5"/>
    <n v="3"/>
    <n v="150"/>
    <n v="12709"/>
    <n v="3575469"/>
    <n v="0.2"/>
    <n v="0.4"/>
    <n v="30"/>
    <n v="50"/>
  </r>
  <r>
    <x v="4"/>
    <x v="1"/>
    <x v="2"/>
    <x v="2"/>
    <n v="0"/>
    <n v="0"/>
    <n v="0"/>
    <n v="12709"/>
    <n v="3575469"/>
    <n v="0"/>
    <n v="0"/>
    <n v="0"/>
    <n v="0"/>
  </r>
  <r>
    <x v="4"/>
    <x v="1"/>
    <x v="2"/>
    <x v="3"/>
    <n v="0"/>
    <n v="0"/>
    <n v="0"/>
    <n v="12709"/>
    <n v="3575469"/>
    <n v="0"/>
    <n v="0"/>
    <n v="0"/>
    <n v="0"/>
  </r>
  <r>
    <x v="4"/>
    <x v="1"/>
    <x v="2"/>
    <x v="4"/>
    <n v="0"/>
    <n v="0"/>
    <n v="0"/>
    <n v="12709"/>
    <n v="3575469"/>
    <n v="0"/>
    <n v="0"/>
    <n v="0"/>
    <n v="0"/>
  </r>
  <r>
    <x v="4"/>
    <x v="1"/>
    <x v="3"/>
    <x v="0"/>
    <n v="0"/>
    <n v="0"/>
    <n v="0"/>
    <n v="6420"/>
    <n v="1790911"/>
    <n v="0"/>
    <n v="0"/>
    <n v="0"/>
    <n v="0"/>
  </r>
  <r>
    <x v="4"/>
    <x v="1"/>
    <x v="3"/>
    <x v="1"/>
    <n v="18"/>
    <n v="4"/>
    <n v="418"/>
    <n v="6420"/>
    <n v="1790911"/>
    <n v="0.6"/>
    <n v="2.8"/>
    <n v="23.2"/>
    <n v="104.5"/>
  </r>
  <r>
    <x v="4"/>
    <x v="1"/>
    <x v="3"/>
    <x v="2"/>
    <n v="0"/>
    <n v="0"/>
    <n v="0"/>
    <n v="6420"/>
    <n v="1790911"/>
    <n v="0"/>
    <n v="0"/>
    <n v="0"/>
    <n v="0"/>
  </r>
  <r>
    <x v="4"/>
    <x v="1"/>
    <x v="3"/>
    <x v="3"/>
    <n v="0"/>
    <n v="0"/>
    <n v="0"/>
    <n v="6420"/>
    <n v="1790911"/>
    <n v="0"/>
    <n v="0"/>
    <n v="0"/>
    <n v="0"/>
  </r>
  <r>
    <x v="4"/>
    <x v="1"/>
    <x v="3"/>
    <x v="4"/>
    <n v="0"/>
    <n v="0"/>
    <n v="0"/>
    <n v="6420"/>
    <n v="1790911"/>
    <n v="0"/>
    <n v="0"/>
    <n v="0"/>
    <n v="0"/>
  </r>
  <r>
    <x v="5"/>
    <x v="0"/>
    <x v="0"/>
    <x v="0"/>
    <n v="0"/>
    <n v="0"/>
    <n v="0"/>
    <n v="11398"/>
    <n v="3101159"/>
    <n v="0"/>
    <n v="0"/>
    <n v="0"/>
    <n v="0"/>
  </r>
  <r>
    <x v="5"/>
    <x v="0"/>
    <x v="0"/>
    <x v="1"/>
    <n v="0"/>
    <n v="0"/>
    <n v="0"/>
    <n v="11398"/>
    <n v="3101159"/>
    <n v="0"/>
    <n v="0"/>
    <n v="0"/>
    <n v="0"/>
  </r>
  <r>
    <x v="5"/>
    <x v="0"/>
    <x v="0"/>
    <x v="2"/>
    <n v="0"/>
    <n v="0"/>
    <n v="0"/>
    <n v="11398"/>
    <n v="3101159"/>
    <n v="0"/>
    <n v="0"/>
    <n v="0"/>
    <n v="0"/>
  </r>
  <r>
    <x v="5"/>
    <x v="0"/>
    <x v="0"/>
    <x v="3"/>
    <n v="0"/>
    <n v="0"/>
    <n v="0"/>
    <n v="11398"/>
    <n v="3101159"/>
    <n v="0"/>
    <n v="0"/>
    <n v="0"/>
    <n v="0"/>
  </r>
  <r>
    <x v="5"/>
    <x v="0"/>
    <x v="0"/>
    <x v="4"/>
    <n v="0"/>
    <n v="0"/>
    <n v="0"/>
    <n v="11398"/>
    <n v="3101159"/>
    <n v="0"/>
    <n v="0"/>
    <n v="0"/>
    <n v="0"/>
  </r>
  <r>
    <x v="5"/>
    <x v="0"/>
    <x v="1"/>
    <x v="0"/>
    <n v="0"/>
    <n v="0"/>
    <n v="0"/>
    <n v="11858"/>
    <n v="3120144"/>
    <n v="0"/>
    <n v="0"/>
    <n v="0"/>
    <n v="0"/>
  </r>
  <r>
    <x v="5"/>
    <x v="0"/>
    <x v="1"/>
    <x v="1"/>
    <n v="0"/>
    <n v="0"/>
    <n v="0"/>
    <n v="11858"/>
    <n v="3120144"/>
    <n v="0"/>
    <n v="0"/>
    <n v="0"/>
    <n v="0"/>
  </r>
  <r>
    <x v="5"/>
    <x v="0"/>
    <x v="1"/>
    <x v="2"/>
    <n v="0"/>
    <n v="0"/>
    <n v="0"/>
    <n v="11858"/>
    <n v="3120144"/>
    <n v="0"/>
    <n v="0"/>
    <n v="0"/>
    <n v="0"/>
  </r>
  <r>
    <x v="5"/>
    <x v="0"/>
    <x v="1"/>
    <x v="3"/>
    <n v="0"/>
    <n v="0"/>
    <n v="0"/>
    <n v="11858"/>
    <n v="3120144"/>
    <n v="0"/>
    <n v="0"/>
    <n v="0"/>
    <n v="0"/>
  </r>
  <r>
    <x v="5"/>
    <x v="0"/>
    <x v="1"/>
    <x v="4"/>
    <n v="0"/>
    <n v="0"/>
    <n v="0"/>
    <n v="11858"/>
    <n v="3120144"/>
    <n v="0"/>
    <n v="0"/>
    <n v="0"/>
    <n v="0"/>
  </r>
  <r>
    <x v="5"/>
    <x v="0"/>
    <x v="2"/>
    <x v="0"/>
    <n v="0"/>
    <n v="0"/>
    <n v="0"/>
    <n v="14126"/>
    <n v="4170677"/>
    <n v="0"/>
    <n v="0"/>
    <n v="0"/>
    <n v="0"/>
  </r>
  <r>
    <x v="5"/>
    <x v="0"/>
    <x v="2"/>
    <x v="1"/>
    <n v="20"/>
    <n v="4"/>
    <n v="569"/>
    <n v="14126"/>
    <n v="4170677"/>
    <n v="0.3"/>
    <n v="1.4"/>
    <n v="28.4"/>
    <n v="142.19999999999999"/>
  </r>
  <r>
    <x v="5"/>
    <x v="0"/>
    <x v="2"/>
    <x v="2"/>
    <n v="0"/>
    <n v="0"/>
    <n v="0"/>
    <n v="14126"/>
    <n v="4170677"/>
    <n v="0"/>
    <n v="0"/>
    <n v="0"/>
    <n v="0"/>
  </r>
  <r>
    <x v="5"/>
    <x v="0"/>
    <x v="2"/>
    <x v="3"/>
    <n v="0"/>
    <n v="0"/>
    <n v="0"/>
    <n v="14126"/>
    <n v="4170677"/>
    <n v="0"/>
    <n v="0"/>
    <n v="0"/>
    <n v="0"/>
  </r>
  <r>
    <x v="5"/>
    <x v="0"/>
    <x v="2"/>
    <x v="4"/>
    <n v="0"/>
    <n v="0"/>
    <n v="0"/>
    <n v="14126"/>
    <n v="4170677"/>
    <n v="0"/>
    <n v="0"/>
    <n v="0"/>
    <n v="0"/>
  </r>
  <r>
    <x v="5"/>
    <x v="0"/>
    <x v="3"/>
    <x v="0"/>
    <n v="0"/>
    <n v="0"/>
    <n v="0"/>
    <n v="11805"/>
    <n v="3466209"/>
    <n v="0"/>
    <n v="0"/>
    <n v="0"/>
    <n v="0"/>
  </r>
  <r>
    <x v="5"/>
    <x v="0"/>
    <x v="3"/>
    <x v="1"/>
    <n v="47"/>
    <n v="7"/>
    <n v="1377"/>
    <n v="11805"/>
    <n v="3466209"/>
    <n v="0.6"/>
    <n v="4"/>
    <n v="29.3"/>
    <n v="196.7"/>
  </r>
  <r>
    <x v="5"/>
    <x v="0"/>
    <x v="3"/>
    <x v="2"/>
    <n v="0"/>
    <n v="0"/>
    <n v="0"/>
    <n v="11805"/>
    <n v="3466209"/>
    <n v="0"/>
    <n v="0"/>
    <n v="0"/>
    <n v="0"/>
  </r>
  <r>
    <x v="5"/>
    <x v="0"/>
    <x v="3"/>
    <x v="3"/>
    <n v="0"/>
    <n v="0"/>
    <n v="0"/>
    <n v="11805"/>
    <n v="3466209"/>
    <n v="0"/>
    <n v="0"/>
    <n v="0"/>
    <n v="0"/>
  </r>
  <r>
    <x v="5"/>
    <x v="0"/>
    <x v="3"/>
    <x v="4"/>
    <n v="0"/>
    <n v="0"/>
    <n v="0"/>
    <n v="11805"/>
    <n v="3466209"/>
    <n v="0"/>
    <n v="0"/>
    <n v="0"/>
    <n v="0"/>
  </r>
  <r>
    <x v="5"/>
    <x v="1"/>
    <x v="0"/>
    <x v="0"/>
    <n v="0"/>
    <n v="0"/>
    <n v="0"/>
    <n v="11621"/>
    <n v="3155572"/>
    <n v="0"/>
    <n v="0"/>
    <n v="0"/>
    <n v="0"/>
  </r>
  <r>
    <x v="5"/>
    <x v="1"/>
    <x v="0"/>
    <x v="1"/>
    <n v="0"/>
    <n v="0"/>
    <n v="0"/>
    <n v="11621"/>
    <n v="3155572"/>
    <n v="0"/>
    <n v="0"/>
    <n v="0"/>
    <n v="0"/>
  </r>
  <r>
    <x v="5"/>
    <x v="1"/>
    <x v="0"/>
    <x v="2"/>
    <n v="0"/>
    <n v="0"/>
    <n v="0"/>
    <n v="11621"/>
    <n v="3155572"/>
    <n v="0"/>
    <n v="0"/>
    <n v="0"/>
    <n v="0"/>
  </r>
  <r>
    <x v="5"/>
    <x v="1"/>
    <x v="0"/>
    <x v="3"/>
    <n v="0"/>
    <n v="0"/>
    <n v="0"/>
    <n v="11621"/>
    <n v="3155572"/>
    <n v="0"/>
    <n v="0"/>
    <n v="0"/>
    <n v="0"/>
  </r>
  <r>
    <x v="5"/>
    <x v="1"/>
    <x v="0"/>
    <x v="4"/>
    <n v="0"/>
    <n v="0"/>
    <n v="0"/>
    <n v="11621"/>
    <n v="3155572"/>
    <n v="0"/>
    <n v="0"/>
    <n v="0"/>
    <n v="0"/>
  </r>
  <r>
    <x v="5"/>
    <x v="1"/>
    <x v="1"/>
    <x v="0"/>
    <n v="0"/>
    <n v="0"/>
    <n v="0"/>
    <n v="9115"/>
    <n v="2386920"/>
    <n v="0"/>
    <n v="0"/>
    <n v="0"/>
    <n v="0"/>
  </r>
  <r>
    <x v="5"/>
    <x v="1"/>
    <x v="1"/>
    <x v="1"/>
    <n v="0"/>
    <n v="0"/>
    <n v="0"/>
    <n v="9115"/>
    <n v="2386920"/>
    <n v="0"/>
    <n v="0"/>
    <n v="0"/>
    <n v="0"/>
  </r>
  <r>
    <x v="5"/>
    <x v="1"/>
    <x v="1"/>
    <x v="2"/>
    <n v="0"/>
    <n v="0"/>
    <n v="0"/>
    <n v="9115"/>
    <n v="2386920"/>
    <n v="0"/>
    <n v="0"/>
    <n v="0"/>
    <n v="0"/>
  </r>
  <r>
    <x v="5"/>
    <x v="1"/>
    <x v="1"/>
    <x v="3"/>
    <n v="0"/>
    <n v="0"/>
    <n v="0"/>
    <n v="9115"/>
    <n v="2386920"/>
    <n v="0"/>
    <n v="0"/>
    <n v="0"/>
    <n v="0"/>
  </r>
  <r>
    <x v="5"/>
    <x v="1"/>
    <x v="1"/>
    <x v="4"/>
    <n v="0"/>
    <n v="0"/>
    <n v="0"/>
    <n v="9115"/>
    <n v="2386920"/>
    <n v="0"/>
    <n v="0"/>
    <n v="0"/>
    <n v="0"/>
  </r>
  <r>
    <x v="5"/>
    <x v="1"/>
    <x v="2"/>
    <x v="0"/>
    <n v="0"/>
    <n v="0"/>
    <n v="0"/>
    <n v="12055"/>
    <n v="3549559"/>
    <n v="0"/>
    <n v="0"/>
    <n v="0"/>
    <n v="0"/>
  </r>
  <r>
    <x v="5"/>
    <x v="1"/>
    <x v="2"/>
    <x v="1"/>
    <n v="0"/>
    <n v="0"/>
    <n v="0"/>
    <n v="12055"/>
    <n v="3549559"/>
    <n v="0"/>
    <n v="0"/>
    <n v="0"/>
    <n v="0"/>
  </r>
  <r>
    <x v="5"/>
    <x v="1"/>
    <x v="2"/>
    <x v="2"/>
    <n v="0"/>
    <n v="0"/>
    <n v="0"/>
    <n v="12055"/>
    <n v="3549559"/>
    <n v="0"/>
    <n v="0"/>
    <n v="0"/>
    <n v="0"/>
  </r>
  <r>
    <x v="5"/>
    <x v="1"/>
    <x v="2"/>
    <x v="3"/>
    <n v="0"/>
    <n v="0"/>
    <n v="0"/>
    <n v="12055"/>
    <n v="3549559"/>
    <n v="0"/>
    <n v="0"/>
    <n v="0"/>
    <n v="0"/>
  </r>
  <r>
    <x v="5"/>
    <x v="1"/>
    <x v="2"/>
    <x v="4"/>
    <n v="0"/>
    <n v="0"/>
    <n v="0"/>
    <n v="12055"/>
    <n v="3549559"/>
    <n v="0"/>
    <n v="0"/>
    <n v="0"/>
    <n v="0"/>
  </r>
  <r>
    <x v="5"/>
    <x v="1"/>
    <x v="3"/>
    <x v="0"/>
    <n v="0"/>
    <n v="0"/>
    <n v="0"/>
    <n v="8312"/>
    <n v="2405386"/>
    <n v="0"/>
    <n v="0"/>
    <n v="0"/>
    <n v="0"/>
  </r>
  <r>
    <x v="5"/>
    <x v="1"/>
    <x v="3"/>
    <x v="1"/>
    <n v="22"/>
    <n v="4"/>
    <n v="616"/>
    <n v="8312"/>
    <n v="2405386"/>
    <n v="0.5"/>
    <n v="2.6"/>
    <n v="28"/>
    <n v="154"/>
  </r>
  <r>
    <x v="5"/>
    <x v="1"/>
    <x v="3"/>
    <x v="2"/>
    <n v="0"/>
    <n v="0"/>
    <n v="0"/>
    <n v="8312"/>
    <n v="2405386"/>
    <n v="0"/>
    <n v="0"/>
    <n v="0"/>
    <n v="0"/>
  </r>
  <r>
    <x v="5"/>
    <x v="1"/>
    <x v="3"/>
    <x v="3"/>
    <n v="0"/>
    <n v="0"/>
    <n v="0"/>
    <n v="8312"/>
    <n v="2405386"/>
    <n v="0"/>
    <n v="0"/>
    <n v="0"/>
    <n v="0"/>
  </r>
  <r>
    <x v="5"/>
    <x v="1"/>
    <x v="3"/>
    <x v="4"/>
    <n v="0"/>
    <n v="0"/>
    <n v="0"/>
    <n v="8312"/>
    <n v="2405386"/>
    <n v="0"/>
    <n v="0"/>
    <n v="0"/>
    <n v="0"/>
  </r>
  <r>
    <x v="6"/>
    <x v="0"/>
    <x v="0"/>
    <x v="0"/>
    <n v="0"/>
    <n v="0"/>
    <n v="0"/>
    <n v="11264"/>
    <n v="2826741"/>
    <n v="0"/>
    <n v="0"/>
    <n v="0"/>
    <n v="0"/>
  </r>
  <r>
    <x v="6"/>
    <x v="0"/>
    <x v="0"/>
    <x v="1"/>
    <n v="0"/>
    <n v="0"/>
    <n v="0"/>
    <n v="11264"/>
    <n v="2826741"/>
    <n v="0"/>
    <n v="0"/>
    <n v="0"/>
    <n v="0"/>
  </r>
  <r>
    <x v="6"/>
    <x v="0"/>
    <x v="0"/>
    <x v="2"/>
    <n v="0"/>
    <n v="0"/>
    <n v="0"/>
    <n v="11264"/>
    <n v="2826741"/>
    <n v="0"/>
    <n v="0"/>
    <n v="0"/>
    <n v="0"/>
  </r>
  <r>
    <x v="6"/>
    <x v="0"/>
    <x v="0"/>
    <x v="3"/>
    <n v="0"/>
    <n v="0"/>
    <n v="0"/>
    <n v="11264"/>
    <n v="2826741"/>
    <n v="0"/>
    <n v="0"/>
    <n v="0"/>
    <n v="0"/>
  </r>
  <r>
    <x v="6"/>
    <x v="0"/>
    <x v="0"/>
    <x v="4"/>
    <n v="0"/>
    <n v="0"/>
    <n v="0"/>
    <n v="11264"/>
    <n v="2826741"/>
    <n v="0"/>
    <n v="0"/>
    <n v="0"/>
    <n v="0"/>
  </r>
  <r>
    <x v="6"/>
    <x v="0"/>
    <x v="1"/>
    <x v="0"/>
    <n v="0"/>
    <n v="0"/>
    <n v="0"/>
    <n v="11662"/>
    <n v="2796488"/>
    <n v="0"/>
    <n v="0"/>
    <n v="0"/>
    <n v="0"/>
  </r>
  <r>
    <x v="6"/>
    <x v="0"/>
    <x v="1"/>
    <x v="1"/>
    <n v="0"/>
    <n v="0"/>
    <n v="0"/>
    <n v="11662"/>
    <n v="2796488"/>
    <n v="0"/>
    <n v="0"/>
    <n v="0"/>
    <n v="0"/>
  </r>
  <r>
    <x v="6"/>
    <x v="0"/>
    <x v="1"/>
    <x v="2"/>
    <n v="0"/>
    <n v="0"/>
    <n v="0"/>
    <n v="11662"/>
    <n v="2796488"/>
    <n v="0"/>
    <n v="0"/>
    <n v="0"/>
    <n v="0"/>
  </r>
  <r>
    <x v="6"/>
    <x v="0"/>
    <x v="1"/>
    <x v="3"/>
    <n v="0"/>
    <n v="0"/>
    <n v="0"/>
    <n v="11662"/>
    <n v="2796488"/>
    <n v="0"/>
    <n v="0"/>
    <n v="0"/>
    <n v="0"/>
  </r>
  <r>
    <x v="6"/>
    <x v="0"/>
    <x v="1"/>
    <x v="4"/>
    <n v="0"/>
    <n v="0"/>
    <n v="0"/>
    <n v="11662"/>
    <n v="2796488"/>
    <n v="0"/>
    <n v="0"/>
    <n v="0"/>
    <n v="0"/>
  </r>
  <r>
    <x v="6"/>
    <x v="0"/>
    <x v="2"/>
    <x v="0"/>
    <n v="0"/>
    <n v="0"/>
    <n v="0"/>
    <n v="14337"/>
    <n v="3795758"/>
    <n v="0"/>
    <n v="0"/>
    <n v="0"/>
    <n v="0"/>
  </r>
  <r>
    <x v="6"/>
    <x v="0"/>
    <x v="2"/>
    <x v="1"/>
    <n v="4"/>
    <n v="2"/>
    <n v="120"/>
    <n v="14337"/>
    <n v="3795758"/>
    <n v="0.1"/>
    <n v="0.3"/>
    <n v="30"/>
    <n v="60"/>
  </r>
  <r>
    <x v="6"/>
    <x v="0"/>
    <x v="2"/>
    <x v="2"/>
    <n v="0"/>
    <n v="0"/>
    <n v="0"/>
    <n v="14337"/>
    <n v="3795758"/>
    <n v="0"/>
    <n v="0"/>
    <n v="0"/>
    <n v="0"/>
  </r>
  <r>
    <x v="6"/>
    <x v="0"/>
    <x v="2"/>
    <x v="3"/>
    <n v="0"/>
    <n v="0"/>
    <n v="0"/>
    <n v="14337"/>
    <n v="3795758"/>
    <n v="0"/>
    <n v="0"/>
    <n v="0"/>
    <n v="0"/>
  </r>
  <r>
    <x v="6"/>
    <x v="0"/>
    <x v="2"/>
    <x v="4"/>
    <n v="0"/>
    <n v="0"/>
    <n v="0"/>
    <n v="14337"/>
    <n v="3795758"/>
    <n v="0"/>
    <n v="0"/>
    <n v="0"/>
    <n v="0"/>
  </r>
  <r>
    <x v="6"/>
    <x v="0"/>
    <x v="3"/>
    <x v="0"/>
    <n v="0"/>
    <n v="0"/>
    <n v="0"/>
    <n v="13280"/>
    <n v="4025957"/>
    <n v="0"/>
    <n v="0"/>
    <n v="0"/>
    <n v="0"/>
  </r>
  <r>
    <x v="6"/>
    <x v="0"/>
    <x v="3"/>
    <x v="1"/>
    <n v="8"/>
    <n v="2"/>
    <n v="240"/>
    <n v="13280"/>
    <n v="4025957"/>
    <n v="0.2"/>
    <n v="0.6"/>
    <n v="30"/>
    <n v="120"/>
  </r>
  <r>
    <x v="6"/>
    <x v="0"/>
    <x v="3"/>
    <x v="2"/>
    <n v="0"/>
    <n v="0"/>
    <n v="0"/>
    <n v="13280"/>
    <n v="4025957"/>
    <n v="0"/>
    <n v="0"/>
    <n v="0"/>
    <n v="0"/>
  </r>
  <r>
    <x v="6"/>
    <x v="0"/>
    <x v="3"/>
    <x v="3"/>
    <n v="0"/>
    <n v="0"/>
    <n v="0"/>
    <n v="13280"/>
    <n v="4025957"/>
    <n v="0"/>
    <n v="0"/>
    <n v="0"/>
    <n v="0"/>
  </r>
  <r>
    <x v="6"/>
    <x v="0"/>
    <x v="3"/>
    <x v="4"/>
    <n v="0"/>
    <n v="0"/>
    <n v="0"/>
    <n v="13280"/>
    <n v="4025957"/>
    <n v="0"/>
    <n v="0"/>
    <n v="0"/>
    <n v="0"/>
  </r>
  <r>
    <x v="6"/>
    <x v="1"/>
    <x v="0"/>
    <x v="0"/>
    <n v="0"/>
    <n v="0"/>
    <n v="0"/>
    <n v="11464"/>
    <n v="2882931"/>
    <n v="0"/>
    <n v="0"/>
    <n v="0"/>
    <n v="0"/>
  </r>
  <r>
    <x v="6"/>
    <x v="1"/>
    <x v="0"/>
    <x v="1"/>
    <n v="0"/>
    <n v="0"/>
    <n v="0"/>
    <n v="11464"/>
    <n v="2882931"/>
    <n v="0"/>
    <n v="0"/>
    <n v="0"/>
    <n v="0"/>
  </r>
  <r>
    <x v="6"/>
    <x v="1"/>
    <x v="0"/>
    <x v="2"/>
    <n v="0"/>
    <n v="0"/>
    <n v="0"/>
    <n v="11464"/>
    <n v="2882931"/>
    <n v="0"/>
    <n v="0"/>
    <n v="0"/>
    <n v="0"/>
  </r>
  <r>
    <x v="6"/>
    <x v="1"/>
    <x v="0"/>
    <x v="3"/>
    <n v="0"/>
    <n v="0"/>
    <n v="0"/>
    <n v="11464"/>
    <n v="2882931"/>
    <n v="0"/>
    <n v="0"/>
    <n v="0"/>
    <n v="0"/>
  </r>
  <r>
    <x v="6"/>
    <x v="1"/>
    <x v="0"/>
    <x v="4"/>
    <n v="0"/>
    <n v="0"/>
    <n v="0"/>
    <n v="11464"/>
    <n v="2882931"/>
    <n v="0"/>
    <n v="0"/>
    <n v="0"/>
    <n v="0"/>
  </r>
  <r>
    <x v="6"/>
    <x v="1"/>
    <x v="1"/>
    <x v="0"/>
    <n v="0"/>
    <n v="0"/>
    <n v="0"/>
    <n v="9128"/>
    <n v="2245423"/>
    <n v="0"/>
    <n v="0"/>
    <n v="0"/>
    <n v="0"/>
  </r>
  <r>
    <x v="6"/>
    <x v="1"/>
    <x v="1"/>
    <x v="1"/>
    <n v="0"/>
    <n v="0"/>
    <n v="0"/>
    <n v="9128"/>
    <n v="2245423"/>
    <n v="0"/>
    <n v="0"/>
    <n v="0"/>
    <n v="0"/>
  </r>
  <r>
    <x v="6"/>
    <x v="1"/>
    <x v="1"/>
    <x v="2"/>
    <n v="0"/>
    <n v="0"/>
    <n v="0"/>
    <n v="9128"/>
    <n v="2245423"/>
    <n v="0"/>
    <n v="0"/>
    <n v="0"/>
    <n v="0"/>
  </r>
  <r>
    <x v="6"/>
    <x v="1"/>
    <x v="1"/>
    <x v="3"/>
    <n v="0"/>
    <n v="0"/>
    <n v="0"/>
    <n v="9128"/>
    <n v="2245423"/>
    <n v="0"/>
    <n v="0"/>
    <n v="0"/>
    <n v="0"/>
  </r>
  <r>
    <x v="6"/>
    <x v="1"/>
    <x v="1"/>
    <x v="4"/>
    <n v="0"/>
    <n v="0"/>
    <n v="0"/>
    <n v="9128"/>
    <n v="2245423"/>
    <n v="0"/>
    <n v="0"/>
    <n v="0"/>
    <n v="0"/>
  </r>
  <r>
    <x v="6"/>
    <x v="1"/>
    <x v="2"/>
    <x v="0"/>
    <n v="0"/>
    <n v="0"/>
    <n v="0"/>
    <n v="12133"/>
    <n v="3225809"/>
    <n v="0"/>
    <n v="0"/>
    <n v="0"/>
    <n v="0"/>
  </r>
  <r>
    <x v="6"/>
    <x v="1"/>
    <x v="2"/>
    <x v="1"/>
    <n v="3"/>
    <n v="2"/>
    <n v="90"/>
    <n v="12133"/>
    <n v="3225809"/>
    <n v="0.2"/>
    <n v="0.2"/>
    <n v="30"/>
    <n v="45"/>
  </r>
  <r>
    <x v="6"/>
    <x v="1"/>
    <x v="2"/>
    <x v="2"/>
    <n v="0"/>
    <n v="0"/>
    <n v="0"/>
    <n v="12133"/>
    <n v="3225809"/>
    <n v="0"/>
    <n v="0"/>
    <n v="0"/>
    <n v="0"/>
  </r>
  <r>
    <x v="6"/>
    <x v="1"/>
    <x v="2"/>
    <x v="3"/>
    <n v="0"/>
    <n v="0"/>
    <n v="0"/>
    <n v="12133"/>
    <n v="3225809"/>
    <n v="0"/>
    <n v="0"/>
    <n v="0"/>
    <n v="0"/>
  </r>
  <r>
    <x v="6"/>
    <x v="1"/>
    <x v="2"/>
    <x v="4"/>
    <n v="0"/>
    <n v="0"/>
    <n v="0"/>
    <n v="12133"/>
    <n v="3225809"/>
    <n v="0"/>
    <n v="0"/>
    <n v="0"/>
    <n v="0"/>
  </r>
  <r>
    <x v="6"/>
    <x v="1"/>
    <x v="3"/>
    <x v="0"/>
    <n v="0"/>
    <n v="0"/>
    <n v="0"/>
    <n v="9562"/>
    <n v="2835785"/>
    <n v="0"/>
    <n v="0"/>
    <n v="0"/>
    <n v="0"/>
  </r>
  <r>
    <x v="6"/>
    <x v="1"/>
    <x v="3"/>
    <x v="1"/>
    <n v="15"/>
    <n v="5"/>
    <n v="435"/>
    <n v="9562"/>
    <n v="2835785"/>
    <n v="0.5"/>
    <n v="1.6"/>
    <n v="29"/>
    <n v="87"/>
  </r>
  <r>
    <x v="6"/>
    <x v="1"/>
    <x v="3"/>
    <x v="2"/>
    <n v="0"/>
    <n v="0"/>
    <n v="0"/>
    <n v="9562"/>
    <n v="2835785"/>
    <n v="0"/>
    <n v="0"/>
    <n v="0"/>
    <n v="0"/>
  </r>
  <r>
    <x v="6"/>
    <x v="1"/>
    <x v="3"/>
    <x v="3"/>
    <n v="0"/>
    <n v="0"/>
    <n v="0"/>
    <n v="9562"/>
    <n v="2835785"/>
    <n v="0"/>
    <n v="0"/>
    <n v="0"/>
    <n v="0"/>
  </r>
  <r>
    <x v="6"/>
    <x v="1"/>
    <x v="3"/>
    <x v="4"/>
    <n v="0"/>
    <n v="0"/>
    <n v="0"/>
    <n v="9562"/>
    <n v="2835785"/>
    <n v="0"/>
    <n v="0"/>
    <n v="0"/>
    <n v="0"/>
  </r>
  <r>
    <x v="7"/>
    <x v="0"/>
    <x v="0"/>
    <x v="0"/>
    <n v="0"/>
    <n v="0"/>
    <n v="0"/>
    <n v="9677"/>
    <n v="2591282"/>
    <n v="0"/>
    <n v="0"/>
    <n v="0"/>
    <n v="0"/>
  </r>
  <r>
    <x v="7"/>
    <x v="0"/>
    <x v="0"/>
    <x v="1"/>
    <n v="0"/>
    <n v="0"/>
    <n v="0"/>
    <n v="9677"/>
    <n v="2591282"/>
    <n v="0"/>
    <n v="0"/>
    <n v="0"/>
    <n v="0"/>
  </r>
  <r>
    <x v="7"/>
    <x v="0"/>
    <x v="0"/>
    <x v="2"/>
    <n v="0"/>
    <n v="0"/>
    <n v="0"/>
    <n v="9677"/>
    <n v="2591282"/>
    <n v="0"/>
    <n v="0"/>
    <n v="0"/>
    <n v="0"/>
  </r>
  <r>
    <x v="7"/>
    <x v="0"/>
    <x v="0"/>
    <x v="3"/>
    <n v="0"/>
    <n v="0"/>
    <n v="0"/>
    <n v="9677"/>
    <n v="2591282"/>
    <n v="0"/>
    <n v="0"/>
    <n v="0"/>
    <n v="0"/>
  </r>
  <r>
    <x v="7"/>
    <x v="0"/>
    <x v="0"/>
    <x v="4"/>
    <n v="0"/>
    <n v="0"/>
    <n v="0"/>
    <n v="9677"/>
    <n v="2591282"/>
    <n v="0"/>
    <n v="0"/>
    <n v="0"/>
    <n v="0"/>
  </r>
  <r>
    <x v="7"/>
    <x v="0"/>
    <x v="1"/>
    <x v="0"/>
    <n v="0"/>
    <n v="0"/>
    <n v="0"/>
    <n v="10076"/>
    <n v="2642018"/>
    <n v="0"/>
    <n v="0"/>
    <n v="0"/>
    <n v="0"/>
  </r>
  <r>
    <x v="7"/>
    <x v="0"/>
    <x v="1"/>
    <x v="1"/>
    <n v="0"/>
    <n v="0"/>
    <n v="0"/>
    <n v="10076"/>
    <n v="2642018"/>
    <n v="0"/>
    <n v="0"/>
    <n v="0"/>
    <n v="0"/>
  </r>
  <r>
    <x v="7"/>
    <x v="0"/>
    <x v="1"/>
    <x v="2"/>
    <n v="0"/>
    <n v="0"/>
    <n v="0"/>
    <n v="10076"/>
    <n v="2642018"/>
    <n v="0"/>
    <n v="0"/>
    <n v="0"/>
    <n v="0"/>
  </r>
  <r>
    <x v="7"/>
    <x v="0"/>
    <x v="1"/>
    <x v="3"/>
    <n v="0"/>
    <n v="0"/>
    <n v="0"/>
    <n v="10076"/>
    <n v="2642018"/>
    <n v="0"/>
    <n v="0"/>
    <n v="0"/>
    <n v="0"/>
  </r>
  <r>
    <x v="7"/>
    <x v="0"/>
    <x v="1"/>
    <x v="4"/>
    <n v="0"/>
    <n v="0"/>
    <n v="0"/>
    <n v="10076"/>
    <n v="2642018"/>
    <n v="0"/>
    <n v="0"/>
    <n v="0"/>
    <n v="0"/>
  </r>
  <r>
    <x v="7"/>
    <x v="0"/>
    <x v="2"/>
    <x v="0"/>
    <n v="4"/>
    <n v="1"/>
    <n v="120"/>
    <n v="12297"/>
    <n v="3605414"/>
    <n v="0.1"/>
    <n v="0.3"/>
    <n v="30"/>
    <n v="120"/>
  </r>
  <r>
    <x v="7"/>
    <x v="0"/>
    <x v="2"/>
    <x v="1"/>
    <n v="16"/>
    <n v="5"/>
    <n v="465"/>
    <n v="12297"/>
    <n v="3605414"/>
    <n v="0.4"/>
    <n v="1.3"/>
    <n v="29.1"/>
    <n v="93"/>
  </r>
  <r>
    <x v="7"/>
    <x v="0"/>
    <x v="2"/>
    <x v="2"/>
    <n v="0"/>
    <n v="0"/>
    <n v="0"/>
    <n v="12297"/>
    <n v="3605414"/>
    <n v="0"/>
    <n v="0"/>
    <n v="0"/>
    <n v="0"/>
  </r>
  <r>
    <x v="7"/>
    <x v="0"/>
    <x v="2"/>
    <x v="3"/>
    <n v="0"/>
    <n v="0"/>
    <n v="0"/>
    <n v="12297"/>
    <n v="3605414"/>
    <n v="0"/>
    <n v="0"/>
    <n v="0"/>
    <n v="0"/>
  </r>
  <r>
    <x v="7"/>
    <x v="0"/>
    <x v="2"/>
    <x v="4"/>
    <n v="0"/>
    <n v="0"/>
    <n v="0"/>
    <n v="12297"/>
    <n v="3605414"/>
    <n v="0"/>
    <n v="0"/>
    <n v="0"/>
    <n v="0"/>
  </r>
  <r>
    <x v="7"/>
    <x v="0"/>
    <x v="3"/>
    <x v="0"/>
    <n v="0"/>
    <n v="0"/>
    <n v="0"/>
    <n v="14205"/>
    <n v="4353025"/>
    <n v="0"/>
    <n v="0"/>
    <n v="0"/>
    <n v="0"/>
  </r>
  <r>
    <x v="7"/>
    <x v="0"/>
    <x v="3"/>
    <x v="1"/>
    <n v="25"/>
    <n v="6"/>
    <n v="659"/>
    <n v="14205"/>
    <n v="4353025"/>
    <n v="0.4"/>
    <n v="1.8"/>
    <n v="26.4"/>
    <n v="109.8"/>
  </r>
  <r>
    <x v="7"/>
    <x v="0"/>
    <x v="3"/>
    <x v="2"/>
    <n v="0"/>
    <n v="0"/>
    <n v="0"/>
    <n v="14205"/>
    <n v="4353025"/>
    <n v="0"/>
    <n v="0"/>
    <n v="0"/>
    <n v="0"/>
  </r>
  <r>
    <x v="7"/>
    <x v="0"/>
    <x v="3"/>
    <x v="3"/>
    <n v="0"/>
    <n v="0"/>
    <n v="0"/>
    <n v="14205"/>
    <n v="4353025"/>
    <n v="0"/>
    <n v="0"/>
    <n v="0"/>
    <n v="0"/>
  </r>
  <r>
    <x v="7"/>
    <x v="0"/>
    <x v="3"/>
    <x v="4"/>
    <n v="0"/>
    <n v="0"/>
    <n v="0"/>
    <n v="14205"/>
    <n v="4353025"/>
    <n v="0"/>
    <n v="0"/>
    <n v="0"/>
    <n v="0"/>
  </r>
  <r>
    <x v="7"/>
    <x v="1"/>
    <x v="0"/>
    <x v="0"/>
    <n v="0"/>
    <n v="0"/>
    <n v="0"/>
    <n v="9768"/>
    <n v="2656977"/>
    <n v="0"/>
    <n v="0"/>
    <n v="0"/>
    <n v="0"/>
  </r>
  <r>
    <x v="7"/>
    <x v="1"/>
    <x v="0"/>
    <x v="1"/>
    <n v="0"/>
    <n v="0"/>
    <n v="0"/>
    <n v="9768"/>
    <n v="2656977"/>
    <n v="0"/>
    <n v="0"/>
    <n v="0"/>
    <n v="0"/>
  </r>
  <r>
    <x v="7"/>
    <x v="1"/>
    <x v="0"/>
    <x v="2"/>
    <n v="0"/>
    <n v="0"/>
    <n v="0"/>
    <n v="9768"/>
    <n v="2656977"/>
    <n v="0"/>
    <n v="0"/>
    <n v="0"/>
    <n v="0"/>
  </r>
  <r>
    <x v="7"/>
    <x v="1"/>
    <x v="0"/>
    <x v="3"/>
    <n v="0"/>
    <n v="0"/>
    <n v="0"/>
    <n v="9768"/>
    <n v="2656977"/>
    <n v="0"/>
    <n v="0"/>
    <n v="0"/>
    <n v="0"/>
  </r>
  <r>
    <x v="7"/>
    <x v="1"/>
    <x v="0"/>
    <x v="4"/>
    <n v="0"/>
    <n v="0"/>
    <n v="0"/>
    <n v="9768"/>
    <n v="2656977"/>
    <n v="0"/>
    <n v="0"/>
    <n v="0"/>
    <n v="0"/>
  </r>
  <r>
    <x v="7"/>
    <x v="1"/>
    <x v="1"/>
    <x v="0"/>
    <n v="0"/>
    <n v="0"/>
    <n v="0"/>
    <n v="8295"/>
    <n v="2202833"/>
    <n v="0"/>
    <n v="0"/>
    <n v="0"/>
    <n v="0"/>
  </r>
  <r>
    <x v="7"/>
    <x v="1"/>
    <x v="1"/>
    <x v="1"/>
    <n v="0"/>
    <n v="0"/>
    <n v="0"/>
    <n v="8295"/>
    <n v="2202833"/>
    <n v="0"/>
    <n v="0"/>
    <n v="0"/>
    <n v="0"/>
  </r>
  <r>
    <x v="7"/>
    <x v="1"/>
    <x v="1"/>
    <x v="2"/>
    <n v="0"/>
    <n v="0"/>
    <n v="0"/>
    <n v="8295"/>
    <n v="2202833"/>
    <n v="0"/>
    <n v="0"/>
    <n v="0"/>
    <n v="0"/>
  </r>
  <r>
    <x v="7"/>
    <x v="1"/>
    <x v="1"/>
    <x v="3"/>
    <n v="0"/>
    <n v="0"/>
    <n v="0"/>
    <n v="8295"/>
    <n v="2202833"/>
    <n v="0"/>
    <n v="0"/>
    <n v="0"/>
    <n v="0"/>
  </r>
  <r>
    <x v="7"/>
    <x v="1"/>
    <x v="1"/>
    <x v="4"/>
    <n v="0"/>
    <n v="0"/>
    <n v="0"/>
    <n v="8295"/>
    <n v="2202833"/>
    <n v="0"/>
    <n v="0"/>
    <n v="0"/>
    <n v="0"/>
  </r>
  <r>
    <x v="7"/>
    <x v="1"/>
    <x v="2"/>
    <x v="0"/>
    <n v="0"/>
    <n v="0"/>
    <n v="0"/>
    <n v="10439"/>
    <n v="3004985"/>
    <n v="0"/>
    <n v="0"/>
    <n v="0"/>
    <n v="0"/>
  </r>
  <r>
    <x v="7"/>
    <x v="1"/>
    <x v="2"/>
    <x v="1"/>
    <n v="12"/>
    <n v="1"/>
    <n v="348"/>
    <n v="10439"/>
    <n v="3004985"/>
    <n v="0.1"/>
    <n v="1.1000000000000001"/>
    <n v="29"/>
    <n v="348"/>
  </r>
  <r>
    <x v="7"/>
    <x v="1"/>
    <x v="2"/>
    <x v="2"/>
    <n v="0"/>
    <n v="0"/>
    <n v="0"/>
    <n v="10439"/>
    <n v="3004985"/>
    <n v="0"/>
    <n v="0"/>
    <n v="0"/>
    <n v="0"/>
  </r>
  <r>
    <x v="7"/>
    <x v="1"/>
    <x v="2"/>
    <x v="3"/>
    <n v="0"/>
    <n v="0"/>
    <n v="0"/>
    <n v="10439"/>
    <n v="3004985"/>
    <n v="0"/>
    <n v="0"/>
    <n v="0"/>
    <n v="0"/>
  </r>
  <r>
    <x v="7"/>
    <x v="1"/>
    <x v="2"/>
    <x v="4"/>
    <n v="0"/>
    <n v="0"/>
    <n v="0"/>
    <n v="10439"/>
    <n v="3004985"/>
    <n v="0"/>
    <n v="0"/>
    <n v="0"/>
    <n v="0"/>
  </r>
  <r>
    <x v="7"/>
    <x v="1"/>
    <x v="3"/>
    <x v="0"/>
    <n v="0"/>
    <n v="0"/>
    <n v="0"/>
    <n v="10168"/>
    <n v="3082059"/>
    <n v="0"/>
    <n v="0"/>
    <n v="0"/>
    <n v="0"/>
  </r>
  <r>
    <x v="7"/>
    <x v="1"/>
    <x v="3"/>
    <x v="1"/>
    <n v="20"/>
    <n v="6"/>
    <n v="495"/>
    <n v="10168"/>
    <n v="3082059"/>
    <n v="0.6"/>
    <n v="2"/>
    <n v="24.8"/>
    <n v="82.5"/>
  </r>
  <r>
    <x v="7"/>
    <x v="1"/>
    <x v="3"/>
    <x v="2"/>
    <n v="0"/>
    <n v="0"/>
    <n v="0"/>
    <n v="10168"/>
    <n v="3082059"/>
    <n v="0"/>
    <n v="0"/>
    <n v="0"/>
    <n v="0"/>
  </r>
  <r>
    <x v="7"/>
    <x v="1"/>
    <x v="3"/>
    <x v="3"/>
    <n v="0"/>
    <n v="0"/>
    <n v="0"/>
    <n v="10168"/>
    <n v="3082059"/>
    <n v="0"/>
    <n v="0"/>
    <n v="0"/>
    <n v="0"/>
  </r>
  <r>
    <x v="7"/>
    <x v="1"/>
    <x v="3"/>
    <x v="4"/>
    <n v="0"/>
    <n v="0"/>
    <n v="0"/>
    <n v="10168"/>
    <n v="3082059"/>
    <n v="0"/>
    <n v="0"/>
    <n v="0"/>
    <n v="0"/>
  </r>
  <r>
    <x v="8"/>
    <x v="0"/>
    <x v="0"/>
    <x v="0"/>
    <n v="0"/>
    <n v="0"/>
    <n v="0"/>
    <n v="9034"/>
    <n v="2229219"/>
    <n v="0"/>
    <n v="0"/>
    <n v="0"/>
    <n v="0"/>
  </r>
  <r>
    <x v="8"/>
    <x v="0"/>
    <x v="0"/>
    <x v="1"/>
    <n v="0"/>
    <n v="0"/>
    <n v="0"/>
    <n v="9034"/>
    <n v="2229219"/>
    <n v="0"/>
    <n v="0"/>
    <n v="0"/>
    <n v="0"/>
  </r>
  <r>
    <x v="8"/>
    <x v="0"/>
    <x v="0"/>
    <x v="2"/>
    <n v="0"/>
    <n v="0"/>
    <n v="0"/>
    <n v="9034"/>
    <n v="2229219"/>
    <n v="0"/>
    <n v="0"/>
    <n v="0"/>
    <n v="0"/>
  </r>
  <r>
    <x v="8"/>
    <x v="0"/>
    <x v="0"/>
    <x v="3"/>
    <n v="0"/>
    <n v="0"/>
    <n v="0"/>
    <n v="9034"/>
    <n v="2229219"/>
    <n v="0"/>
    <n v="0"/>
    <n v="0"/>
    <n v="0"/>
  </r>
  <r>
    <x v="8"/>
    <x v="0"/>
    <x v="0"/>
    <x v="4"/>
    <n v="0"/>
    <n v="0"/>
    <n v="0"/>
    <n v="9034"/>
    <n v="2229219"/>
    <n v="0"/>
    <n v="0"/>
    <n v="0"/>
    <n v="0"/>
  </r>
  <r>
    <x v="8"/>
    <x v="0"/>
    <x v="1"/>
    <x v="0"/>
    <n v="0"/>
    <n v="0"/>
    <n v="0"/>
    <n v="9891"/>
    <n v="2431692"/>
    <n v="0"/>
    <n v="0"/>
    <n v="0"/>
    <n v="0"/>
  </r>
  <r>
    <x v="8"/>
    <x v="0"/>
    <x v="1"/>
    <x v="1"/>
    <n v="0"/>
    <n v="0"/>
    <n v="0"/>
    <n v="9891"/>
    <n v="2431692"/>
    <n v="0"/>
    <n v="0"/>
    <n v="0"/>
    <n v="0"/>
  </r>
  <r>
    <x v="8"/>
    <x v="0"/>
    <x v="1"/>
    <x v="2"/>
    <n v="0"/>
    <n v="0"/>
    <n v="0"/>
    <n v="9891"/>
    <n v="2431692"/>
    <n v="0"/>
    <n v="0"/>
    <n v="0"/>
    <n v="0"/>
  </r>
  <r>
    <x v="8"/>
    <x v="0"/>
    <x v="1"/>
    <x v="3"/>
    <n v="0"/>
    <n v="0"/>
    <n v="0"/>
    <n v="9891"/>
    <n v="2431692"/>
    <n v="0"/>
    <n v="0"/>
    <n v="0"/>
    <n v="0"/>
  </r>
  <r>
    <x v="8"/>
    <x v="0"/>
    <x v="1"/>
    <x v="4"/>
    <n v="0"/>
    <n v="0"/>
    <n v="0"/>
    <n v="9891"/>
    <n v="2431692"/>
    <n v="0"/>
    <n v="0"/>
    <n v="0"/>
    <n v="0"/>
  </r>
  <r>
    <x v="8"/>
    <x v="0"/>
    <x v="2"/>
    <x v="0"/>
    <n v="12"/>
    <n v="1"/>
    <n v="360"/>
    <n v="12213"/>
    <n v="3287683"/>
    <n v="0.1"/>
    <n v="1"/>
    <n v="30"/>
    <n v="360"/>
  </r>
  <r>
    <x v="8"/>
    <x v="0"/>
    <x v="2"/>
    <x v="1"/>
    <n v="2"/>
    <n v="1"/>
    <n v="60"/>
    <n v="12213"/>
    <n v="3287683"/>
    <n v="0.1"/>
    <n v="0.2"/>
    <n v="30"/>
    <n v="60"/>
  </r>
  <r>
    <x v="8"/>
    <x v="0"/>
    <x v="2"/>
    <x v="2"/>
    <n v="0"/>
    <n v="0"/>
    <n v="0"/>
    <n v="12213"/>
    <n v="3287683"/>
    <n v="0"/>
    <n v="0"/>
    <n v="0"/>
    <n v="0"/>
  </r>
  <r>
    <x v="8"/>
    <x v="0"/>
    <x v="2"/>
    <x v="3"/>
    <n v="0"/>
    <n v="0"/>
    <n v="0"/>
    <n v="12213"/>
    <n v="3287683"/>
    <n v="0"/>
    <n v="0"/>
    <n v="0"/>
    <n v="0"/>
  </r>
  <r>
    <x v="8"/>
    <x v="0"/>
    <x v="2"/>
    <x v="4"/>
    <n v="0"/>
    <n v="0"/>
    <n v="0"/>
    <n v="12213"/>
    <n v="3287683"/>
    <n v="0"/>
    <n v="0"/>
    <n v="0"/>
    <n v="0"/>
  </r>
  <r>
    <x v="8"/>
    <x v="0"/>
    <x v="3"/>
    <x v="0"/>
    <n v="0"/>
    <n v="0"/>
    <n v="0"/>
    <n v="15650"/>
    <n v="3635219"/>
    <n v="0"/>
    <n v="0"/>
    <n v="0"/>
    <n v="0"/>
  </r>
  <r>
    <x v="8"/>
    <x v="0"/>
    <x v="3"/>
    <x v="1"/>
    <n v="29"/>
    <n v="4"/>
    <n v="870"/>
    <n v="15650"/>
    <n v="3635219"/>
    <n v="0.3"/>
    <n v="1.9"/>
    <n v="30"/>
    <n v="217.5"/>
  </r>
  <r>
    <x v="8"/>
    <x v="0"/>
    <x v="3"/>
    <x v="2"/>
    <n v="0"/>
    <n v="0"/>
    <n v="0"/>
    <n v="15650"/>
    <n v="3635219"/>
    <n v="0"/>
    <n v="0"/>
    <n v="0"/>
    <n v="0"/>
  </r>
  <r>
    <x v="8"/>
    <x v="0"/>
    <x v="3"/>
    <x v="3"/>
    <n v="0"/>
    <n v="0"/>
    <n v="0"/>
    <n v="15650"/>
    <n v="3635219"/>
    <n v="0"/>
    <n v="0"/>
    <n v="0"/>
    <n v="0"/>
  </r>
  <r>
    <x v="8"/>
    <x v="0"/>
    <x v="3"/>
    <x v="4"/>
    <n v="0"/>
    <n v="0"/>
    <n v="0"/>
    <n v="15650"/>
    <n v="3635219"/>
    <n v="0"/>
    <n v="0"/>
    <n v="0"/>
    <n v="0"/>
  </r>
  <r>
    <x v="8"/>
    <x v="1"/>
    <x v="0"/>
    <x v="0"/>
    <n v="0"/>
    <n v="0"/>
    <n v="0"/>
    <n v="9229"/>
    <n v="2282140"/>
    <n v="0"/>
    <n v="0"/>
    <n v="0"/>
    <n v="0"/>
  </r>
  <r>
    <x v="8"/>
    <x v="1"/>
    <x v="0"/>
    <x v="1"/>
    <n v="0"/>
    <n v="0"/>
    <n v="0"/>
    <n v="9229"/>
    <n v="2282140"/>
    <n v="0"/>
    <n v="0"/>
    <n v="0"/>
    <n v="0"/>
  </r>
  <r>
    <x v="8"/>
    <x v="1"/>
    <x v="0"/>
    <x v="2"/>
    <n v="0"/>
    <n v="0"/>
    <n v="0"/>
    <n v="9229"/>
    <n v="2282140"/>
    <n v="0"/>
    <n v="0"/>
    <n v="0"/>
    <n v="0"/>
  </r>
  <r>
    <x v="8"/>
    <x v="1"/>
    <x v="0"/>
    <x v="3"/>
    <n v="0"/>
    <n v="0"/>
    <n v="0"/>
    <n v="9229"/>
    <n v="2282140"/>
    <n v="0"/>
    <n v="0"/>
    <n v="0"/>
    <n v="0"/>
  </r>
  <r>
    <x v="8"/>
    <x v="1"/>
    <x v="0"/>
    <x v="4"/>
    <n v="0"/>
    <n v="0"/>
    <n v="0"/>
    <n v="9229"/>
    <n v="2282140"/>
    <n v="0"/>
    <n v="0"/>
    <n v="0"/>
    <n v="0"/>
  </r>
  <r>
    <x v="8"/>
    <x v="1"/>
    <x v="1"/>
    <x v="0"/>
    <n v="0"/>
    <n v="0"/>
    <n v="0"/>
    <n v="8144"/>
    <n v="2000257"/>
    <n v="0"/>
    <n v="0"/>
    <n v="0"/>
    <n v="0"/>
  </r>
  <r>
    <x v="8"/>
    <x v="1"/>
    <x v="1"/>
    <x v="1"/>
    <n v="1"/>
    <n v="1"/>
    <n v="30"/>
    <n v="8144"/>
    <n v="2000257"/>
    <n v="0.1"/>
    <n v="0.1"/>
    <n v="30"/>
    <n v="30"/>
  </r>
  <r>
    <x v="8"/>
    <x v="1"/>
    <x v="1"/>
    <x v="2"/>
    <n v="0"/>
    <n v="0"/>
    <n v="0"/>
    <n v="8144"/>
    <n v="2000257"/>
    <n v="0"/>
    <n v="0"/>
    <n v="0"/>
    <n v="0"/>
  </r>
  <r>
    <x v="8"/>
    <x v="1"/>
    <x v="1"/>
    <x v="3"/>
    <n v="0"/>
    <n v="0"/>
    <n v="0"/>
    <n v="8144"/>
    <n v="2000257"/>
    <n v="0"/>
    <n v="0"/>
    <n v="0"/>
    <n v="0"/>
  </r>
  <r>
    <x v="8"/>
    <x v="1"/>
    <x v="1"/>
    <x v="4"/>
    <n v="0"/>
    <n v="0"/>
    <n v="0"/>
    <n v="8144"/>
    <n v="2000257"/>
    <n v="0"/>
    <n v="0"/>
    <n v="0"/>
    <n v="0"/>
  </r>
  <r>
    <x v="8"/>
    <x v="1"/>
    <x v="2"/>
    <x v="0"/>
    <n v="0"/>
    <n v="0"/>
    <n v="0"/>
    <n v="10236"/>
    <n v="2720511"/>
    <n v="0"/>
    <n v="0"/>
    <n v="0"/>
    <n v="0"/>
  </r>
  <r>
    <x v="8"/>
    <x v="1"/>
    <x v="2"/>
    <x v="1"/>
    <n v="7"/>
    <n v="1"/>
    <n v="210"/>
    <n v="10236"/>
    <n v="2720511"/>
    <n v="0.1"/>
    <n v="0.7"/>
    <n v="30"/>
    <n v="210"/>
  </r>
  <r>
    <x v="8"/>
    <x v="1"/>
    <x v="2"/>
    <x v="2"/>
    <n v="0"/>
    <n v="0"/>
    <n v="0"/>
    <n v="10236"/>
    <n v="2720511"/>
    <n v="0"/>
    <n v="0"/>
    <n v="0"/>
    <n v="0"/>
  </r>
  <r>
    <x v="8"/>
    <x v="1"/>
    <x v="2"/>
    <x v="3"/>
    <n v="0"/>
    <n v="0"/>
    <n v="0"/>
    <n v="10236"/>
    <n v="2720511"/>
    <n v="0"/>
    <n v="0"/>
    <n v="0"/>
    <n v="0"/>
  </r>
  <r>
    <x v="8"/>
    <x v="1"/>
    <x v="2"/>
    <x v="4"/>
    <n v="0"/>
    <n v="0"/>
    <n v="0"/>
    <n v="10236"/>
    <n v="2720511"/>
    <n v="0"/>
    <n v="0"/>
    <n v="0"/>
    <n v="0"/>
  </r>
  <r>
    <x v="8"/>
    <x v="1"/>
    <x v="3"/>
    <x v="0"/>
    <n v="0"/>
    <n v="0"/>
    <n v="0"/>
    <n v="11332"/>
    <n v="2552031"/>
    <n v="0"/>
    <n v="0"/>
    <n v="0"/>
    <n v="0"/>
  </r>
  <r>
    <x v="8"/>
    <x v="1"/>
    <x v="3"/>
    <x v="1"/>
    <n v="13"/>
    <n v="3"/>
    <n v="540"/>
    <n v="11332"/>
    <n v="2552031"/>
    <n v="0.3"/>
    <n v="1.1000000000000001"/>
    <n v="41.5"/>
    <n v="180"/>
  </r>
  <r>
    <x v="8"/>
    <x v="1"/>
    <x v="3"/>
    <x v="2"/>
    <n v="0"/>
    <n v="0"/>
    <n v="0"/>
    <n v="11332"/>
    <n v="2552031"/>
    <n v="0"/>
    <n v="0"/>
    <n v="0"/>
    <n v="0"/>
  </r>
  <r>
    <x v="8"/>
    <x v="1"/>
    <x v="3"/>
    <x v="3"/>
    <n v="0"/>
    <n v="0"/>
    <n v="0"/>
    <n v="11332"/>
    <n v="2552031"/>
    <n v="0"/>
    <n v="0"/>
    <n v="0"/>
    <n v="0"/>
  </r>
  <r>
    <x v="8"/>
    <x v="1"/>
    <x v="3"/>
    <x v="4"/>
    <n v="0"/>
    <n v="0"/>
    <n v="0"/>
    <n v="11332"/>
    <n v="2552031"/>
    <n v="0"/>
    <n v="0"/>
    <n v="0"/>
    <n v="0"/>
  </r>
  <r>
    <x v="9"/>
    <x v="0"/>
    <x v="0"/>
    <x v="0"/>
    <n v="0"/>
    <n v="0"/>
    <n v="0"/>
    <n v="8375"/>
    <n v="2246384"/>
    <n v="0"/>
    <n v="0"/>
    <n v="0"/>
    <n v="0"/>
  </r>
  <r>
    <x v="9"/>
    <x v="0"/>
    <x v="0"/>
    <x v="1"/>
    <n v="0"/>
    <n v="0"/>
    <n v="0"/>
    <n v="8375"/>
    <n v="2246384"/>
    <n v="0"/>
    <n v="0"/>
    <n v="0"/>
    <n v="0"/>
  </r>
  <r>
    <x v="9"/>
    <x v="0"/>
    <x v="0"/>
    <x v="2"/>
    <n v="0"/>
    <n v="0"/>
    <n v="0"/>
    <n v="8375"/>
    <n v="2246384"/>
    <n v="0"/>
    <n v="0"/>
    <n v="0"/>
    <n v="0"/>
  </r>
  <r>
    <x v="9"/>
    <x v="0"/>
    <x v="0"/>
    <x v="3"/>
    <n v="0"/>
    <n v="0"/>
    <n v="0"/>
    <n v="8375"/>
    <n v="2246384"/>
    <n v="0"/>
    <n v="0"/>
    <n v="0"/>
    <n v="0"/>
  </r>
  <r>
    <x v="9"/>
    <x v="0"/>
    <x v="0"/>
    <x v="4"/>
    <n v="0"/>
    <n v="0"/>
    <n v="0"/>
    <n v="8375"/>
    <n v="2246384"/>
    <n v="0"/>
    <n v="0"/>
    <n v="0"/>
    <n v="0"/>
  </r>
  <r>
    <x v="9"/>
    <x v="0"/>
    <x v="1"/>
    <x v="0"/>
    <n v="0"/>
    <n v="0"/>
    <n v="0"/>
    <n v="9778"/>
    <n v="2507388"/>
    <n v="0"/>
    <n v="0"/>
    <n v="0"/>
    <n v="0"/>
  </r>
  <r>
    <x v="9"/>
    <x v="0"/>
    <x v="1"/>
    <x v="1"/>
    <n v="0"/>
    <n v="0"/>
    <n v="0"/>
    <n v="9778"/>
    <n v="2507388"/>
    <n v="0"/>
    <n v="0"/>
    <n v="0"/>
    <n v="0"/>
  </r>
  <r>
    <x v="9"/>
    <x v="0"/>
    <x v="1"/>
    <x v="2"/>
    <n v="0"/>
    <n v="0"/>
    <n v="0"/>
    <n v="9778"/>
    <n v="2507388"/>
    <n v="0"/>
    <n v="0"/>
    <n v="0"/>
    <n v="0"/>
  </r>
  <r>
    <x v="9"/>
    <x v="0"/>
    <x v="1"/>
    <x v="3"/>
    <n v="0"/>
    <n v="0"/>
    <n v="0"/>
    <n v="9778"/>
    <n v="2507388"/>
    <n v="0"/>
    <n v="0"/>
    <n v="0"/>
    <n v="0"/>
  </r>
  <r>
    <x v="9"/>
    <x v="0"/>
    <x v="1"/>
    <x v="4"/>
    <n v="0"/>
    <n v="0"/>
    <n v="0"/>
    <n v="9778"/>
    <n v="2507388"/>
    <n v="0"/>
    <n v="0"/>
    <n v="0"/>
    <n v="0"/>
  </r>
  <r>
    <x v="9"/>
    <x v="0"/>
    <x v="2"/>
    <x v="0"/>
    <n v="13"/>
    <n v="1"/>
    <n v="358"/>
    <n v="11997"/>
    <n v="3477815"/>
    <n v="0.1"/>
    <n v="1.1000000000000001"/>
    <n v="27.5"/>
    <n v="358"/>
  </r>
  <r>
    <x v="9"/>
    <x v="0"/>
    <x v="2"/>
    <x v="1"/>
    <n v="0"/>
    <n v="0"/>
    <n v="0"/>
    <n v="11997"/>
    <n v="3477815"/>
    <n v="0"/>
    <n v="0"/>
    <n v="0"/>
    <n v="0"/>
  </r>
  <r>
    <x v="9"/>
    <x v="0"/>
    <x v="2"/>
    <x v="2"/>
    <n v="0"/>
    <n v="0"/>
    <n v="0"/>
    <n v="11997"/>
    <n v="3477815"/>
    <n v="0"/>
    <n v="0"/>
    <n v="0"/>
    <n v="0"/>
  </r>
  <r>
    <x v="9"/>
    <x v="0"/>
    <x v="2"/>
    <x v="3"/>
    <n v="0"/>
    <n v="0"/>
    <n v="0"/>
    <n v="11997"/>
    <n v="3477815"/>
    <n v="0"/>
    <n v="0"/>
    <n v="0"/>
    <n v="0"/>
  </r>
  <r>
    <x v="9"/>
    <x v="0"/>
    <x v="2"/>
    <x v="4"/>
    <n v="0"/>
    <n v="0"/>
    <n v="0"/>
    <n v="11997"/>
    <n v="3477815"/>
    <n v="0"/>
    <n v="0"/>
    <n v="0"/>
    <n v="0"/>
  </r>
  <r>
    <x v="9"/>
    <x v="0"/>
    <x v="3"/>
    <x v="0"/>
    <n v="0"/>
    <n v="0"/>
    <n v="0"/>
    <n v="16329"/>
    <n v="5110009"/>
    <n v="0"/>
    <n v="0"/>
    <n v="0"/>
    <n v="0"/>
  </r>
  <r>
    <x v="9"/>
    <x v="0"/>
    <x v="3"/>
    <x v="1"/>
    <n v="16"/>
    <n v="3"/>
    <n v="480"/>
    <n v="16329"/>
    <n v="5110009"/>
    <n v="0.2"/>
    <n v="1"/>
    <n v="30"/>
    <n v="160"/>
  </r>
  <r>
    <x v="9"/>
    <x v="0"/>
    <x v="3"/>
    <x v="2"/>
    <n v="0"/>
    <n v="0"/>
    <n v="0"/>
    <n v="16329"/>
    <n v="5110009"/>
    <n v="0"/>
    <n v="0"/>
    <n v="0"/>
    <n v="0"/>
  </r>
  <r>
    <x v="9"/>
    <x v="0"/>
    <x v="3"/>
    <x v="3"/>
    <n v="0"/>
    <n v="0"/>
    <n v="0"/>
    <n v="16329"/>
    <n v="5110009"/>
    <n v="0"/>
    <n v="0"/>
    <n v="0"/>
    <n v="0"/>
  </r>
  <r>
    <x v="9"/>
    <x v="0"/>
    <x v="3"/>
    <x v="4"/>
    <n v="0"/>
    <n v="0"/>
    <n v="0"/>
    <n v="16329"/>
    <n v="5110009"/>
    <n v="0"/>
    <n v="0"/>
    <n v="0"/>
    <n v="0"/>
  </r>
  <r>
    <x v="9"/>
    <x v="1"/>
    <x v="0"/>
    <x v="0"/>
    <n v="0"/>
    <n v="0"/>
    <n v="0"/>
    <n v="8699"/>
    <n v="2327698"/>
    <n v="0"/>
    <n v="0"/>
    <n v="0"/>
    <n v="0"/>
  </r>
  <r>
    <x v="9"/>
    <x v="1"/>
    <x v="0"/>
    <x v="1"/>
    <n v="0"/>
    <n v="0"/>
    <n v="0"/>
    <n v="8699"/>
    <n v="2327698"/>
    <n v="0"/>
    <n v="0"/>
    <n v="0"/>
    <n v="0"/>
  </r>
  <r>
    <x v="9"/>
    <x v="1"/>
    <x v="0"/>
    <x v="2"/>
    <n v="0"/>
    <n v="0"/>
    <n v="0"/>
    <n v="8699"/>
    <n v="2327698"/>
    <n v="0"/>
    <n v="0"/>
    <n v="0"/>
    <n v="0"/>
  </r>
  <r>
    <x v="9"/>
    <x v="1"/>
    <x v="0"/>
    <x v="3"/>
    <n v="0"/>
    <n v="0"/>
    <n v="0"/>
    <n v="8699"/>
    <n v="2327698"/>
    <n v="0"/>
    <n v="0"/>
    <n v="0"/>
    <n v="0"/>
  </r>
  <r>
    <x v="9"/>
    <x v="1"/>
    <x v="0"/>
    <x v="4"/>
    <n v="0"/>
    <n v="0"/>
    <n v="0"/>
    <n v="8699"/>
    <n v="2327698"/>
    <n v="0"/>
    <n v="0"/>
    <n v="0"/>
    <n v="0"/>
  </r>
  <r>
    <x v="9"/>
    <x v="1"/>
    <x v="1"/>
    <x v="0"/>
    <n v="0"/>
    <n v="0"/>
    <n v="0"/>
    <n v="7998"/>
    <n v="2103164"/>
    <n v="0"/>
    <n v="0"/>
    <n v="0"/>
    <n v="0"/>
  </r>
  <r>
    <x v="9"/>
    <x v="1"/>
    <x v="1"/>
    <x v="1"/>
    <n v="0"/>
    <n v="0"/>
    <n v="0"/>
    <n v="7998"/>
    <n v="2103164"/>
    <n v="0"/>
    <n v="0"/>
    <n v="0"/>
    <n v="0"/>
  </r>
  <r>
    <x v="9"/>
    <x v="1"/>
    <x v="1"/>
    <x v="2"/>
    <n v="0"/>
    <n v="0"/>
    <n v="0"/>
    <n v="7998"/>
    <n v="2103164"/>
    <n v="0"/>
    <n v="0"/>
    <n v="0"/>
    <n v="0"/>
  </r>
  <r>
    <x v="9"/>
    <x v="1"/>
    <x v="1"/>
    <x v="3"/>
    <n v="0"/>
    <n v="0"/>
    <n v="0"/>
    <n v="7998"/>
    <n v="2103164"/>
    <n v="0"/>
    <n v="0"/>
    <n v="0"/>
    <n v="0"/>
  </r>
  <r>
    <x v="9"/>
    <x v="1"/>
    <x v="1"/>
    <x v="4"/>
    <n v="0"/>
    <n v="0"/>
    <n v="0"/>
    <n v="7998"/>
    <n v="2103164"/>
    <n v="0"/>
    <n v="0"/>
    <n v="0"/>
    <n v="0"/>
  </r>
  <r>
    <x v="9"/>
    <x v="1"/>
    <x v="2"/>
    <x v="0"/>
    <n v="0"/>
    <n v="0"/>
    <n v="0"/>
    <n v="9997"/>
    <n v="2905321"/>
    <n v="0"/>
    <n v="0"/>
    <n v="0"/>
    <n v="0"/>
  </r>
  <r>
    <x v="9"/>
    <x v="1"/>
    <x v="2"/>
    <x v="1"/>
    <n v="0"/>
    <n v="0"/>
    <n v="0"/>
    <n v="9997"/>
    <n v="2905321"/>
    <n v="0"/>
    <n v="0"/>
    <n v="0"/>
    <n v="0"/>
  </r>
  <r>
    <x v="9"/>
    <x v="1"/>
    <x v="2"/>
    <x v="2"/>
    <n v="0"/>
    <n v="0"/>
    <n v="0"/>
    <n v="9997"/>
    <n v="2905321"/>
    <n v="0"/>
    <n v="0"/>
    <n v="0"/>
    <n v="0"/>
  </r>
  <r>
    <x v="9"/>
    <x v="1"/>
    <x v="2"/>
    <x v="3"/>
    <n v="0"/>
    <n v="0"/>
    <n v="0"/>
    <n v="9997"/>
    <n v="2905321"/>
    <n v="0"/>
    <n v="0"/>
    <n v="0"/>
    <n v="0"/>
  </r>
  <r>
    <x v="9"/>
    <x v="1"/>
    <x v="2"/>
    <x v="4"/>
    <n v="0"/>
    <n v="0"/>
    <n v="0"/>
    <n v="9997"/>
    <n v="2905321"/>
    <n v="0"/>
    <n v="0"/>
    <n v="0"/>
    <n v="0"/>
  </r>
  <r>
    <x v="9"/>
    <x v="1"/>
    <x v="3"/>
    <x v="0"/>
    <n v="5"/>
    <n v="1"/>
    <n v="150"/>
    <n v="11688"/>
    <n v="3593129"/>
    <n v="0.1"/>
    <n v="0.4"/>
    <n v="30"/>
    <n v="150"/>
  </r>
  <r>
    <x v="9"/>
    <x v="1"/>
    <x v="3"/>
    <x v="1"/>
    <n v="2"/>
    <n v="2"/>
    <n v="60"/>
    <n v="11688"/>
    <n v="3593129"/>
    <n v="0.2"/>
    <n v="0.2"/>
    <n v="30"/>
    <n v="30"/>
  </r>
  <r>
    <x v="9"/>
    <x v="1"/>
    <x v="3"/>
    <x v="2"/>
    <n v="0"/>
    <n v="0"/>
    <n v="0"/>
    <n v="11688"/>
    <n v="3593129"/>
    <n v="0"/>
    <n v="0"/>
    <n v="0"/>
    <n v="0"/>
  </r>
  <r>
    <x v="9"/>
    <x v="1"/>
    <x v="3"/>
    <x v="3"/>
    <n v="0"/>
    <n v="0"/>
    <n v="0"/>
    <n v="11688"/>
    <n v="3593129"/>
    <n v="0"/>
    <n v="0"/>
    <n v="0"/>
    <n v="0"/>
  </r>
  <r>
    <x v="9"/>
    <x v="1"/>
    <x v="3"/>
    <x v="4"/>
    <n v="0"/>
    <n v="0"/>
    <n v="0"/>
    <n v="11688"/>
    <n v="3593129"/>
    <n v="0"/>
    <n v="0"/>
    <n v="0"/>
    <n v="0"/>
  </r>
  <r>
    <x v="10"/>
    <x v="0"/>
    <x v="0"/>
    <x v="0"/>
    <n v="0"/>
    <n v="0"/>
    <n v="0"/>
    <n v="7792"/>
    <n v="1285275"/>
    <n v="0"/>
    <n v="0"/>
    <n v="0"/>
    <n v="0"/>
  </r>
  <r>
    <x v="10"/>
    <x v="0"/>
    <x v="0"/>
    <x v="1"/>
    <n v="0"/>
    <n v="0"/>
    <n v="0"/>
    <n v="7792"/>
    <n v="1285275"/>
    <n v="0"/>
    <n v="0"/>
    <n v="0"/>
    <n v="0"/>
  </r>
  <r>
    <x v="10"/>
    <x v="0"/>
    <x v="0"/>
    <x v="2"/>
    <n v="0"/>
    <n v="0"/>
    <n v="0"/>
    <n v="7792"/>
    <n v="1285275"/>
    <n v="0"/>
    <n v="0"/>
    <n v="0"/>
    <n v="0"/>
  </r>
  <r>
    <x v="10"/>
    <x v="0"/>
    <x v="0"/>
    <x v="3"/>
    <n v="0"/>
    <n v="0"/>
    <n v="0"/>
    <n v="7792"/>
    <n v="1285275"/>
    <n v="0"/>
    <n v="0"/>
    <n v="0"/>
    <n v="0"/>
  </r>
  <r>
    <x v="10"/>
    <x v="0"/>
    <x v="0"/>
    <x v="4"/>
    <n v="0"/>
    <n v="0"/>
    <n v="0"/>
    <n v="7792"/>
    <n v="1285275"/>
    <n v="0"/>
    <n v="0"/>
    <n v="0"/>
    <n v="0"/>
  </r>
  <r>
    <x v="10"/>
    <x v="0"/>
    <x v="1"/>
    <x v="0"/>
    <n v="0"/>
    <n v="0"/>
    <n v="0"/>
    <n v="10792"/>
    <n v="1600410"/>
    <n v="0"/>
    <n v="0"/>
    <n v="0"/>
    <n v="0"/>
  </r>
  <r>
    <x v="10"/>
    <x v="0"/>
    <x v="1"/>
    <x v="1"/>
    <n v="0"/>
    <n v="0"/>
    <n v="0"/>
    <n v="10792"/>
    <n v="1600410"/>
    <n v="0"/>
    <n v="0"/>
    <n v="0"/>
    <n v="0"/>
  </r>
  <r>
    <x v="10"/>
    <x v="0"/>
    <x v="1"/>
    <x v="2"/>
    <n v="0"/>
    <n v="0"/>
    <n v="0"/>
    <n v="10792"/>
    <n v="1600410"/>
    <n v="0"/>
    <n v="0"/>
    <n v="0"/>
    <n v="0"/>
  </r>
  <r>
    <x v="10"/>
    <x v="0"/>
    <x v="1"/>
    <x v="3"/>
    <n v="0"/>
    <n v="0"/>
    <n v="0"/>
    <n v="10792"/>
    <n v="1600410"/>
    <n v="0"/>
    <n v="0"/>
    <n v="0"/>
    <n v="0"/>
  </r>
  <r>
    <x v="10"/>
    <x v="0"/>
    <x v="1"/>
    <x v="4"/>
    <n v="0"/>
    <n v="0"/>
    <n v="0"/>
    <n v="10792"/>
    <n v="1600410"/>
    <n v="0"/>
    <n v="0"/>
    <n v="0"/>
    <n v="0"/>
  </r>
  <r>
    <x v="10"/>
    <x v="0"/>
    <x v="2"/>
    <x v="0"/>
    <n v="0"/>
    <n v="0"/>
    <n v="0"/>
    <n v="14935"/>
    <n v="2178846"/>
    <n v="0"/>
    <n v="0"/>
    <n v="0"/>
    <n v="0"/>
  </r>
  <r>
    <x v="10"/>
    <x v="0"/>
    <x v="2"/>
    <x v="1"/>
    <n v="0"/>
    <n v="0"/>
    <n v="0"/>
    <n v="14935"/>
    <n v="2178846"/>
    <n v="0"/>
    <n v="0"/>
    <n v="0"/>
    <n v="0"/>
  </r>
  <r>
    <x v="10"/>
    <x v="0"/>
    <x v="2"/>
    <x v="2"/>
    <n v="0"/>
    <n v="0"/>
    <n v="0"/>
    <n v="14935"/>
    <n v="2178846"/>
    <n v="0"/>
    <n v="0"/>
    <n v="0"/>
    <n v="0"/>
  </r>
  <r>
    <x v="10"/>
    <x v="0"/>
    <x v="2"/>
    <x v="3"/>
    <n v="0"/>
    <n v="0"/>
    <n v="0"/>
    <n v="14935"/>
    <n v="2178846"/>
    <n v="0"/>
    <n v="0"/>
    <n v="0"/>
    <n v="0"/>
  </r>
  <r>
    <x v="10"/>
    <x v="0"/>
    <x v="2"/>
    <x v="4"/>
    <n v="0"/>
    <n v="0"/>
    <n v="0"/>
    <n v="14935"/>
    <n v="2178846"/>
    <n v="0"/>
    <n v="0"/>
    <n v="0"/>
    <n v="0"/>
  </r>
  <r>
    <x v="10"/>
    <x v="0"/>
    <x v="3"/>
    <x v="0"/>
    <n v="0"/>
    <n v="0"/>
    <n v="0"/>
    <n v="16377"/>
    <n v="3080899"/>
    <n v="0"/>
    <n v="0"/>
    <n v="0"/>
    <n v="0"/>
  </r>
  <r>
    <x v="10"/>
    <x v="0"/>
    <x v="3"/>
    <x v="1"/>
    <n v="2"/>
    <n v="1"/>
    <n v="60"/>
    <n v="16377"/>
    <n v="3080899"/>
    <n v="0.1"/>
    <n v="0.1"/>
    <n v="30"/>
    <n v="60"/>
  </r>
  <r>
    <x v="10"/>
    <x v="0"/>
    <x v="3"/>
    <x v="2"/>
    <n v="0"/>
    <n v="0"/>
    <n v="0"/>
    <n v="16377"/>
    <n v="3080899"/>
    <n v="0"/>
    <n v="0"/>
    <n v="0"/>
    <n v="0"/>
  </r>
  <r>
    <x v="10"/>
    <x v="0"/>
    <x v="3"/>
    <x v="3"/>
    <n v="0"/>
    <n v="0"/>
    <n v="0"/>
    <n v="16377"/>
    <n v="3080899"/>
    <n v="0"/>
    <n v="0"/>
    <n v="0"/>
    <n v="0"/>
  </r>
  <r>
    <x v="10"/>
    <x v="0"/>
    <x v="3"/>
    <x v="4"/>
    <n v="0"/>
    <n v="0"/>
    <n v="0"/>
    <n v="16377"/>
    <n v="3080899"/>
    <n v="0"/>
    <n v="0"/>
    <n v="0"/>
    <n v="0"/>
  </r>
  <r>
    <x v="10"/>
    <x v="1"/>
    <x v="0"/>
    <x v="0"/>
    <n v="0"/>
    <n v="0"/>
    <n v="0"/>
    <n v="8114"/>
    <n v="1350708"/>
    <n v="0"/>
    <n v="0"/>
    <n v="0"/>
    <n v="0"/>
  </r>
  <r>
    <x v="10"/>
    <x v="1"/>
    <x v="0"/>
    <x v="1"/>
    <n v="0"/>
    <n v="0"/>
    <n v="0"/>
    <n v="8114"/>
    <n v="1350708"/>
    <n v="0"/>
    <n v="0"/>
    <n v="0"/>
    <n v="0"/>
  </r>
  <r>
    <x v="10"/>
    <x v="1"/>
    <x v="0"/>
    <x v="2"/>
    <n v="0"/>
    <n v="0"/>
    <n v="0"/>
    <n v="8114"/>
    <n v="1350708"/>
    <n v="0"/>
    <n v="0"/>
    <n v="0"/>
    <n v="0"/>
  </r>
  <r>
    <x v="10"/>
    <x v="1"/>
    <x v="0"/>
    <x v="3"/>
    <n v="0"/>
    <n v="0"/>
    <n v="0"/>
    <n v="8114"/>
    <n v="1350708"/>
    <n v="0"/>
    <n v="0"/>
    <n v="0"/>
    <n v="0"/>
  </r>
  <r>
    <x v="10"/>
    <x v="1"/>
    <x v="0"/>
    <x v="4"/>
    <n v="0"/>
    <n v="0"/>
    <n v="0"/>
    <n v="8114"/>
    <n v="1350708"/>
    <n v="0"/>
    <n v="0"/>
    <n v="0"/>
    <n v="0"/>
  </r>
  <r>
    <x v="10"/>
    <x v="1"/>
    <x v="1"/>
    <x v="0"/>
    <n v="0"/>
    <n v="0"/>
    <n v="0"/>
    <n v="8767"/>
    <n v="1312743"/>
    <n v="0"/>
    <n v="0"/>
    <n v="0"/>
    <n v="0"/>
  </r>
  <r>
    <x v="10"/>
    <x v="1"/>
    <x v="1"/>
    <x v="1"/>
    <n v="0"/>
    <n v="0"/>
    <n v="0"/>
    <n v="8767"/>
    <n v="1312743"/>
    <n v="0"/>
    <n v="0"/>
    <n v="0"/>
    <n v="0"/>
  </r>
  <r>
    <x v="10"/>
    <x v="1"/>
    <x v="1"/>
    <x v="2"/>
    <n v="0"/>
    <n v="0"/>
    <n v="0"/>
    <n v="8767"/>
    <n v="1312743"/>
    <n v="0"/>
    <n v="0"/>
    <n v="0"/>
    <n v="0"/>
  </r>
  <r>
    <x v="10"/>
    <x v="1"/>
    <x v="1"/>
    <x v="3"/>
    <n v="0"/>
    <n v="0"/>
    <n v="0"/>
    <n v="8767"/>
    <n v="1312743"/>
    <n v="0"/>
    <n v="0"/>
    <n v="0"/>
    <n v="0"/>
  </r>
  <r>
    <x v="10"/>
    <x v="1"/>
    <x v="1"/>
    <x v="4"/>
    <n v="0"/>
    <n v="0"/>
    <n v="0"/>
    <n v="8767"/>
    <n v="1312743"/>
    <n v="0"/>
    <n v="0"/>
    <n v="0"/>
    <n v="0"/>
  </r>
  <r>
    <x v="10"/>
    <x v="1"/>
    <x v="2"/>
    <x v="0"/>
    <n v="3"/>
    <n v="1"/>
    <n v="84"/>
    <n v="12405"/>
    <n v="1796485"/>
    <n v="0.1"/>
    <n v="0.2"/>
    <n v="28"/>
    <n v="84"/>
  </r>
  <r>
    <x v="10"/>
    <x v="1"/>
    <x v="2"/>
    <x v="1"/>
    <n v="0"/>
    <n v="0"/>
    <n v="0"/>
    <n v="12405"/>
    <n v="1796485"/>
    <n v="0"/>
    <n v="0"/>
    <n v="0"/>
    <n v="0"/>
  </r>
  <r>
    <x v="10"/>
    <x v="1"/>
    <x v="2"/>
    <x v="2"/>
    <n v="0"/>
    <n v="0"/>
    <n v="0"/>
    <n v="12405"/>
    <n v="1796485"/>
    <n v="0"/>
    <n v="0"/>
    <n v="0"/>
    <n v="0"/>
  </r>
  <r>
    <x v="10"/>
    <x v="1"/>
    <x v="2"/>
    <x v="3"/>
    <n v="0"/>
    <n v="0"/>
    <n v="0"/>
    <n v="12405"/>
    <n v="1796485"/>
    <n v="0"/>
    <n v="0"/>
    <n v="0"/>
    <n v="0"/>
  </r>
  <r>
    <x v="10"/>
    <x v="1"/>
    <x v="2"/>
    <x v="4"/>
    <n v="0"/>
    <n v="0"/>
    <n v="0"/>
    <n v="12405"/>
    <n v="1796485"/>
    <n v="0"/>
    <n v="0"/>
    <n v="0"/>
    <n v="0"/>
  </r>
  <r>
    <x v="10"/>
    <x v="1"/>
    <x v="3"/>
    <x v="0"/>
    <n v="4"/>
    <n v="1"/>
    <n v="120"/>
    <n v="11734"/>
    <n v="2174234"/>
    <n v="0.1"/>
    <n v="0.3"/>
    <n v="30"/>
    <n v="120"/>
  </r>
  <r>
    <x v="10"/>
    <x v="1"/>
    <x v="3"/>
    <x v="1"/>
    <n v="1"/>
    <n v="1"/>
    <n v="30"/>
    <n v="11734"/>
    <n v="2174234"/>
    <n v="0.1"/>
    <n v="0.1"/>
    <n v="30"/>
    <n v="30"/>
  </r>
  <r>
    <x v="10"/>
    <x v="1"/>
    <x v="3"/>
    <x v="2"/>
    <n v="0"/>
    <n v="0"/>
    <n v="0"/>
    <n v="11734"/>
    <n v="2174234"/>
    <n v="0"/>
    <n v="0"/>
    <n v="0"/>
    <n v="0"/>
  </r>
  <r>
    <x v="10"/>
    <x v="1"/>
    <x v="3"/>
    <x v="3"/>
    <n v="0"/>
    <n v="0"/>
    <n v="0"/>
    <n v="11734"/>
    <n v="2174234"/>
    <n v="0"/>
    <n v="0"/>
    <n v="0"/>
    <n v="0"/>
  </r>
  <r>
    <x v="10"/>
    <x v="1"/>
    <x v="3"/>
    <x v="4"/>
    <n v="0"/>
    <n v="0"/>
    <n v="0"/>
    <n v="11734"/>
    <n v="2174234"/>
    <n v="0"/>
    <n v="0"/>
    <n v="0"/>
    <n v="0"/>
  </r>
  <r>
    <x v="0"/>
    <x v="0"/>
    <x v="0"/>
    <x v="0"/>
    <n v="0"/>
    <n v="0"/>
    <n v="0"/>
    <n v="67410"/>
    <n v="19756250"/>
    <n v="0"/>
    <n v="0"/>
    <n v="0"/>
    <n v="0"/>
  </r>
  <r>
    <x v="0"/>
    <x v="0"/>
    <x v="0"/>
    <x v="1"/>
    <n v="0"/>
    <n v="0"/>
    <n v="0"/>
    <n v="67410"/>
    <n v="19756250"/>
    <n v="0"/>
    <n v="0"/>
    <n v="0"/>
    <n v="0"/>
  </r>
  <r>
    <x v="0"/>
    <x v="0"/>
    <x v="0"/>
    <x v="2"/>
    <n v="0"/>
    <n v="0"/>
    <n v="0"/>
    <n v="67410"/>
    <n v="19756250"/>
    <n v="0"/>
    <n v="0"/>
    <n v="0"/>
    <n v="0"/>
  </r>
  <r>
    <x v="0"/>
    <x v="0"/>
    <x v="0"/>
    <x v="3"/>
    <n v="0"/>
    <n v="0"/>
    <n v="0"/>
    <n v="67410"/>
    <n v="19756250"/>
    <n v="0"/>
    <n v="0"/>
    <n v="0"/>
    <n v="0"/>
  </r>
  <r>
    <x v="0"/>
    <x v="0"/>
    <x v="0"/>
    <x v="4"/>
    <n v="0"/>
    <n v="0"/>
    <n v="0"/>
    <n v="67410"/>
    <n v="19756250"/>
    <n v="0"/>
    <n v="0"/>
    <n v="0"/>
    <n v="0"/>
  </r>
  <r>
    <x v="0"/>
    <x v="0"/>
    <x v="1"/>
    <x v="0"/>
    <n v="0"/>
    <n v="0"/>
    <n v="0"/>
    <n v="81694"/>
    <n v="23187222"/>
    <n v="0"/>
    <n v="0"/>
    <n v="0"/>
    <n v="0"/>
  </r>
  <r>
    <x v="0"/>
    <x v="0"/>
    <x v="1"/>
    <x v="1"/>
    <n v="0"/>
    <n v="0"/>
    <n v="0"/>
    <n v="81694"/>
    <n v="23187222"/>
    <n v="0"/>
    <n v="0"/>
    <n v="0"/>
    <n v="0"/>
  </r>
  <r>
    <x v="0"/>
    <x v="0"/>
    <x v="1"/>
    <x v="2"/>
    <n v="0"/>
    <n v="0"/>
    <n v="0"/>
    <n v="81694"/>
    <n v="23187222"/>
    <n v="0"/>
    <n v="0"/>
    <n v="0"/>
    <n v="0"/>
  </r>
  <r>
    <x v="0"/>
    <x v="0"/>
    <x v="1"/>
    <x v="3"/>
    <n v="0"/>
    <n v="0"/>
    <n v="0"/>
    <n v="81694"/>
    <n v="23187222"/>
    <n v="0"/>
    <n v="0"/>
    <n v="0"/>
    <n v="0"/>
  </r>
  <r>
    <x v="0"/>
    <x v="0"/>
    <x v="1"/>
    <x v="4"/>
    <n v="0"/>
    <n v="0"/>
    <n v="0"/>
    <n v="81694"/>
    <n v="23187222"/>
    <n v="0"/>
    <n v="0"/>
    <n v="0"/>
    <n v="0"/>
  </r>
  <r>
    <x v="0"/>
    <x v="0"/>
    <x v="2"/>
    <x v="0"/>
    <n v="0"/>
    <n v="0"/>
    <n v="0"/>
    <n v="73262"/>
    <n v="23601141"/>
    <n v="0"/>
    <n v="0"/>
    <n v="0"/>
    <n v="0"/>
  </r>
  <r>
    <x v="0"/>
    <x v="0"/>
    <x v="2"/>
    <x v="1"/>
    <n v="0"/>
    <n v="0"/>
    <n v="0"/>
    <n v="73262"/>
    <n v="23601141"/>
    <n v="0"/>
    <n v="0"/>
    <n v="0"/>
    <n v="0"/>
  </r>
  <r>
    <x v="0"/>
    <x v="0"/>
    <x v="2"/>
    <x v="2"/>
    <n v="0"/>
    <n v="0"/>
    <n v="0"/>
    <n v="73262"/>
    <n v="23601141"/>
    <n v="0"/>
    <n v="0"/>
    <n v="0"/>
    <n v="0"/>
  </r>
  <r>
    <x v="0"/>
    <x v="0"/>
    <x v="2"/>
    <x v="3"/>
    <n v="0"/>
    <n v="0"/>
    <n v="0"/>
    <n v="73262"/>
    <n v="23601141"/>
    <n v="0"/>
    <n v="0"/>
    <n v="0"/>
    <n v="0"/>
  </r>
  <r>
    <x v="0"/>
    <x v="0"/>
    <x v="2"/>
    <x v="4"/>
    <n v="0"/>
    <n v="0"/>
    <n v="0"/>
    <n v="73262"/>
    <n v="23601141"/>
    <n v="0"/>
    <n v="0"/>
    <n v="0"/>
    <n v="0"/>
  </r>
  <r>
    <x v="0"/>
    <x v="0"/>
    <x v="3"/>
    <x v="0"/>
    <n v="0"/>
    <n v="0"/>
    <n v="0"/>
    <n v="32329"/>
    <n v="11109450"/>
    <n v="0"/>
    <n v="0"/>
    <n v="0"/>
    <n v="0"/>
  </r>
  <r>
    <x v="0"/>
    <x v="0"/>
    <x v="3"/>
    <x v="1"/>
    <n v="0"/>
    <n v="0"/>
    <n v="0"/>
    <n v="32329"/>
    <n v="11109450"/>
    <n v="0"/>
    <n v="0"/>
    <n v="0"/>
    <n v="0"/>
  </r>
  <r>
    <x v="0"/>
    <x v="0"/>
    <x v="3"/>
    <x v="2"/>
    <n v="0"/>
    <n v="0"/>
    <n v="0"/>
    <n v="32329"/>
    <n v="11109450"/>
    <n v="0"/>
    <n v="0"/>
    <n v="0"/>
    <n v="0"/>
  </r>
  <r>
    <x v="0"/>
    <x v="0"/>
    <x v="3"/>
    <x v="3"/>
    <n v="0"/>
    <n v="0"/>
    <n v="0"/>
    <n v="32329"/>
    <n v="11109450"/>
    <n v="0"/>
    <n v="0"/>
    <n v="0"/>
    <n v="0"/>
  </r>
  <r>
    <x v="0"/>
    <x v="0"/>
    <x v="3"/>
    <x v="4"/>
    <n v="0"/>
    <n v="0"/>
    <n v="0"/>
    <n v="32329"/>
    <n v="11109450"/>
    <n v="0"/>
    <n v="0"/>
    <n v="0"/>
    <n v="0"/>
  </r>
  <r>
    <x v="0"/>
    <x v="1"/>
    <x v="0"/>
    <x v="0"/>
    <n v="0"/>
    <n v="0"/>
    <n v="0"/>
    <n v="70188"/>
    <n v="20536310"/>
    <n v="0"/>
    <n v="0"/>
    <n v="0"/>
    <n v="0"/>
  </r>
  <r>
    <x v="0"/>
    <x v="1"/>
    <x v="0"/>
    <x v="1"/>
    <n v="0"/>
    <n v="0"/>
    <n v="0"/>
    <n v="70188"/>
    <n v="20536310"/>
    <n v="0"/>
    <n v="0"/>
    <n v="0"/>
    <n v="0"/>
  </r>
  <r>
    <x v="0"/>
    <x v="1"/>
    <x v="0"/>
    <x v="2"/>
    <n v="0"/>
    <n v="0"/>
    <n v="0"/>
    <n v="70188"/>
    <n v="20536310"/>
    <n v="0"/>
    <n v="0"/>
    <n v="0"/>
    <n v="0"/>
  </r>
  <r>
    <x v="0"/>
    <x v="1"/>
    <x v="0"/>
    <x v="3"/>
    <n v="0"/>
    <n v="0"/>
    <n v="0"/>
    <n v="70188"/>
    <n v="20536310"/>
    <n v="0"/>
    <n v="0"/>
    <n v="0"/>
    <n v="0"/>
  </r>
  <r>
    <x v="0"/>
    <x v="1"/>
    <x v="0"/>
    <x v="4"/>
    <n v="0"/>
    <n v="0"/>
    <n v="0"/>
    <n v="70188"/>
    <n v="20536310"/>
    <n v="0"/>
    <n v="0"/>
    <n v="0"/>
    <n v="0"/>
  </r>
  <r>
    <x v="0"/>
    <x v="1"/>
    <x v="1"/>
    <x v="0"/>
    <n v="0"/>
    <n v="0"/>
    <n v="0"/>
    <n v="75470"/>
    <n v="21116630"/>
    <n v="0"/>
    <n v="0"/>
    <n v="0"/>
    <n v="0"/>
  </r>
  <r>
    <x v="0"/>
    <x v="1"/>
    <x v="1"/>
    <x v="1"/>
    <n v="0"/>
    <n v="0"/>
    <n v="0"/>
    <n v="75470"/>
    <n v="21116630"/>
    <n v="0"/>
    <n v="0"/>
    <n v="0"/>
    <n v="0"/>
  </r>
  <r>
    <x v="0"/>
    <x v="1"/>
    <x v="1"/>
    <x v="2"/>
    <n v="0"/>
    <n v="0"/>
    <n v="0"/>
    <n v="75470"/>
    <n v="21116630"/>
    <n v="0"/>
    <n v="0"/>
    <n v="0"/>
    <n v="0"/>
  </r>
  <r>
    <x v="0"/>
    <x v="1"/>
    <x v="1"/>
    <x v="3"/>
    <n v="0"/>
    <n v="0"/>
    <n v="0"/>
    <n v="75470"/>
    <n v="21116630"/>
    <n v="0"/>
    <n v="0"/>
    <n v="0"/>
    <n v="0"/>
  </r>
  <r>
    <x v="0"/>
    <x v="1"/>
    <x v="1"/>
    <x v="4"/>
    <n v="0"/>
    <n v="0"/>
    <n v="0"/>
    <n v="75470"/>
    <n v="21116630"/>
    <n v="0"/>
    <n v="0"/>
    <n v="0"/>
    <n v="0"/>
  </r>
  <r>
    <x v="0"/>
    <x v="1"/>
    <x v="2"/>
    <x v="0"/>
    <n v="0"/>
    <n v="0"/>
    <n v="0"/>
    <n v="66399"/>
    <n v="21213475"/>
    <n v="0"/>
    <n v="0"/>
    <n v="0"/>
    <n v="0"/>
  </r>
  <r>
    <x v="0"/>
    <x v="1"/>
    <x v="2"/>
    <x v="1"/>
    <n v="0"/>
    <n v="0"/>
    <n v="0"/>
    <n v="66399"/>
    <n v="21213475"/>
    <n v="0"/>
    <n v="0"/>
    <n v="0"/>
    <n v="0"/>
  </r>
  <r>
    <x v="0"/>
    <x v="1"/>
    <x v="2"/>
    <x v="2"/>
    <n v="0"/>
    <n v="0"/>
    <n v="0"/>
    <n v="66399"/>
    <n v="21213475"/>
    <n v="0"/>
    <n v="0"/>
    <n v="0"/>
    <n v="0"/>
  </r>
  <r>
    <x v="0"/>
    <x v="1"/>
    <x v="2"/>
    <x v="3"/>
    <n v="0"/>
    <n v="0"/>
    <n v="0"/>
    <n v="66399"/>
    <n v="21213475"/>
    <n v="0"/>
    <n v="0"/>
    <n v="0"/>
    <n v="0"/>
  </r>
  <r>
    <x v="0"/>
    <x v="1"/>
    <x v="2"/>
    <x v="4"/>
    <n v="0"/>
    <n v="0"/>
    <n v="0"/>
    <n v="66399"/>
    <n v="21213475"/>
    <n v="0"/>
    <n v="0"/>
    <n v="0"/>
    <n v="0"/>
  </r>
  <r>
    <x v="0"/>
    <x v="1"/>
    <x v="3"/>
    <x v="0"/>
    <n v="0"/>
    <n v="0"/>
    <n v="0"/>
    <n v="25991"/>
    <n v="8857163"/>
    <n v="0"/>
    <n v="0"/>
    <n v="0"/>
    <n v="0"/>
  </r>
  <r>
    <x v="0"/>
    <x v="1"/>
    <x v="3"/>
    <x v="1"/>
    <n v="0"/>
    <n v="0"/>
    <n v="0"/>
    <n v="25991"/>
    <n v="8857163"/>
    <n v="0"/>
    <n v="0"/>
    <n v="0"/>
    <n v="0"/>
  </r>
  <r>
    <x v="0"/>
    <x v="1"/>
    <x v="3"/>
    <x v="2"/>
    <n v="0"/>
    <n v="0"/>
    <n v="0"/>
    <n v="25991"/>
    <n v="8857163"/>
    <n v="0"/>
    <n v="0"/>
    <n v="0"/>
    <n v="0"/>
  </r>
  <r>
    <x v="0"/>
    <x v="1"/>
    <x v="3"/>
    <x v="3"/>
    <n v="0"/>
    <n v="0"/>
    <n v="0"/>
    <n v="25991"/>
    <n v="8857163"/>
    <n v="0"/>
    <n v="0"/>
    <n v="0"/>
    <n v="0"/>
  </r>
  <r>
    <x v="0"/>
    <x v="1"/>
    <x v="3"/>
    <x v="4"/>
    <n v="0"/>
    <n v="0"/>
    <n v="0"/>
    <n v="25991"/>
    <n v="8857163"/>
    <n v="0"/>
    <n v="0"/>
    <n v="0"/>
    <n v="0"/>
  </r>
  <r>
    <x v="1"/>
    <x v="0"/>
    <x v="0"/>
    <x v="0"/>
    <n v="0"/>
    <n v="0"/>
    <n v="0"/>
    <n v="71861"/>
    <n v="20826944"/>
    <n v="0"/>
    <n v="0"/>
    <n v="0"/>
    <n v="0"/>
  </r>
  <r>
    <x v="1"/>
    <x v="0"/>
    <x v="0"/>
    <x v="1"/>
    <n v="0"/>
    <n v="0"/>
    <n v="0"/>
    <n v="71861"/>
    <n v="20826944"/>
    <n v="0"/>
    <n v="0"/>
    <n v="0"/>
    <n v="0"/>
  </r>
  <r>
    <x v="1"/>
    <x v="0"/>
    <x v="0"/>
    <x v="2"/>
    <n v="0"/>
    <n v="0"/>
    <n v="0"/>
    <n v="71861"/>
    <n v="20826944"/>
    <n v="0"/>
    <n v="0"/>
    <n v="0"/>
    <n v="0"/>
  </r>
  <r>
    <x v="1"/>
    <x v="0"/>
    <x v="0"/>
    <x v="3"/>
    <n v="0"/>
    <n v="0"/>
    <n v="0"/>
    <n v="71861"/>
    <n v="20826944"/>
    <n v="0"/>
    <n v="0"/>
    <n v="0"/>
    <n v="0"/>
  </r>
  <r>
    <x v="1"/>
    <x v="0"/>
    <x v="0"/>
    <x v="4"/>
    <n v="0"/>
    <n v="0"/>
    <n v="0"/>
    <n v="71861"/>
    <n v="20826944"/>
    <n v="0"/>
    <n v="0"/>
    <n v="0"/>
    <n v="0"/>
  </r>
  <r>
    <x v="1"/>
    <x v="0"/>
    <x v="1"/>
    <x v="0"/>
    <n v="0"/>
    <n v="0"/>
    <n v="0"/>
    <n v="85633"/>
    <n v="24183577"/>
    <n v="0"/>
    <n v="0"/>
    <n v="0"/>
    <n v="0"/>
  </r>
  <r>
    <x v="1"/>
    <x v="0"/>
    <x v="1"/>
    <x v="1"/>
    <n v="1"/>
    <n v="1"/>
    <n v="30"/>
    <n v="85633"/>
    <n v="24183577"/>
    <n v="0"/>
    <n v="0"/>
    <n v="30"/>
    <n v="30"/>
  </r>
  <r>
    <x v="1"/>
    <x v="0"/>
    <x v="1"/>
    <x v="2"/>
    <n v="0"/>
    <n v="0"/>
    <n v="0"/>
    <n v="85633"/>
    <n v="24183577"/>
    <n v="0"/>
    <n v="0"/>
    <n v="0"/>
    <n v="0"/>
  </r>
  <r>
    <x v="1"/>
    <x v="0"/>
    <x v="1"/>
    <x v="3"/>
    <n v="0"/>
    <n v="0"/>
    <n v="0"/>
    <n v="85633"/>
    <n v="24183577"/>
    <n v="0"/>
    <n v="0"/>
    <n v="0"/>
    <n v="0"/>
  </r>
  <r>
    <x v="1"/>
    <x v="0"/>
    <x v="1"/>
    <x v="4"/>
    <n v="0"/>
    <n v="0"/>
    <n v="0"/>
    <n v="85633"/>
    <n v="24183577"/>
    <n v="0"/>
    <n v="0"/>
    <n v="0"/>
    <n v="0"/>
  </r>
  <r>
    <x v="1"/>
    <x v="0"/>
    <x v="2"/>
    <x v="0"/>
    <n v="0"/>
    <n v="0"/>
    <n v="0"/>
    <n v="77720"/>
    <n v="25075097"/>
    <n v="0"/>
    <n v="0"/>
    <n v="0"/>
    <n v="0"/>
  </r>
  <r>
    <x v="1"/>
    <x v="0"/>
    <x v="2"/>
    <x v="1"/>
    <n v="22"/>
    <n v="9"/>
    <n v="630"/>
    <n v="77720"/>
    <n v="25075097"/>
    <n v="0"/>
    <n v="0"/>
    <n v="28"/>
    <n v="70"/>
  </r>
  <r>
    <x v="1"/>
    <x v="0"/>
    <x v="2"/>
    <x v="2"/>
    <n v="0"/>
    <n v="0"/>
    <n v="0"/>
    <n v="77720"/>
    <n v="25075097"/>
    <n v="0"/>
    <n v="0"/>
    <n v="0"/>
    <n v="0"/>
  </r>
  <r>
    <x v="1"/>
    <x v="0"/>
    <x v="2"/>
    <x v="3"/>
    <n v="0"/>
    <n v="0"/>
    <n v="0"/>
    <n v="77720"/>
    <n v="25075097"/>
    <n v="0"/>
    <n v="0"/>
    <n v="0"/>
    <n v="0"/>
  </r>
  <r>
    <x v="1"/>
    <x v="0"/>
    <x v="2"/>
    <x v="4"/>
    <n v="0"/>
    <n v="0"/>
    <n v="0"/>
    <n v="77720"/>
    <n v="25075097"/>
    <n v="0"/>
    <n v="0"/>
    <n v="0"/>
    <n v="0"/>
  </r>
  <r>
    <x v="1"/>
    <x v="0"/>
    <x v="3"/>
    <x v="0"/>
    <n v="0"/>
    <n v="0"/>
    <n v="0"/>
    <n v="33331"/>
    <n v="11365830"/>
    <n v="0"/>
    <n v="0"/>
    <n v="0"/>
    <n v="0"/>
  </r>
  <r>
    <x v="1"/>
    <x v="0"/>
    <x v="3"/>
    <x v="1"/>
    <n v="34"/>
    <n v="14"/>
    <n v="999"/>
    <n v="33331"/>
    <n v="11365830"/>
    <n v="0"/>
    <n v="0"/>
    <n v="29"/>
    <n v="71"/>
  </r>
  <r>
    <x v="1"/>
    <x v="0"/>
    <x v="3"/>
    <x v="2"/>
    <n v="0"/>
    <n v="0"/>
    <n v="0"/>
    <n v="33331"/>
    <n v="11365830"/>
    <n v="0"/>
    <n v="0"/>
    <n v="0"/>
    <n v="0"/>
  </r>
  <r>
    <x v="1"/>
    <x v="0"/>
    <x v="3"/>
    <x v="3"/>
    <n v="0"/>
    <n v="0"/>
    <n v="0"/>
    <n v="33331"/>
    <n v="11365830"/>
    <n v="0"/>
    <n v="0"/>
    <n v="0"/>
    <n v="0"/>
  </r>
  <r>
    <x v="1"/>
    <x v="0"/>
    <x v="3"/>
    <x v="4"/>
    <n v="0"/>
    <n v="0"/>
    <n v="0"/>
    <n v="33331"/>
    <n v="11365830"/>
    <n v="0"/>
    <n v="0"/>
    <n v="0"/>
    <n v="0"/>
  </r>
  <r>
    <x v="1"/>
    <x v="1"/>
    <x v="0"/>
    <x v="0"/>
    <n v="0"/>
    <n v="0"/>
    <n v="0"/>
    <n v="74547"/>
    <n v="21608087"/>
    <n v="0"/>
    <n v="0"/>
    <n v="0"/>
    <n v="0"/>
  </r>
  <r>
    <x v="1"/>
    <x v="1"/>
    <x v="0"/>
    <x v="1"/>
    <n v="0"/>
    <n v="0"/>
    <n v="0"/>
    <n v="74547"/>
    <n v="21608087"/>
    <n v="0"/>
    <n v="0"/>
    <n v="0"/>
    <n v="0"/>
  </r>
  <r>
    <x v="1"/>
    <x v="1"/>
    <x v="0"/>
    <x v="2"/>
    <n v="0"/>
    <n v="0"/>
    <n v="0"/>
    <n v="74547"/>
    <n v="21608087"/>
    <n v="0"/>
    <n v="0"/>
    <n v="0"/>
    <n v="0"/>
  </r>
  <r>
    <x v="1"/>
    <x v="1"/>
    <x v="0"/>
    <x v="3"/>
    <n v="0"/>
    <n v="0"/>
    <n v="0"/>
    <n v="74547"/>
    <n v="21608087"/>
    <n v="0"/>
    <n v="0"/>
    <n v="0"/>
    <n v="0"/>
  </r>
  <r>
    <x v="1"/>
    <x v="1"/>
    <x v="0"/>
    <x v="4"/>
    <n v="0"/>
    <n v="0"/>
    <n v="0"/>
    <n v="74547"/>
    <n v="21608087"/>
    <n v="0"/>
    <n v="0"/>
    <n v="0"/>
    <n v="0"/>
  </r>
  <r>
    <x v="1"/>
    <x v="1"/>
    <x v="1"/>
    <x v="0"/>
    <n v="0"/>
    <n v="0"/>
    <n v="0"/>
    <n v="79282"/>
    <n v="22023740"/>
    <n v="0"/>
    <n v="0"/>
    <n v="0"/>
    <n v="0"/>
  </r>
  <r>
    <x v="1"/>
    <x v="1"/>
    <x v="1"/>
    <x v="1"/>
    <n v="1"/>
    <n v="1"/>
    <n v="30"/>
    <n v="79282"/>
    <n v="22023740"/>
    <n v="0"/>
    <n v="0"/>
    <n v="30"/>
    <n v="30"/>
  </r>
  <r>
    <x v="1"/>
    <x v="1"/>
    <x v="1"/>
    <x v="2"/>
    <n v="0"/>
    <n v="0"/>
    <n v="0"/>
    <n v="79282"/>
    <n v="22023740"/>
    <n v="0"/>
    <n v="0"/>
    <n v="0"/>
    <n v="0"/>
  </r>
  <r>
    <x v="1"/>
    <x v="1"/>
    <x v="1"/>
    <x v="3"/>
    <n v="0"/>
    <n v="0"/>
    <n v="0"/>
    <n v="79282"/>
    <n v="22023740"/>
    <n v="0"/>
    <n v="0"/>
    <n v="0"/>
    <n v="0"/>
  </r>
  <r>
    <x v="1"/>
    <x v="1"/>
    <x v="1"/>
    <x v="4"/>
    <n v="0"/>
    <n v="0"/>
    <n v="0"/>
    <n v="79282"/>
    <n v="22023740"/>
    <n v="0"/>
    <n v="0"/>
    <n v="0"/>
    <n v="0"/>
  </r>
  <r>
    <x v="1"/>
    <x v="1"/>
    <x v="2"/>
    <x v="0"/>
    <n v="0"/>
    <n v="0"/>
    <n v="0"/>
    <n v="69919"/>
    <n v="22463593"/>
    <n v="0"/>
    <n v="0"/>
    <n v="0"/>
    <n v="0"/>
  </r>
  <r>
    <x v="1"/>
    <x v="1"/>
    <x v="2"/>
    <x v="1"/>
    <n v="10"/>
    <n v="5"/>
    <n v="300"/>
    <n v="69919"/>
    <n v="22463593"/>
    <n v="0"/>
    <n v="0"/>
    <n v="30"/>
    <n v="60"/>
  </r>
  <r>
    <x v="1"/>
    <x v="1"/>
    <x v="2"/>
    <x v="2"/>
    <n v="0"/>
    <n v="0"/>
    <n v="0"/>
    <n v="69919"/>
    <n v="22463593"/>
    <n v="0"/>
    <n v="0"/>
    <n v="0"/>
    <n v="0"/>
  </r>
  <r>
    <x v="1"/>
    <x v="1"/>
    <x v="2"/>
    <x v="3"/>
    <n v="0"/>
    <n v="0"/>
    <n v="0"/>
    <n v="69919"/>
    <n v="22463593"/>
    <n v="0"/>
    <n v="0"/>
    <n v="0"/>
    <n v="0"/>
  </r>
  <r>
    <x v="1"/>
    <x v="1"/>
    <x v="2"/>
    <x v="4"/>
    <n v="0"/>
    <n v="0"/>
    <n v="0"/>
    <n v="69919"/>
    <n v="22463593"/>
    <n v="0"/>
    <n v="0"/>
    <n v="0"/>
    <n v="0"/>
  </r>
  <r>
    <x v="1"/>
    <x v="1"/>
    <x v="3"/>
    <x v="0"/>
    <n v="0"/>
    <n v="0"/>
    <n v="0"/>
    <n v="26831"/>
    <n v="9124088"/>
    <n v="0"/>
    <n v="0"/>
    <n v="0"/>
    <n v="0"/>
  </r>
  <r>
    <x v="1"/>
    <x v="1"/>
    <x v="3"/>
    <x v="1"/>
    <n v="53"/>
    <n v="17"/>
    <n v="1590"/>
    <n v="26831"/>
    <n v="9124088"/>
    <n v="0"/>
    <n v="0"/>
    <n v="30"/>
    <n v="93"/>
  </r>
  <r>
    <x v="1"/>
    <x v="1"/>
    <x v="3"/>
    <x v="2"/>
    <n v="0"/>
    <n v="0"/>
    <n v="0"/>
    <n v="26831"/>
    <n v="9124088"/>
    <n v="0"/>
    <n v="0"/>
    <n v="0"/>
    <n v="0"/>
  </r>
  <r>
    <x v="1"/>
    <x v="1"/>
    <x v="3"/>
    <x v="3"/>
    <n v="0"/>
    <n v="0"/>
    <n v="0"/>
    <n v="26831"/>
    <n v="9124088"/>
    <n v="0"/>
    <n v="0"/>
    <n v="0"/>
    <n v="0"/>
  </r>
  <r>
    <x v="1"/>
    <x v="1"/>
    <x v="3"/>
    <x v="4"/>
    <n v="0"/>
    <n v="0"/>
    <n v="0"/>
    <n v="26831"/>
    <n v="9124088"/>
    <n v="0"/>
    <n v="0"/>
    <n v="0"/>
    <n v="0"/>
  </r>
  <r>
    <x v="2"/>
    <x v="0"/>
    <x v="0"/>
    <x v="0"/>
    <n v="0"/>
    <n v="0"/>
    <n v="0"/>
    <n v="74243"/>
    <n v="21511055"/>
    <n v="0"/>
    <n v="0"/>
    <n v="0"/>
    <n v="0"/>
  </r>
  <r>
    <x v="2"/>
    <x v="0"/>
    <x v="0"/>
    <x v="1"/>
    <n v="0"/>
    <n v="0"/>
    <n v="0"/>
    <n v="74243"/>
    <n v="21511055"/>
    <n v="0"/>
    <n v="0"/>
    <n v="0"/>
    <n v="0"/>
  </r>
  <r>
    <x v="2"/>
    <x v="0"/>
    <x v="0"/>
    <x v="2"/>
    <n v="0"/>
    <n v="0"/>
    <n v="0"/>
    <n v="74243"/>
    <n v="21511055"/>
    <n v="0"/>
    <n v="0"/>
    <n v="0"/>
    <n v="0"/>
  </r>
  <r>
    <x v="2"/>
    <x v="0"/>
    <x v="0"/>
    <x v="3"/>
    <n v="0"/>
    <n v="0"/>
    <n v="0"/>
    <n v="74243"/>
    <n v="21511055"/>
    <n v="0"/>
    <n v="0"/>
    <n v="0"/>
    <n v="0"/>
  </r>
  <r>
    <x v="2"/>
    <x v="0"/>
    <x v="0"/>
    <x v="4"/>
    <n v="0"/>
    <n v="0"/>
    <n v="0"/>
    <n v="74243"/>
    <n v="21511055"/>
    <n v="0"/>
    <n v="0"/>
    <n v="0"/>
    <n v="0"/>
  </r>
  <r>
    <x v="2"/>
    <x v="0"/>
    <x v="1"/>
    <x v="0"/>
    <n v="0"/>
    <n v="0"/>
    <n v="0"/>
    <n v="87187"/>
    <n v="24602540"/>
    <n v="0"/>
    <n v="0"/>
    <n v="0"/>
    <n v="0"/>
  </r>
  <r>
    <x v="2"/>
    <x v="0"/>
    <x v="1"/>
    <x v="1"/>
    <n v="0"/>
    <n v="0"/>
    <n v="0"/>
    <n v="87187"/>
    <n v="24602540"/>
    <n v="0"/>
    <n v="0"/>
    <n v="0"/>
    <n v="0"/>
  </r>
  <r>
    <x v="2"/>
    <x v="0"/>
    <x v="1"/>
    <x v="2"/>
    <n v="0"/>
    <n v="0"/>
    <n v="0"/>
    <n v="87187"/>
    <n v="24602540"/>
    <n v="0"/>
    <n v="0"/>
    <n v="0"/>
    <n v="0"/>
  </r>
  <r>
    <x v="2"/>
    <x v="0"/>
    <x v="1"/>
    <x v="3"/>
    <n v="0"/>
    <n v="0"/>
    <n v="0"/>
    <n v="87187"/>
    <n v="24602540"/>
    <n v="0"/>
    <n v="0"/>
    <n v="0"/>
    <n v="0"/>
  </r>
  <r>
    <x v="2"/>
    <x v="0"/>
    <x v="1"/>
    <x v="4"/>
    <n v="0"/>
    <n v="0"/>
    <n v="0"/>
    <n v="87187"/>
    <n v="24602540"/>
    <n v="0"/>
    <n v="0"/>
    <n v="0"/>
    <n v="0"/>
  </r>
  <r>
    <x v="2"/>
    <x v="0"/>
    <x v="2"/>
    <x v="0"/>
    <n v="0"/>
    <n v="0"/>
    <n v="0"/>
    <n v="80452"/>
    <n v="25884622"/>
    <n v="0"/>
    <n v="0"/>
    <n v="0"/>
    <n v="0"/>
  </r>
  <r>
    <x v="2"/>
    <x v="0"/>
    <x v="2"/>
    <x v="1"/>
    <n v="35"/>
    <n v="9"/>
    <n v="1050"/>
    <n v="80452"/>
    <n v="25884622"/>
    <n v="0"/>
    <n v="0"/>
    <n v="30"/>
    <n v="116"/>
  </r>
  <r>
    <x v="2"/>
    <x v="0"/>
    <x v="2"/>
    <x v="2"/>
    <n v="0"/>
    <n v="0"/>
    <n v="0"/>
    <n v="80452"/>
    <n v="25884622"/>
    <n v="0"/>
    <n v="0"/>
    <n v="0"/>
    <n v="0"/>
  </r>
  <r>
    <x v="2"/>
    <x v="0"/>
    <x v="2"/>
    <x v="3"/>
    <n v="0"/>
    <n v="0"/>
    <n v="0"/>
    <n v="80452"/>
    <n v="25884622"/>
    <n v="0"/>
    <n v="0"/>
    <n v="0"/>
    <n v="0"/>
  </r>
  <r>
    <x v="2"/>
    <x v="0"/>
    <x v="2"/>
    <x v="4"/>
    <n v="0"/>
    <n v="0"/>
    <n v="0"/>
    <n v="80452"/>
    <n v="25884622"/>
    <n v="0"/>
    <n v="0"/>
    <n v="0"/>
    <n v="0"/>
  </r>
  <r>
    <x v="2"/>
    <x v="0"/>
    <x v="3"/>
    <x v="0"/>
    <n v="0"/>
    <n v="0"/>
    <n v="0"/>
    <n v="34016"/>
    <n v="11513366"/>
    <n v="0"/>
    <n v="0"/>
    <n v="0"/>
    <n v="0"/>
  </r>
  <r>
    <x v="2"/>
    <x v="0"/>
    <x v="3"/>
    <x v="1"/>
    <n v="79"/>
    <n v="23"/>
    <n v="2411"/>
    <n v="34016"/>
    <n v="11513366"/>
    <n v="0"/>
    <n v="0"/>
    <n v="30"/>
    <n v="104"/>
  </r>
  <r>
    <x v="2"/>
    <x v="0"/>
    <x v="3"/>
    <x v="2"/>
    <n v="0"/>
    <n v="0"/>
    <n v="0"/>
    <n v="34016"/>
    <n v="11513366"/>
    <n v="0"/>
    <n v="0"/>
    <n v="0"/>
    <n v="0"/>
  </r>
  <r>
    <x v="2"/>
    <x v="0"/>
    <x v="3"/>
    <x v="3"/>
    <n v="0"/>
    <n v="0"/>
    <n v="0"/>
    <n v="34016"/>
    <n v="11513366"/>
    <n v="0"/>
    <n v="0"/>
    <n v="0"/>
    <n v="0"/>
  </r>
  <r>
    <x v="2"/>
    <x v="0"/>
    <x v="3"/>
    <x v="4"/>
    <n v="0"/>
    <n v="0"/>
    <n v="0"/>
    <n v="34016"/>
    <n v="11513366"/>
    <n v="0"/>
    <n v="0"/>
    <n v="0"/>
    <n v="0"/>
  </r>
  <r>
    <x v="2"/>
    <x v="1"/>
    <x v="0"/>
    <x v="0"/>
    <n v="0"/>
    <n v="0"/>
    <n v="0"/>
    <n v="76703"/>
    <n v="22220078"/>
    <n v="0"/>
    <n v="0"/>
    <n v="0"/>
    <n v="0"/>
  </r>
  <r>
    <x v="2"/>
    <x v="1"/>
    <x v="0"/>
    <x v="1"/>
    <n v="0"/>
    <n v="0"/>
    <n v="0"/>
    <n v="76703"/>
    <n v="22220078"/>
    <n v="0"/>
    <n v="0"/>
    <n v="0"/>
    <n v="0"/>
  </r>
  <r>
    <x v="2"/>
    <x v="1"/>
    <x v="0"/>
    <x v="2"/>
    <n v="0"/>
    <n v="0"/>
    <n v="0"/>
    <n v="76703"/>
    <n v="22220078"/>
    <n v="0"/>
    <n v="0"/>
    <n v="0"/>
    <n v="0"/>
  </r>
  <r>
    <x v="2"/>
    <x v="1"/>
    <x v="0"/>
    <x v="3"/>
    <n v="0"/>
    <n v="0"/>
    <n v="0"/>
    <n v="76703"/>
    <n v="22220078"/>
    <n v="0"/>
    <n v="0"/>
    <n v="0"/>
    <n v="0"/>
  </r>
  <r>
    <x v="2"/>
    <x v="1"/>
    <x v="0"/>
    <x v="4"/>
    <n v="0"/>
    <n v="0"/>
    <n v="0"/>
    <n v="76703"/>
    <n v="22220078"/>
    <n v="0"/>
    <n v="0"/>
    <n v="0"/>
    <n v="0"/>
  </r>
  <r>
    <x v="2"/>
    <x v="1"/>
    <x v="1"/>
    <x v="0"/>
    <n v="0"/>
    <n v="0"/>
    <n v="0"/>
    <n v="80236"/>
    <n v="22299892"/>
    <n v="0"/>
    <n v="0"/>
    <n v="0"/>
    <n v="0"/>
  </r>
  <r>
    <x v="2"/>
    <x v="1"/>
    <x v="1"/>
    <x v="1"/>
    <n v="0"/>
    <n v="0"/>
    <n v="0"/>
    <n v="80236"/>
    <n v="22299892"/>
    <n v="0"/>
    <n v="0"/>
    <n v="0"/>
    <n v="0"/>
  </r>
  <r>
    <x v="2"/>
    <x v="1"/>
    <x v="1"/>
    <x v="2"/>
    <n v="0"/>
    <n v="0"/>
    <n v="0"/>
    <n v="80236"/>
    <n v="22299892"/>
    <n v="0"/>
    <n v="0"/>
    <n v="0"/>
    <n v="0"/>
  </r>
  <r>
    <x v="2"/>
    <x v="1"/>
    <x v="1"/>
    <x v="3"/>
    <n v="0"/>
    <n v="0"/>
    <n v="0"/>
    <n v="80236"/>
    <n v="22299892"/>
    <n v="0"/>
    <n v="0"/>
    <n v="0"/>
    <n v="0"/>
  </r>
  <r>
    <x v="2"/>
    <x v="1"/>
    <x v="1"/>
    <x v="4"/>
    <n v="0"/>
    <n v="0"/>
    <n v="0"/>
    <n v="80236"/>
    <n v="22299892"/>
    <n v="0"/>
    <n v="0"/>
    <n v="0"/>
    <n v="0"/>
  </r>
  <r>
    <x v="2"/>
    <x v="1"/>
    <x v="2"/>
    <x v="0"/>
    <n v="0"/>
    <n v="0"/>
    <n v="0"/>
    <n v="72250"/>
    <n v="23126164"/>
    <n v="0"/>
    <n v="0"/>
    <n v="0"/>
    <n v="0"/>
  </r>
  <r>
    <x v="2"/>
    <x v="1"/>
    <x v="2"/>
    <x v="1"/>
    <n v="22"/>
    <n v="8"/>
    <n v="645"/>
    <n v="72250"/>
    <n v="23126164"/>
    <n v="0"/>
    <n v="0"/>
    <n v="29"/>
    <n v="80"/>
  </r>
  <r>
    <x v="2"/>
    <x v="1"/>
    <x v="2"/>
    <x v="2"/>
    <n v="0"/>
    <n v="0"/>
    <n v="0"/>
    <n v="72250"/>
    <n v="23126164"/>
    <n v="0"/>
    <n v="0"/>
    <n v="0"/>
    <n v="0"/>
  </r>
  <r>
    <x v="2"/>
    <x v="1"/>
    <x v="2"/>
    <x v="3"/>
    <n v="0"/>
    <n v="0"/>
    <n v="0"/>
    <n v="72250"/>
    <n v="23126164"/>
    <n v="0"/>
    <n v="0"/>
    <n v="0"/>
    <n v="0"/>
  </r>
  <r>
    <x v="2"/>
    <x v="1"/>
    <x v="2"/>
    <x v="4"/>
    <n v="0"/>
    <n v="0"/>
    <n v="0"/>
    <n v="72250"/>
    <n v="23126164"/>
    <n v="0"/>
    <n v="0"/>
    <n v="0"/>
    <n v="0"/>
  </r>
  <r>
    <x v="2"/>
    <x v="1"/>
    <x v="3"/>
    <x v="0"/>
    <n v="0"/>
    <n v="0"/>
    <n v="0"/>
    <n v="27633"/>
    <n v="9305555"/>
    <n v="0"/>
    <n v="0"/>
    <n v="0"/>
    <n v="0"/>
  </r>
  <r>
    <x v="2"/>
    <x v="1"/>
    <x v="3"/>
    <x v="1"/>
    <n v="82"/>
    <n v="20"/>
    <n v="2376"/>
    <n v="27633"/>
    <n v="9305555"/>
    <n v="0"/>
    <n v="0"/>
    <n v="28"/>
    <n v="118"/>
  </r>
  <r>
    <x v="2"/>
    <x v="1"/>
    <x v="3"/>
    <x v="2"/>
    <n v="0"/>
    <n v="0"/>
    <n v="0"/>
    <n v="27633"/>
    <n v="9305555"/>
    <n v="0"/>
    <n v="0"/>
    <n v="0"/>
    <n v="0"/>
  </r>
  <r>
    <x v="2"/>
    <x v="1"/>
    <x v="3"/>
    <x v="3"/>
    <n v="0"/>
    <n v="0"/>
    <n v="0"/>
    <n v="27633"/>
    <n v="9305555"/>
    <n v="0"/>
    <n v="0"/>
    <n v="0"/>
    <n v="0"/>
  </r>
  <r>
    <x v="2"/>
    <x v="1"/>
    <x v="3"/>
    <x v="4"/>
    <n v="0"/>
    <n v="0"/>
    <n v="0"/>
    <n v="27633"/>
    <n v="9305555"/>
    <n v="0"/>
    <n v="0"/>
    <n v="0"/>
    <n v="0"/>
  </r>
  <r>
    <x v="3"/>
    <x v="0"/>
    <x v="0"/>
    <x v="0"/>
    <n v="0"/>
    <n v="0"/>
    <n v="0"/>
    <n v="73420"/>
    <n v="21125468"/>
    <n v="0"/>
    <n v="0"/>
    <n v="0"/>
    <n v="0"/>
  </r>
  <r>
    <x v="3"/>
    <x v="0"/>
    <x v="0"/>
    <x v="1"/>
    <n v="0"/>
    <n v="0"/>
    <n v="0"/>
    <n v="73420"/>
    <n v="21125468"/>
    <n v="0"/>
    <n v="0"/>
    <n v="0"/>
    <n v="0"/>
  </r>
  <r>
    <x v="3"/>
    <x v="0"/>
    <x v="0"/>
    <x v="2"/>
    <n v="0"/>
    <n v="0"/>
    <n v="0"/>
    <n v="73420"/>
    <n v="21125468"/>
    <n v="0"/>
    <n v="0"/>
    <n v="0"/>
    <n v="0"/>
  </r>
  <r>
    <x v="3"/>
    <x v="0"/>
    <x v="0"/>
    <x v="3"/>
    <n v="0"/>
    <n v="0"/>
    <n v="0"/>
    <n v="73420"/>
    <n v="21125468"/>
    <n v="0"/>
    <n v="0"/>
    <n v="0"/>
    <n v="0"/>
  </r>
  <r>
    <x v="3"/>
    <x v="0"/>
    <x v="0"/>
    <x v="4"/>
    <n v="0"/>
    <n v="0"/>
    <n v="0"/>
    <n v="73420"/>
    <n v="21125468"/>
    <n v="0"/>
    <n v="0"/>
    <n v="0"/>
    <n v="0"/>
  </r>
  <r>
    <x v="3"/>
    <x v="0"/>
    <x v="1"/>
    <x v="0"/>
    <n v="0"/>
    <n v="0"/>
    <n v="0"/>
    <n v="85244"/>
    <n v="24033116"/>
    <n v="0"/>
    <n v="0"/>
    <n v="0"/>
    <n v="0"/>
  </r>
  <r>
    <x v="3"/>
    <x v="0"/>
    <x v="1"/>
    <x v="1"/>
    <n v="0"/>
    <n v="0"/>
    <n v="0"/>
    <n v="85244"/>
    <n v="24033116"/>
    <n v="0"/>
    <n v="0"/>
    <n v="0"/>
    <n v="0"/>
  </r>
  <r>
    <x v="3"/>
    <x v="0"/>
    <x v="1"/>
    <x v="2"/>
    <n v="0"/>
    <n v="0"/>
    <n v="0"/>
    <n v="85244"/>
    <n v="24033116"/>
    <n v="0"/>
    <n v="0"/>
    <n v="0"/>
    <n v="0"/>
  </r>
  <r>
    <x v="3"/>
    <x v="0"/>
    <x v="1"/>
    <x v="3"/>
    <n v="0"/>
    <n v="0"/>
    <n v="0"/>
    <n v="85244"/>
    <n v="24033116"/>
    <n v="0"/>
    <n v="0"/>
    <n v="0"/>
    <n v="0"/>
  </r>
  <r>
    <x v="3"/>
    <x v="0"/>
    <x v="1"/>
    <x v="4"/>
    <n v="0"/>
    <n v="0"/>
    <n v="0"/>
    <n v="85244"/>
    <n v="24033116"/>
    <n v="0"/>
    <n v="0"/>
    <n v="0"/>
    <n v="0"/>
  </r>
  <r>
    <x v="3"/>
    <x v="0"/>
    <x v="2"/>
    <x v="0"/>
    <n v="0"/>
    <n v="0"/>
    <n v="0"/>
    <n v="79978"/>
    <n v="25858101"/>
    <n v="0"/>
    <n v="0"/>
    <n v="0"/>
    <n v="0"/>
  </r>
  <r>
    <x v="3"/>
    <x v="0"/>
    <x v="2"/>
    <x v="1"/>
    <n v="58"/>
    <n v="19"/>
    <n v="1860"/>
    <n v="79978"/>
    <n v="25858101"/>
    <n v="0"/>
    <n v="0"/>
    <n v="32"/>
    <n v="97"/>
  </r>
  <r>
    <x v="3"/>
    <x v="0"/>
    <x v="2"/>
    <x v="2"/>
    <n v="0"/>
    <n v="0"/>
    <n v="0"/>
    <n v="79978"/>
    <n v="25858101"/>
    <n v="0"/>
    <n v="0"/>
    <n v="0"/>
    <n v="0"/>
  </r>
  <r>
    <x v="3"/>
    <x v="0"/>
    <x v="2"/>
    <x v="3"/>
    <n v="0"/>
    <n v="0"/>
    <n v="0"/>
    <n v="79978"/>
    <n v="25858101"/>
    <n v="0"/>
    <n v="0"/>
    <n v="0"/>
    <n v="0"/>
  </r>
  <r>
    <x v="3"/>
    <x v="0"/>
    <x v="2"/>
    <x v="4"/>
    <n v="0"/>
    <n v="0"/>
    <n v="0"/>
    <n v="79978"/>
    <n v="25858101"/>
    <n v="0"/>
    <n v="0"/>
    <n v="0"/>
    <n v="0"/>
  </r>
  <r>
    <x v="3"/>
    <x v="0"/>
    <x v="3"/>
    <x v="0"/>
    <n v="0"/>
    <n v="0"/>
    <n v="0"/>
    <n v="34308"/>
    <n v="11651487"/>
    <n v="0"/>
    <n v="0"/>
    <n v="0"/>
    <n v="0"/>
  </r>
  <r>
    <x v="3"/>
    <x v="0"/>
    <x v="3"/>
    <x v="1"/>
    <n v="110"/>
    <n v="26"/>
    <n v="3488"/>
    <n v="34308"/>
    <n v="11651487"/>
    <n v="0"/>
    <n v="0"/>
    <n v="31"/>
    <n v="134"/>
  </r>
  <r>
    <x v="3"/>
    <x v="0"/>
    <x v="3"/>
    <x v="2"/>
    <n v="0"/>
    <n v="0"/>
    <n v="0"/>
    <n v="34308"/>
    <n v="11651487"/>
    <n v="0"/>
    <n v="0"/>
    <n v="0"/>
    <n v="0"/>
  </r>
  <r>
    <x v="3"/>
    <x v="0"/>
    <x v="3"/>
    <x v="3"/>
    <n v="0"/>
    <n v="0"/>
    <n v="0"/>
    <n v="34308"/>
    <n v="11651487"/>
    <n v="0"/>
    <n v="0"/>
    <n v="0"/>
    <n v="0"/>
  </r>
  <r>
    <x v="3"/>
    <x v="0"/>
    <x v="3"/>
    <x v="4"/>
    <n v="0"/>
    <n v="0"/>
    <n v="0"/>
    <n v="34308"/>
    <n v="11651487"/>
    <n v="0"/>
    <n v="0"/>
    <n v="0"/>
    <n v="0"/>
  </r>
  <r>
    <x v="3"/>
    <x v="1"/>
    <x v="0"/>
    <x v="0"/>
    <n v="0"/>
    <n v="0"/>
    <n v="0"/>
    <n v="75941"/>
    <n v="21836764"/>
    <n v="0"/>
    <n v="0"/>
    <n v="0"/>
    <n v="0"/>
  </r>
  <r>
    <x v="3"/>
    <x v="1"/>
    <x v="0"/>
    <x v="1"/>
    <n v="0"/>
    <n v="0"/>
    <n v="0"/>
    <n v="75941"/>
    <n v="21836764"/>
    <n v="0"/>
    <n v="0"/>
    <n v="0"/>
    <n v="0"/>
  </r>
  <r>
    <x v="3"/>
    <x v="1"/>
    <x v="0"/>
    <x v="2"/>
    <n v="0"/>
    <n v="0"/>
    <n v="0"/>
    <n v="75941"/>
    <n v="21836764"/>
    <n v="0"/>
    <n v="0"/>
    <n v="0"/>
    <n v="0"/>
  </r>
  <r>
    <x v="3"/>
    <x v="1"/>
    <x v="0"/>
    <x v="3"/>
    <n v="0"/>
    <n v="0"/>
    <n v="0"/>
    <n v="75941"/>
    <n v="21836764"/>
    <n v="0"/>
    <n v="0"/>
    <n v="0"/>
    <n v="0"/>
  </r>
  <r>
    <x v="3"/>
    <x v="1"/>
    <x v="0"/>
    <x v="4"/>
    <n v="0"/>
    <n v="0"/>
    <n v="0"/>
    <n v="75941"/>
    <n v="21836764"/>
    <n v="0"/>
    <n v="0"/>
    <n v="0"/>
    <n v="0"/>
  </r>
  <r>
    <x v="3"/>
    <x v="1"/>
    <x v="1"/>
    <x v="0"/>
    <n v="0"/>
    <n v="0"/>
    <n v="0"/>
    <n v="78139"/>
    <n v="21685217"/>
    <n v="0"/>
    <n v="0"/>
    <n v="0"/>
    <n v="0"/>
  </r>
  <r>
    <x v="3"/>
    <x v="1"/>
    <x v="1"/>
    <x v="1"/>
    <n v="0"/>
    <n v="0"/>
    <n v="0"/>
    <n v="78139"/>
    <n v="21685217"/>
    <n v="0"/>
    <n v="0"/>
    <n v="0"/>
    <n v="0"/>
  </r>
  <r>
    <x v="3"/>
    <x v="1"/>
    <x v="1"/>
    <x v="2"/>
    <n v="0"/>
    <n v="0"/>
    <n v="0"/>
    <n v="78139"/>
    <n v="21685217"/>
    <n v="0"/>
    <n v="0"/>
    <n v="0"/>
    <n v="0"/>
  </r>
  <r>
    <x v="3"/>
    <x v="1"/>
    <x v="1"/>
    <x v="3"/>
    <n v="0"/>
    <n v="0"/>
    <n v="0"/>
    <n v="78139"/>
    <n v="21685217"/>
    <n v="0"/>
    <n v="0"/>
    <n v="0"/>
    <n v="0"/>
  </r>
  <r>
    <x v="3"/>
    <x v="1"/>
    <x v="1"/>
    <x v="4"/>
    <n v="0"/>
    <n v="0"/>
    <n v="0"/>
    <n v="78139"/>
    <n v="21685217"/>
    <n v="0"/>
    <n v="0"/>
    <n v="0"/>
    <n v="0"/>
  </r>
  <r>
    <x v="3"/>
    <x v="1"/>
    <x v="2"/>
    <x v="0"/>
    <n v="0"/>
    <n v="0"/>
    <n v="0"/>
    <n v="71931"/>
    <n v="23059540"/>
    <n v="0"/>
    <n v="0"/>
    <n v="0"/>
    <n v="0"/>
  </r>
  <r>
    <x v="3"/>
    <x v="1"/>
    <x v="2"/>
    <x v="1"/>
    <n v="31"/>
    <n v="13"/>
    <n v="905"/>
    <n v="71931"/>
    <n v="23059540"/>
    <n v="0"/>
    <n v="0"/>
    <n v="29"/>
    <n v="69"/>
  </r>
  <r>
    <x v="3"/>
    <x v="1"/>
    <x v="2"/>
    <x v="2"/>
    <n v="0"/>
    <n v="0"/>
    <n v="0"/>
    <n v="71931"/>
    <n v="23059540"/>
    <n v="0"/>
    <n v="0"/>
    <n v="0"/>
    <n v="0"/>
  </r>
  <r>
    <x v="3"/>
    <x v="1"/>
    <x v="2"/>
    <x v="3"/>
    <n v="0"/>
    <n v="0"/>
    <n v="0"/>
    <n v="71931"/>
    <n v="23059540"/>
    <n v="0"/>
    <n v="0"/>
    <n v="0"/>
    <n v="0"/>
  </r>
  <r>
    <x v="3"/>
    <x v="1"/>
    <x v="2"/>
    <x v="4"/>
    <n v="0"/>
    <n v="0"/>
    <n v="0"/>
    <n v="71931"/>
    <n v="23059540"/>
    <n v="0"/>
    <n v="0"/>
    <n v="0"/>
    <n v="0"/>
  </r>
  <r>
    <x v="3"/>
    <x v="1"/>
    <x v="3"/>
    <x v="0"/>
    <n v="0"/>
    <n v="0"/>
    <n v="0"/>
    <n v="28015"/>
    <n v="9477272"/>
    <n v="0"/>
    <n v="0"/>
    <n v="0"/>
    <n v="0"/>
  </r>
  <r>
    <x v="3"/>
    <x v="1"/>
    <x v="3"/>
    <x v="1"/>
    <n v="77"/>
    <n v="28"/>
    <n v="2180"/>
    <n v="28015"/>
    <n v="9477272"/>
    <n v="0"/>
    <n v="0"/>
    <n v="28"/>
    <n v="77"/>
  </r>
  <r>
    <x v="3"/>
    <x v="1"/>
    <x v="3"/>
    <x v="2"/>
    <n v="0"/>
    <n v="0"/>
    <n v="0"/>
    <n v="28015"/>
    <n v="9477272"/>
    <n v="0"/>
    <n v="0"/>
    <n v="0"/>
    <n v="0"/>
  </r>
  <r>
    <x v="3"/>
    <x v="1"/>
    <x v="3"/>
    <x v="3"/>
    <n v="0"/>
    <n v="0"/>
    <n v="0"/>
    <n v="28015"/>
    <n v="9477272"/>
    <n v="0"/>
    <n v="0"/>
    <n v="0"/>
    <n v="0"/>
  </r>
  <r>
    <x v="3"/>
    <x v="1"/>
    <x v="3"/>
    <x v="4"/>
    <n v="0"/>
    <n v="0"/>
    <n v="0"/>
    <n v="28015"/>
    <n v="9477272"/>
    <n v="0"/>
    <n v="0"/>
    <n v="0"/>
    <n v="0"/>
  </r>
  <r>
    <x v="4"/>
    <x v="0"/>
    <x v="0"/>
    <x v="0"/>
    <n v="0"/>
    <n v="0"/>
    <n v="0"/>
    <n v="72286"/>
    <n v="21138780"/>
    <n v="0"/>
    <n v="0"/>
    <n v="0"/>
    <n v="0"/>
  </r>
  <r>
    <x v="4"/>
    <x v="0"/>
    <x v="0"/>
    <x v="1"/>
    <n v="0"/>
    <n v="0"/>
    <n v="0"/>
    <n v="72286"/>
    <n v="21138780"/>
    <n v="0"/>
    <n v="0"/>
    <n v="0"/>
    <n v="0"/>
  </r>
  <r>
    <x v="4"/>
    <x v="0"/>
    <x v="0"/>
    <x v="2"/>
    <n v="0"/>
    <n v="0"/>
    <n v="0"/>
    <n v="72286"/>
    <n v="21138780"/>
    <n v="0"/>
    <n v="0"/>
    <n v="0"/>
    <n v="0"/>
  </r>
  <r>
    <x v="4"/>
    <x v="0"/>
    <x v="0"/>
    <x v="3"/>
    <n v="0"/>
    <n v="0"/>
    <n v="0"/>
    <n v="72286"/>
    <n v="21138780"/>
    <n v="0"/>
    <n v="0"/>
    <n v="0"/>
    <n v="0"/>
  </r>
  <r>
    <x v="4"/>
    <x v="0"/>
    <x v="0"/>
    <x v="4"/>
    <n v="0"/>
    <n v="0"/>
    <n v="0"/>
    <n v="72286"/>
    <n v="21138780"/>
    <n v="0"/>
    <n v="0"/>
    <n v="0"/>
    <n v="0"/>
  </r>
  <r>
    <x v="4"/>
    <x v="0"/>
    <x v="1"/>
    <x v="0"/>
    <n v="0"/>
    <n v="0"/>
    <n v="0"/>
    <n v="84088"/>
    <n v="23994665"/>
    <n v="0"/>
    <n v="0"/>
    <n v="0"/>
    <n v="0"/>
  </r>
  <r>
    <x v="4"/>
    <x v="0"/>
    <x v="1"/>
    <x v="1"/>
    <n v="3"/>
    <n v="1"/>
    <n v="90"/>
    <n v="84088"/>
    <n v="23994665"/>
    <n v="0"/>
    <n v="0"/>
    <n v="30"/>
    <n v="90"/>
  </r>
  <r>
    <x v="4"/>
    <x v="0"/>
    <x v="1"/>
    <x v="2"/>
    <n v="0"/>
    <n v="0"/>
    <n v="0"/>
    <n v="84088"/>
    <n v="23994665"/>
    <n v="0"/>
    <n v="0"/>
    <n v="0"/>
    <n v="0"/>
  </r>
  <r>
    <x v="4"/>
    <x v="0"/>
    <x v="1"/>
    <x v="3"/>
    <n v="0"/>
    <n v="0"/>
    <n v="0"/>
    <n v="84088"/>
    <n v="23994665"/>
    <n v="0"/>
    <n v="0"/>
    <n v="0"/>
    <n v="0"/>
  </r>
  <r>
    <x v="4"/>
    <x v="0"/>
    <x v="1"/>
    <x v="4"/>
    <n v="0"/>
    <n v="0"/>
    <n v="0"/>
    <n v="84088"/>
    <n v="23994665"/>
    <n v="0"/>
    <n v="0"/>
    <n v="0"/>
    <n v="0"/>
  </r>
  <r>
    <x v="4"/>
    <x v="0"/>
    <x v="2"/>
    <x v="0"/>
    <n v="0"/>
    <n v="0"/>
    <n v="0"/>
    <n v="80300"/>
    <n v="26061705"/>
    <n v="0"/>
    <n v="0"/>
    <n v="0"/>
    <n v="0"/>
  </r>
  <r>
    <x v="4"/>
    <x v="0"/>
    <x v="2"/>
    <x v="1"/>
    <n v="33"/>
    <n v="7"/>
    <n v="990"/>
    <n v="80300"/>
    <n v="26061705"/>
    <n v="0"/>
    <n v="0"/>
    <n v="30"/>
    <n v="141"/>
  </r>
  <r>
    <x v="4"/>
    <x v="0"/>
    <x v="2"/>
    <x v="2"/>
    <n v="0"/>
    <n v="0"/>
    <n v="0"/>
    <n v="80300"/>
    <n v="26061705"/>
    <n v="0"/>
    <n v="0"/>
    <n v="0"/>
    <n v="0"/>
  </r>
  <r>
    <x v="4"/>
    <x v="0"/>
    <x v="2"/>
    <x v="3"/>
    <n v="0"/>
    <n v="0"/>
    <n v="0"/>
    <n v="80300"/>
    <n v="26061705"/>
    <n v="0"/>
    <n v="0"/>
    <n v="0"/>
    <n v="0"/>
  </r>
  <r>
    <x v="4"/>
    <x v="0"/>
    <x v="2"/>
    <x v="4"/>
    <n v="0"/>
    <n v="0"/>
    <n v="0"/>
    <n v="80300"/>
    <n v="26061705"/>
    <n v="0"/>
    <n v="0"/>
    <n v="0"/>
    <n v="0"/>
  </r>
  <r>
    <x v="4"/>
    <x v="0"/>
    <x v="3"/>
    <x v="0"/>
    <n v="0"/>
    <n v="0"/>
    <n v="0"/>
    <n v="34651"/>
    <n v="11934942"/>
    <n v="0"/>
    <n v="0"/>
    <n v="0"/>
    <n v="0"/>
  </r>
  <r>
    <x v="4"/>
    <x v="0"/>
    <x v="3"/>
    <x v="1"/>
    <n v="73"/>
    <n v="20"/>
    <n v="2295"/>
    <n v="34651"/>
    <n v="11934942"/>
    <n v="0"/>
    <n v="0"/>
    <n v="31"/>
    <n v="114"/>
  </r>
  <r>
    <x v="4"/>
    <x v="0"/>
    <x v="3"/>
    <x v="2"/>
    <n v="0"/>
    <n v="0"/>
    <n v="0"/>
    <n v="34651"/>
    <n v="11934942"/>
    <n v="0"/>
    <n v="0"/>
    <n v="0"/>
    <n v="0"/>
  </r>
  <r>
    <x v="4"/>
    <x v="0"/>
    <x v="3"/>
    <x v="3"/>
    <n v="0"/>
    <n v="0"/>
    <n v="0"/>
    <n v="34651"/>
    <n v="11934942"/>
    <n v="0"/>
    <n v="0"/>
    <n v="0"/>
    <n v="0"/>
  </r>
  <r>
    <x v="4"/>
    <x v="0"/>
    <x v="3"/>
    <x v="4"/>
    <n v="0"/>
    <n v="0"/>
    <n v="0"/>
    <n v="34651"/>
    <n v="11934942"/>
    <n v="0"/>
    <n v="0"/>
    <n v="0"/>
    <n v="0"/>
  </r>
  <r>
    <x v="4"/>
    <x v="1"/>
    <x v="0"/>
    <x v="0"/>
    <n v="0"/>
    <n v="0"/>
    <n v="0"/>
    <n v="75236"/>
    <n v="22016660"/>
    <n v="0"/>
    <n v="0"/>
    <n v="0"/>
    <n v="0"/>
  </r>
  <r>
    <x v="4"/>
    <x v="1"/>
    <x v="0"/>
    <x v="1"/>
    <n v="0"/>
    <n v="0"/>
    <n v="0"/>
    <n v="75236"/>
    <n v="22016660"/>
    <n v="0"/>
    <n v="0"/>
    <n v="0"/>
    <n v="0"/>
  </r>
  <r>
    <x v="4"/>
    <x v="1"/>
    <x v="0"/>
    <x v="2"/>
    <n v="0"/>
    <n v="0"/>
    <n v="0"/>
    <n v="75236"/>
    <n v="22016660"/>
    <n v="0"/>
    <n v="0"/>
    <n v="0"/>
    <n v="0"/>
  </r>
  <r>
    <x v="4"/>
    <x v="1"/>
    <x v="0"/>
    <x v="3"/>
    <n v="0"/>
    <n v="0"/>
    <n v="0"/>
    <n v="75236"/>
    <n v="22016660"/>
    <n v="0"/>
    <n v="0"/>
    <n v="0"/>
    <n v="0"/>
  </r>
  <r>
    <x v="4"/>
    <x v="1"/>
    <x v="0"/>
    <x v="4"/>
    <n v="0"/>
    <n v="0"/>
    <n v="0"/>
    <n v="75236"/>
    <n v="22016660"/>
    <n v="0"/>
    <n v="0"/>
    <n v="0"/>
    <n v="0"/>
  </r>
  <r>
    <x v="4"/>
    <x v="1"/>
    <x v="1"/>
    <x v="0"/>
    <n v="0"/>
    <n v="0"/>
    <n v="0"/>
    <n v="76508"/>
    <n v="21550043"/>
    <n v="0"/>
    <n v="0"/>
    <n v="0"/>
    <n v="0"/>
  </r>
  <r>
    <x v="4"/>
    <x v="1"/>
    <x v="1"/>
    <x v="1"/>
    <n v="7"/>
    <n v="2"/>
    <n v="270"/>
    <n v="76508"/>
    <n v="21550043"/>
    <n v="0"/>
    <n v="0"/>
    <n v="38"/>
    <n v="135"/>
  </r>
  <r>
    <x v="4"/>
    <x v="1"/>
    <x v="1"/>
    <x v="2"/>
    <n v="0"/>
    <n v="0"/>
    <n v="0"/>
    <n v="76508"/>
    <n v="21550043"/>
    <n v="0"/>
    <n v="0"/>
    <n v="0"/>
    <n v="0"/>
  </r>
  <r>
    <x v="4"/>
    <x v="1"/>
    <x v="1"/>
    <x v="3"/>
    <n v="0"/>
    <n v="0"/>
    <n v="0"/>
    <n v="76508"/>
    <n v="21550043"/>
    <n v="0"/>
    <n v="0"/>
    <n v="0"/>
    <n v="0"/>
  </r>
  <r>
    <x v="4"/>
    <x v="1"/>
    <x v="1"/>
    <x v="4"/>
    <n v="0"/>
    <n v="0"/>
    <n v="0"/>
    <n v="76508"/>
    <n v="21550043"/>
    <n v="0"/>
    <n v="0"/>
    <n v="0"/>
    <n v="0"/>
  </r>
  <r>
    <x v="4"/>
    <x v="1"/>
    <x v="2"/>
    <x v="0"/>
    <n v="0"/>
    <n v="0"/>
    <n v="0"/>
    <n v="72035"/>
    <n v="23198211"/>
    <n v="0"/>
    <n v="0"/>
    <n v="0"/>
    <n v="0"/>
  </r>
  <r>
    <x v="4"/>
    <x v="1"/>
    <x v="2"/>
    <x v="1"/>
    <n v="10"/>
    <n v="5"/>
    <n v="300"/>
    <n v="72035"/>
    <n v="23198211"/>
    <n v="0"/>
    <n v="0"/>
    <n v="30"/>
    <n v="60"/>
  </r>
  <r>
    <x v="4"/>
    <x v="1"/>
    <x v="2"/>
    <x v="2"/>
    <n v="0"/>
    <n v="0"/>
    <n v="0"/>
    <n v="72035"/>
    <n v="23198211"/>
    <n v="0"/>
    <n v="0"/>
    <n v="0"/>
    <n v="0"/>
  </r>
  <r>
    <x v="4"/>
    <x v="1"/>
    <x v="2"/>
    <x v="3"/>
    <n v="0"/>
    <n v="0"/>
    <n v="0"/>
    <n v="72035"/>
    <n v="23198211"/>
    <n v="0"/>
    <n v="0"/>
    <n v="0"/>
    <n v="0"/>
  </r>
  <r>
    <x v="4"/>
    <x v="1"/>
    <x v="2"/>
    <x v="4"/>
    <n v="0"/>
    <n v="0"/>
    <n v="0"/>
    <n v="72035"/>
    <n v="23198211"/>
    <n v="0"/>
    <n v="0"/>
    <n v="0"/>
    <n v="0"/>
  </r>
  <r>
    <x v="4"/>
    <x v="1"/>
    <x v="3"/>
    <x v="0"/>
    <n v="0"/>
    <n v="0"/>
    <n v="0"/>
    <n v="28495"/>
    <n v="9748061"/>
    <n v="0"/>
    <n v="0"/>
    <n v="0"/>
    <n v="0"/>
  </r>
  <r>
    <x v="4"/>
    <x v="1"/>
    <x v="3"/>
    <x v="1"/>
    <n v="39"/>
    <n v="9"/>
    <n v="1290"/>
    <n v="28495"/>
    <n v="9748061"/>
    <n v="0"/>
    <n v="0"/>
    <n v="33"/>
    <n v="143"/>
  </r>
  <r>
    <x v="4"/>
    <x v="1"/>
    <x v="3"/>
    <x v="2"/>
    <n v="0"/>
    <n v="0"/>
    <n v="0"/>
    <n v="28495"/>
    <n v="9748061"/>
    <n v="0"/>
    <n v="0"/>
    <n v="0"/>
    <n v="0"/>
  </r>
  <r>
    <x v="4"/>
    <x v="1"/>
    <x v="3"/>
    <x v="3"/>
    <n v="0"/>
    <n v="0"/>
    <n v="0"/>
    <n v="28495"/>
    <n v="9748061"/>
    <n v="0"/>
    <n v="0"/>
    <n v="0"/>
    <n v="0"/>
  </r>
  <r>
    <x v="4"/>
    <x v="1"/>
    <x v="3"/>
    <x v="4"/>
    <n v="0"/>
    <n v="0"/>
    <n v="0"/>
    <n v="28495"/>
    <n v="9748061"/>
    <n v="0"/>
    <n v="0"/>
    <n v="0"/>
    <n v="0"/>
  </r>
  <r>
    <x v="5"/>
    <x v="0"/>
    <x v="0"/>
    <x v="0"/>
    <n v="0"/>
    <n v="0"/>
    <n v="0"/>
    <n v="71539"/>
    <n v="20617181"/>
    <n v="0"/>
    <n v="0"/>
    <n v="0"/>
    <n v="0"/>
  </r>
  <r>
    <x v="5"/>
    <x v="0"/>
    <x v="0"/>
    <x v="1"/>
    <n v="0"/>
    <n v="0"/>
    <n v="0"/>
    <n v="71539"/>
    <n v="20617181"/>
    <n v="0"/>
    <n v="0"/>
    <n v="0"/>
    <n v="0"/>
  </r>
  <r>
    <x v="5"/>
    <x v="0"/>
    <x v="0"/>
    <x v="2"/>
    <n v="0"/>
    <n v="0"/>
    <n v="0"/>
    <n v="71539"/>
    <n v="20617181"/>
    <n v="0"/>
    <n v="0"/>
    <n v="0"/>
    <n v="0"/>
  </r>
  <r>
    <x v="5"/>
    <x v="0"/>
    <x v="0"/>
    <x v="3"/>
    <n v="0"/>
    <n v="0"/>
    <n v="0"/>
    <n v="71539"/>
    <n v="20617181"/>
    <n v="0"/>
    <n v="0"/>
    <n v="0"/>
    <n v="0"/>
  </r>
  <r>
    <x v="5"/>
    <x v="0"/>
    <x v="0"/>
    <x v="4"/>
    <n v="0"/>
    <n v="0"/>
    <n v="0"/>
    <n v="71539"/>
    <n v="20617181"/>
    <n v="0"/>
    <n v="0"/>
    <n v="0"/>
    <n v="0"/>
  </r>
  <r>
    <x v="5"/>
    <x v="0"/>
    <x v="1"/>
    <x v="0"/>
    <n v="0"/>
    <n v="0"/>
    <n v="0"/>
    <n v="82588"/>
    <n v="23560344"/>
    <n v="0"/>
    <n v="0"/>
    <n v="0"/>
    <n v="0"/>
  </r>
  <r>
    <x v="5"/>
    <x v="0"/>
    <x v="1"/>
    <x v="1"/>
    <n v="0"/>
    <n v="0"/>
    <n v="0"/>
    <n v="82588"/>
    <n v="23560344"/>
    <n v="0"/>
    <n v="0"/>
    <n v="0"/>
    <n v="0"/>
  </r>
  <r>
    <x v="5"/>
    <x v="0"/>
    <x v="1"/>
    <x v="2"/>
    <n v="0"/>
    <n v="0"/>
    <n v="0"/>
    <n v="82588"/>
    <n v="23560344"/>
    <n v="0"/>
    <n v="0"/>
    <n v="0"/>
    <n v="0"/>
  </r>
  <r>
    <x v="5"/>
    <x v="0"/>
    <x v="1"/>
    <x v="3"/>
    <n v="0"/>
    <n v="0"/>
    <n v="0"/>
    <n v="82588"/>
    <n v="23560344"/>
    <n v="0"/>
    <n v="0"/>
    <n v="0"/>
    <n v="0"/>
  </r>
  <r>
    <x v="5"/>
    <x v="0"/>
    <x v="1"/>
    <x v="4"/>
    <n v="0"/>
    <n v="0"/>
    <n v="0"/>
    <n v="82588"/>
    <n v="23560344"/>
    <n v="0"/>
    <n v="0"/>
    <n v="0"/>
    <n v="0"/>
  </r>
  <r>
    <x v="5"/>
    <x v="0"/>
    <x v="2"/>
    <x v="0"/>
    <n v="0"/>
    <n v="0"/>
    <n v="0"/>
    <n v="81954"/>
    <n v="25860433"/>
    <n v="0"/>
    <n v="0"/>
    <n v="0"/>
    <n v="0"/>
  </r>
  <r>
    <x v="5"/>
    <x v="0"/>
    <x v="2"/>
    <x v="1"/>
    <n v="47"/>
    <n v="9"/>
    <n v="1440"/>
    <n v="81954"/>
    <n v="25860433"/>
    <n v="0"/>
    <n v="0"/>
    <n v="30"/>
    <n v="160"/>
  </r>
  <r>
    <x v="5"/>
    <x v="0"/>
    <x v="2"/>
    <x v="2"/>
    <n v="0"/>
    <n v="0"/>
    <n v="0"/>
    <n v="81954"/>
    <n v="25860433"/>
    <n v="0"/>
    <n v="0"/>
    <n v="0"/>
    <n v="0"/>
  </r>
  <r>
    <x v="5"/>
    <x v="0"/>
    <x v="2"/>
    <x v="3"/>
    <n v="0"/>
    <n v="0"/>
    <n v="0"/>
    <n v="81954"/>
    <n v="25860433"/>
    <n v="0"/>
    <n v="0"/>
    <n v="0"/>
    <n v="0"/>
  </r>
  <r>
    <x v="5"/>
    <x v="0"/>
    <x v="2"/>
    <x v="4"/>
    <n v="0"/>
    <n v="0"/>
    <n v="0"/>
    <n v="81954"/>
    <n v="25860433"/>
    <n v="0"/>
    <n v="0"/>
    <n v="0"/>
    <n v="0"/>
  </r>
  <r>
    <x v="5"/>
    <x v="0"/>
    <x v="3"/>
    <x v="0"/>
    <n v="0"/>
    <n v="0"/>
    <n v="0"/>
    <n v="35700"/>
    <n v="12252090"/>
    <n v="0"/>
    <n v="0"/>
    <n v="0"/>
    <n v="0"/>
  </r>
  <r>
    <x v="5"/>
    <x v="0"/>
    <x v="3"/>
    <x v="1"/>
    <n v="54"/>
    <n v="16"/>
    <n v="1710"/>
    <n v="35700"/>
    <n v="12252090"/>
    <n v="0"/>
    <n v="0"/>
    <n v="31"/>
    <n v="106"/>
  </r>
  <r>
    <x v="5"/>
    <x v="0"/>
    <x v="3"/>
    <x v="2"/>
    <n v="0"/>
    <n v="0"/>
    <n v="0"/>
    <n v="35700"/>
    <n v="12252090"/>
    <n v="0"/>
    <n v="0"/>
    <n v="0"/>
    <n v="0"/>
  </r>
  <r>
    <x v="5"/>
    <x v="0"/>
    <x v="3"/>
    <x v="3"/>
    <n v="0"/>
    <n v="0"/>
    <n v="0"/>
    <n v="35700"/>
    <n v="12252090"/>
    <n v="0"/>
    <n v="0"/>
    <n v="0"/>
    <n v="0"/>
  </r>
  <r>
    <x v="5"/>
    <x v="0"/>
    <x v="3"/>
    <x v="4"/>
    <n v="0"/>
    <n v="0"/>
    <n v="0"/>
    <n v="35700"/>
    <n v="12252090"/>
    <n v="0"/>
    <n v="0"/>
    <n v="0"/>
    <n v="0"/>
  </r>
  <r>
    <x v="5"/>
    <x v="1"/>
    <x v="0"/>
    <x v="0"/>
    <n v="0"/>
    <n v="0"/>
    <n v="0"/>
    <n v="74498"/>
    <n v="21530448"/>
    <n v="0"/>
    <n v="0"/>
    <n v="0"/>
    <n v="0"/>
  </r>
  <r>
    <x v="5"/>
    <x v="1"/>
    <x v="0"/>
    <x v="1"/>
    <n v="0"/>
    <n v="0"/>
    <n v="0"/>
    <n v="74498"/>
    <n v="21530448"/>
    <n v="0"/>
    <n v="0"/>
    <n v="0"/>
    <n v="0"/>
  </r>
  <r>
    <x v="5"/>
    <x v="1"/>
    <x v="0"/>
    <x v="2"/>
    <n v="0"/>
    <n v="0"/>
    <n v="0"/>
    <n v="74498"/>
    <n v="21530448"/>
    <n v="0"/>
    <n v="0"/>
    <n v="0"/>
    <n v="0"/>
  </r>
  <r>
    <x v="5"/>
    <x v="1"/>
    <x v="0"/>
    <x v="3"/>
    <n v="0"/>
    <n v="0"/>
    <n v="0"/>
    <n v="74498"/>
    <n v="21530448"/>
    <n v="0"/>
    <n v="0"/>
    <n v="0"/>
    <n v="0"/>
  </r>
  <r>
    <x v="5"/>
    <x v="1"/>
    <x v="0"/>
    <x v="4"/>
    <n v="0"/>
    <n v="0"/>
    <n v="0"/>
    <n v="74498"/>
    <n v="21530448"/>
    <n v="0"/>
    <n v="0"/>
    <n v="0"/>
    <n v="0"/>
  </r>
  <r>
    <x v="5"/>
    <x v="1"/>
    <x v="1"/>
    <x v="0"/>
    <n v="0"/>
    <n v="0"/>
    <n v="0"/>
    <n v="73318"/>
    <n v="20549140"/>
    <n v="0"/>
    <n v="0"/>
    <n v="0"/>
    <n v="0"/>
  </r>
  <r>
    <x v="5"/>
    <x v="1"/>
    <x v="1"/>
    <x v="1"/>
    <n v="4"/>
    <n v="1"/>
    <n v="120"/>
    <n v="73318"/>
    <n v="20549140"/>
    <n v="0"/>
    <n v="0"/>
    <n v="30"/>
    <n v="120"/>
  </r>
  <r>
    <x v="5"/>
    <x v="1"/>
    <x v="1"/>
    <x v="2"/>
    <n v="0"/>
    <n v="0"/>
    <n v="0"/>
    <n v="73318"/>
    <n v="20549140"/>
    <n v="0"/>
    <n v="0"/>
    <n v="0"/>
    <n v="0"/>
  </r>
  <r>
    <x v="5"/>
    <x v="1"/>
    <x v="1"/>
    <x v="3"/>
    <n v="0"/>
    <n v="0"/>
    <n v="0"/>
    <n v="73318"/>
    <n v="20549140"/>
    <n v="0"/>
    <n v="0"/>
    <n v="0"/>
    <n v="0"/>
  </r>
  <r>
    <x v="5"/>
    <x v="1"/>
    <x v="1"/>
    <x v="4"/>
    <n v="0"/>
    <n v="0"/>
    <n v="0"/>
    <n v="73318"/>
    <n v="20549140"/>
    <n v="0"/>
    <n v="0"/>
    <n v="0"/>
    <n v="0"/>
  </r>
  <r>
    <x v="5"/>
    <x v="1"/>
    <x v="2"/>
    <x v="0"/>
    <n v="0"/>
    <n v="0"/>
    <n v="0"/>
    <n v="72918"/>
    <n v="22821175"/>
    <n v="0"/>
    <n v="0"/>
    <n v="0"/>
    <n v="0"/>
  </r>
  <r>
    <x v="5"/>
    <x v="1"/>
    <x v="2"/>
    <x v="1"/>
    <n v="14"/>
    <n v="5"/>
    <n v="450"/>
    <n v="72918"/>
    <n v="22821175"/>
    <n v="0"/>
    <n v="0"/>
    <n v="32"/>
    <n v="90"/>
  </r>
  <r>
    <x v="5"/>
    <x v="1"/>
    <x v="2"/>
    <x v="2"/>
    <n v="0"/>
    <n v="0"/>
    <n v="0"/>
    <n v="72918"/>
    <n v="22821175"/>
    <n v="0"/>
    <n v="0"/>
    <n v="0"/>
    <n v="0"/>
  </r>
  <r>
    <x v="5"/>
    <x v="1"/>
    <x v="2"/>
    <x v="3"/>
    <n v="0"/>
    <n v="0"/>
    <n v="0"/>
    <n v="72918"/>
    <n v="22821175"/>
    <n v="0"/>
    <n v="0"/>
    <n v="0"/>
    <n v="0"/>
  </r>
  <r>
    <x v="5"/>
    <x v="1"/>
    <x v="2"/>
    <x v="4"/>
    <n v="0"/>
    <n v="0"/>
    <n v="0"/>
    <n v="72918"/>
    <n v="22821175"/>
    <n v="0"/>
    <n v="0"/>
    <n v="0"/>
    <n v="0"/>
  </r>
  <r>
    <x v="5"/>
    <x v="1"/>
    <x v="3"/>
    <x v="0"/>
    <n v="0"/>
    <n v="0"/>
    <n v="0"/>
    <n v="29463"/>
    <n v="10045101"/>
    <n v="0"/>
    <n v="0"/>
    <n v="0"/>
    <n v="0"/>
  </r>
  <r>
    <x v="5"/>
    <x v="1"/>
    <x v="3"/>
    <x v="1"/>
    <n v="38"/>
    <n v="8"/>
    <n v="1130"/>
    <n v="29463"/>
    <n v="10045101"/>
    <n v="0"/>
    <n v="0"/>
    <n v="29"/>
    <n v="141"/>
  </r>
  <r>
    <x v="5"/>
    <x v="1"/>
    <x v="3"/>
    <x v="2"/>
    <n v="0"/>
    <n v="0"/>
    <n v="0"/>
    <n v="29463"/>
    <n v="10045101"/>
    <n v="0"/>
    <n v="0"/>
    <n v="0"/>
    <n v="0"/>
  </r>
  <r>
    <x v="5"/>
    <x v="1"/>
    <x v="3"/>
    <x v="3"/>
    <n v="0"/>
    <n v="0"/>
    <n v="0"/>
    <n v="29463"/>
    <n v="10045101"/>
    <n v="0"/>
    <n v="0"/>
    <n v="0"/>
    <n v="0"/>
  </r>
  <r>
    <x v="5"/>
    <x v="1"/>
    <x v="3"/>
    <x v="4"/>
    <n v="0"/>
    <n v="0"/>
    <n v="0"/>
    <n v="29463"/>
    <n v="10045101"/>
    <n v="0"/>
    <n v="0"/>
    <n v="0"/>
    <n v="0"/>
  </r>
  <r>
    <x v="6"/>
    <x v="0"/>
    <x v="0"/>
    <x v="0"/>
    <n v="0"/>
    <n v="0"/>
    <n v="0"/>
    <n v="71504"/>
    <n v="20658086"/>
    <n v="0"/>
    <n v="0"/>
    <n v="0"/>
    <n v="0"/>
  </r>
  <r>
    <x v="6"/>
    <x v="0"/>
    <x v="0"/>
    <x v="1"/>
    <n v="0"/>
    <n v="0"/>
    <n v="0"/>
    <n v="71504"/>
    <n v="20658086"/>
    <n v="0"/>
    <n v="0"/>
    <n v="0"/>
    <n v="0"/>
  </r>
  <r>
    <x v="6"/>
    <x v="0"/>
    <x v="0"/>
    <x v="2"/>
    <n v="0"/>
    <n v="0"/>
    <n v="0"/>
    <n v="71504"/>
    <n v="20658086"/>
    <n v="0"/>
    <n v="0"/>
    <n v="0"/>
    <n v="0"/>
  </r>
  <r>
    <x v="6"/>
    <x v="0"/>
    <x v="0"/>
    <x v="3"/>
    <n v="0"/>
    <n v="0"/>
    <n v="0"/>
    <n v="71504"/>
    <n v="20658086"/>
    <n v="0"/>
    <n v="0"/>
    <n v="0"/>
    <n v="0"/>
  </r>
  <r>
    <x v="6"/>
    <x v="0"/>
    <x v="0"/>
    <x v="4"/>
    <n v="0"/>
    <n v="0"/>
    <n v="0"/>
    <n v="71504"/>
    <n v="20658086"/>
    <n v="0"/>
    <n v="0"/>
    <n v="0"/>
    <n v="0"/>
  </r>
  <r>
    <x v="6"/>
    <x v="0"/>
    <x v="1"/>
    <x v="0"/>
    <n v="0"/>
    <n v="0"/>
    <n v="0"/>
    <n v="83482"/>
    <n v="23921335"/>
    <n v="0"/>
    <n v="0"/>
    <n v="0"/>
    <n v="0"/>
  </r>
  <r>
    <x v="6"/>
    <x v="0"/>
    <x v="1"/>
    <x v="1"/>
    <n v="0"/>
    <n v="0"/>
    <n v="0"/>
    <n v="83482"/>
    <n v="23921335"/>
    <n v="0"/>
    <n v="0"/>
    <n v="0"/>
    <n v="0"/>
  </r>
  <r>
    <x v="6"/>
    <x v="0"/>
    <x v="1"/>
    <x v="2"/>
    <n v="0"/>
    <n v="0"/>
    <n v="0"/>
    <n v="83482"/>
    <n v="23921335"/>
    <n v="0"/>
    <n v="0"/>
    <n v="0"/>
    <n v="0"/>
  </r>
  <r>
    <x v="6"/>
    <x v="0"/>
    <x v="1"/>
    <x v="3"/>
    <n v="0"/>
    <n v="0"/>
    <n v="0"/>
    <n v="83482"/>
    <n v="23921335"/>
    <n v="0"/>
    <n v="0"/>
    <n v="0"/>
    <n v="0"/>
  </r>
  <r>
    <x v="6"/>
    <x v="0"/>
    <x v="1"/>
    <x v="4"/>
    <n v="0"/>
    <n v="0"/>
    <n v="0"/>
    <n v="83482"/>
    <n v="23921335"/>
    <n v="0"/>
    <n v="0"/>
    <n v="0"/>
    <n v="0"/>
  </r>
  <r>
    <x v="6"/>
    <x v="0"/>
    <x v="2"/>
    <x v="0"/>
    <n v="0"/>
    <n v="0"/>
    <n v="0"/>
    <n v="82202"/>
    <n v="26034449"/>
    <n v="0"/>
    <n v="0"/>
    <n v="0"/>
    <n v="0"/>
  </r>
  <r>
    <x v="6"/>
    <x v="0"/>
    <x v="2"/>
    <x v="1"/>
    <n v="38"/>
    <n v="9"/>
    <n v="1230"/>
    <n v="82202"/>
    <n v="26034449"/>
    <n v="0"/>
    <n v="0"/>
    <n v="32"/>
    <n v="136"/>
  </r>
  <r>
    <x v="6"/>
    <x v="0"/>
    <x v="2"/>
    <x v="2"/>
    <n v="0"/>
    <n v="0"/>
    <n v="0"/>
    <n v="82202"/>
    <n v="26034449"/>
    <n v="0"/>
    <n v="0"/>
    <n v="0"/>
    <n v="0"/>
  </r>
  <r>
    <x v="6"/>
    <x v="0"/>
    <x v="2"/>
    <x v="3"/>
    <n v="0"/>
    <n v="0"/>
    <n v="0"/>
    <n v="82202"/>
    <n v="26034449"/>
    <n v="0"/>
    <n v="0"/>
    <n v="0"/>
    <n v="0"/>
  </r>
  <r>
    <x v="6"/>
    <x v="0"/>
    <x v="2"/>
    <x v="4"/>
    <n v="0"/>
    <n v="0"/>
    <n v="0"/>
    <n v="82202"/>
    <n v="26034449"/>
    <n v="0"/>
    <n v="0"/>
    <n v="0"/>
    <n v="0"/>
  </r>
  <r>
    <x v="6"/>
    <x v="0"/>
    <x v="3"/>
    <x v="0"/>
    <n v="0"/>
    <n v="0"/>
    <n v="0"/>
    <n v="37361"/>
    <n v="12785365"/>
    <n v="0"/>
    <n v="0"/>
    <n v="0"/>
    <n v="0"/>
  </r>
  <r>
    <x v="6"/>
    <x v="0"/>
    <x v="3"/>
    <x v="1"/>
    <n v="53"/>
    <n v="13"/>
    <n v="1594"/>
    <n v="37361"/>
    <n v="12785365"/>
    <n v="0"/>
    <n v="0"/>
    <n v="30"/>
    <n v="122"/>
  </r>
  <r>
    <x v="6"/>
    <x v="0"/>
    <x v="3"/>
    <x v="2"/>
    <n v="0"/>
    <n v="0"/>
    <n v="0"/>
    <n v="37361"/>
    <n v="12785365"/>
    <n v="0"/>
    <n v="0"/>
    <n v="0"/>
    <n v="0"/>
  </r>
  <r>
    <x v="6"/>
    <x v="0"/>
    <x v="3"/>
    <x v="3"/>
    <n v="0"/>
    <n v="0"/>
    <n v="0"/>
    <n v="37361"/>
    <n v="12785365"/>
    <n v="0"/>
    <n v="0"/>
    <n v="0"/>
    <n v="0"/>
  </r>
  <r>
    <x v="6"/>
    <x v="0"/>
    <x v="3"/>
    <x v="4"/>
    <n v="0"/>
    <n v="0"/>
    <n v="0"/>
    <n v="37361"/>
    <n v="12785365"/>
    <n v="0"/>
    <n v="0"/>
    <n v="0"/>
    <n v="0"/>
  </r>
  <r>
    <x v="6"/>
    <x v="1"/>
    <x v="0"/>
    <x v="0"/>
    <n v="0"/>
    <n v="0"/>
    <n v="0"/>
    <n v="74371"/>
    <n v="21504926"/>
    <n v="0"/>
    <n v="0"/>
    <n v="0"/>
    <n v="0"/>
  </r>
  <r>
    <x v="6"/>
    <x v="1"/>
    <x v="0"/>
    <x v="1"/>
    <n v="0"/>
    <n v="0"/>
    <n v="0"/>
    <n v="74371"/>
    <n v="21504926"/>
    <n v="0"/>
    <n v="0"/>
    <n v="0"/>
    <n v="0"/>
  </r>
  <r>
    <x v="6"/>
    <x v="1"/>
    <x v="0"/>
    <x v="2"/>
    <n v="0"/>
    <n v="0"/>
    <n v="0"/>
    <n v="74371"/>
    <n v="21504926"/>
    <n v="0"/>
    <n v="0"/>
    <n v="0"/>
    <n v="0"/>
  </r>
  <r>
    <x v="6"/>
    <x v="1"/>
    <x v="0"/>
    <x v="3"/>
    <n v="0"/>
    <n v="0"/>
    <n v="0"/>
    <n v="74371"/>
    <n v="21504926"/>
    <n v="0"/>
    <n v="0"/>
    <n v="0"/>
    <n v="0"/>
  </r>
  <r>
    <x v="6"/>
    <x v="1"/>
    <x v="0"/>
    <x v="4"/>
    <n v="0"/>
    <n v="0"/>
    <n v="0"/>
    <n v="74371"/>
    <n v="21504926"/>
    <n v="0"/>
    <n v="0"/>
    <n v="0"/>
    <n v="0"/>
  </r>
  <r>
    <x v="6"/>
    <x v="1"/>
    <x v="1"/>
    <x v="0"/>
    <n v="0"/>
    <n v="0"/>
    <n v="0"/>
    <n v="72937"/>
    <n v="20804627"/>
    <n v="0"/>
    <n v="0"/>
    <n v="0"/>
    <n v="0"/>
  </r>
  <r>
    <x v="6"/>
    <x v="1"/>
    <x v="1"/>
    <x v="1"/>
    <n v="7"/>
    <n v="1"/>
    <n v="210"/>
    <n v="72937"/>
    <n v="20804627"/>
    <n v="0"/>
    <n v="0"/>
    <n v="30"/>
    <n v="210"/>
  </r>
  <r>
    <x v="6"/>
    <x v="1"/>
    <x v="1"/>
    <x v="2"/>
    <n v="0"/>
    <n v="0"/>
    <n v="0"/>
    <n v="72937"/>
    <n v="20804627"/>
    <n v="0"/>
    <n v="0"/>
    <n v="0"/>
    <n v="0"/>
  </r>
  <r>
    <x v="6"/>
    <x v="1"/>
    <x v="1"/>
    <x v="3"/>
    <n v="0"/>
    <n v="0"/>
    <n v="0"/>
    <n v="72937"/>
    <n v="20804627"/>
    <n v="0"/>
    <n v="0"/>
    <n v="0"/>
    <n v="0"/>
  </r>
  <r>
    <x v="6"/>
    <x v="1"/>
    <x v="1"/>
    <x v="4"/>
    <n v="0"/>
    <n v="0"/>
    <n v="0"/>
    <n v="72937"/>
    <n v="20804627"/>
    <n v="0"/>
    <n v="0"/>
    <n v="0"/>
    <n v="0"/>
  </r>
  <r>
    <x v="6"/>
    <x v="1"/>
    <x v="2"/>
    <x v="0"/>
    <n v="0"/>
    <n v="0"/>
    <n v="0"/>
    <n v="72975"/>
    <n v="23033100"/>
    <n v="0"/>
    <n v="0"/>
    <n v="0"/>
    <n v="0"/>
  </r>
  <r>
    <x v="6"/>
    <x v="1"/>
    <x v="2"/>
    <x v="1"/>
    <n v="27"/>
    <n v="6"/>
    <n v="870"/>
    <n v="72975"/>
    <n v="23033100"/>
    <n v="0"/>
    <n v="0"/>
    <n v="32"/>
    <n v="145"/>
  </r>
  <r>
    <x v="6"/>
    <x v="1"/>
    <x v="2"/>
    <x v="2"/>
    <n v="0"/>
    <n v="0"/>
    <n v="0"/>
    <n v="72975"/>
    <n v="23033100"/>
    <n v="0"/>
    <n v="0"/>
    <n v="0"/>
    <n v="0"/>
  </r>
  <r>
    <x v="6"/>
    <x v="1"/>
    <x v="2"/>
    <x v="3"/>
    <n v="0"/>
    <n v="0"/>
    <n v="0"/>
    <n v="72975"/>
    <n v="23033100"/>
    <n v="0"/>
    <n v="0"/>
    <n v="0"/>
    <n v="0"/>
  </r>
  <r>
    <x v="6"/>
    <x v="1"/>
    <x v="2"/>
    <x v="4"/>
    <n v="0"/>
    <n v="0"/>
    <n v="0"/>
    <n v="72975"/>
    <n v="23033100"/>
    <n v="0"/>
    <n v="0"/>
    <n v="0"/>
    <n v="0"/>
  </r>
  <r>
    <x v="6"/>
    <x v="1"/>
    <x v="3"/>
    <x v="0"/>
    <n v="0"/>
    <n v="0"/>
    <n v="0"/>
    <n v="30869"/>
    <n v="10555357"/>
    <n v="0"/>
    <n v="0"/>
    <n v="0"/>
    <n v="0"/>
  </r>
  <r>
    <x v="6"/>
    <x v="1"/>
    <x v="3"/>
    <x v="1"/>
    <n v="27"/>
    <n v="7"/>
    <n v="798"/>
    <n v="30869"/>
    <n v="10555357"/>
    <n v="0"/>
    <n v="0"/>
    <n v="29"/>
    <n v="114"/>
  </r>
  <r>
    <x v="6"/>
    <x v="1"/>
    <x v="3"/>
    <x v="2"/>
    <n v="0"/>
    <n v="0"/>
    <n v="0"/>
    <n v="30869"/>
    <n v="10555357"/>
    <n v="0"/>
    <n v="0"/>
    <n v="0"/>
    <n v="0"/>
  </r>
  <r>
    <x v="6"/>
    <x v="1"/>
    <x v="3"/>
    <x v="3"/>
    <n v="0"/>
    <n v="0"/>
    <n v="0"/>
    <n v="30869"/>
    <n v="10555357"/>
    <n v="0"/>
    <n v="0"/>
    <n v="0"/>
    <n v="0"/>
  </r>
  <r>
    <x v="6"/>
    <x v="1"/>
    <x v="3"/>
    <x v="4"/>
    <n v="0"/>
    <n v="0"/>
    <n v="0"/>
    <n v="30869"/>
    <n v="10555357"/>
    <n v="0"/>
    <n v="0"/>
    <n v="0"/>
    <n v="0"/>
  </r>
  <r>
    <x v="7"/>
    <x v="0"/>
    <x v="0"/>
    <x v="0"/>
    <n v="0"/>
    <n v="0"/>
    <n v="0"/>
    <n v="69007"/>
    <n v="20506293"/>
    <n v="0"/>
    <n v="0"/>
    <n v="0"/>
    <n v="0"/>
  </r>
  <r>
    <x v="7"/>
    <x v="0"/>
    <x v="0"/>
    <x v="1"/>
    <n v="0"/>
    <n v="0"/>
    <n v="0"/>
    <n v="69007"/>
    <n v="20506293"/>
    <n v="0"/>
    <n v="0"/>
    <n v="0"/>
    <n v="0"/>
  </r>
  <r>
    <x v="7"/>
    <x v="0"/>
    <x v="0"/>
    <x v="2"/>
    <n v="0"/>
    <n v="0"/>
    <n v="0"/>
    <n v="69007"/>
    <n v="20506293"/>
    <n v="0"/>
    <n v="0"/>
    <n v="0"/>
    <n v="0"/>
  </r>
  <r>
    <x v="7"/>
    <x v="0"/>
    <x v="0"/>
    <x v="3"/>
    <n v="0"/>
    <n v="0"/>
    <n v="0"/>
    <n v="69007"/>
    <n v="20506293"/>
    <n v="0"/>
    <n v="0"/>
    <n v="0"/>
    <n v="0"/>
  </r>
  <r>
    <x v="7"/>
    <x v="0"/>
    <x v="0"/>
    <x v="4"/>
    <n v="0"/>
    <n v="0"/>
    <n v="0"/>
    <n v="69007"/>
    <n v="20506293"/>
    <n v="0"/>
    <n v="0"/>
    <n v="0"/>
    <n v="0"/>
  </r>
  <r>
    <x v="7"/>
    <x v="0"/>
    <x v="1"/>
    <x v="0"/>
    <n v="4"/>
    <n v="1"/>
    <n v="100"/>
    <n v="84947"/>
    <n v="24757057"/>
    <n v="0"/>
    <n v="0"/>
    <n v="25"/>
    <n v="100"/>
  </r>
  <r>
    <x v="7"/>
    <x v="0"/>
    <x v="1"/>
    <x v="1"/>
    <n v="8"/>
    <n v="1"/>
    <n v="240"/>
    <n v="84947"/>
    <n v="24757057"/>
    <n v="0"/>
    <n v="0"/>
    <n v="30"/>
    <n v="240"/>
  </r>
  <r>
    <x v="7"/>
    <x v="0"/>
    <x v="1"/>
    <x v="2"/>
    <n v="0"/>
    <n v="0"/>
    <n v="0"/>
    <n v="84947"/>
    <n v="24757057"/>
    <n v="0"/>
    <n v="0"/>
    <n v="0"/>
    <n v="0"/>
  </r>
  <r>
    <x v="7"/>
    <x v="0"/>
    <x v="1"/>
    <x v="3"/>
    <n v="0"/>
    <n v="0"/>
    <n v="0"/>
    <n v="84947"/>
    <n v="24757057"/>
    <n v="0"/>
    <n v="0"/>
    <n v="0"/>
    <n v="0"/>
  </r>
  <r>
    <x v="7"/>
    <x v="0"/>
    <x v="1"/>
    <x v="4"/>
    <n v="0"/>
    <n v="0"/>
    <n v="0"/>
    <n v="84947"/>
    <n v="24757057"/>
    <n v="0"/>
    <n v="0"/>
    <n v="0"/>
    <n v="0"/>
  </r>
  <r>
    <x v="7"/>
    <x v="0"/>
    <x v="2"/>
    <x v="0"/>
    <n v="0"/>
    <n v="0"/>
    <n v="0"/>
    <n v="80072"/>
    <n v="25809235"/>
    <n v="0"/>
    <n v="0"/>
    <n v="0"/>
    <n v="0"/>
  </r>
  <r>
    <x v="7"/>
    <x v="0"/>
    <x v="2"/>
    <x v="1"/>
    <n v="11"/>
    <n v="5"/>
    <n v="413"/>
    <n v="80072"/>
    <n v="25809235"/>
    <n v="0"/>
    <n v="0"/>
    <n v="37"/>
    <n v="82"/>
  </r>
  <r>
    <x v="7"/>
    <x v="0"/>
    <x v="2"/>
    <x v="2"/>
    <n v="4"/>
    <n v="1"/>
    <n v="4"/>
    <n v="80072"/>
    <n v="25809235"/>
    <n v="0"/>
    <n v="0"/>
    <n v="1"/>
    <n v="4"/>
  </r>
  <r>
    <x v="7"/>
    <x v="0"/>
    <x v="2"/>
    <x v="3"/>
    <n v="0"/>
    <n v="0"/>
    <n v="0"/>
    <n v="80072"/>
    <n v="25809235"/>
    <n v="0"/>
    <n v="0"/>
    <n v="0"/>
    <n v="0"/>
  </r>
  <r>
    <x v="7"/>
    <x v="0"/>
    <x v="2"/>
    <x v="4"/>
    <n v="0"/>
    <n v="0"/>
    <n v="0"/>
    <n v="80072"/>
    <n v="25809235"/>
    <n v="0"/>
    <n v="0"/>
    <n v="0"/>
    <n v="0"/>
  </r>
  <r>
    <x v="7"/>
    <x v="0"/>
    <x v="3"/>
    <x v="0"/>
    <n v="0"/>
    <n v="0"/>
    <n v="0"/>
    <n v="39326"/>
    <n v="13510171"/>
    <n v="0"/>
    <n v="0"/>
    <n v="0"/>
    <n v="0"/>
  </r>
  <r>
    <x v="7"/>
    <x v="0"/>
    <x v="3"/>
    <x v="1"/>
    <n v="71"/>
    <n v="14"/>
    <n v="2160"/>
    <n v="39326"/>
    <n v="13510171"/>
    <n v="0"/>
    <n v="0"/>
    <n v="30"/>
    <n v="154"/>
  </r>
  <r>
    <x v="7"/>
    <x v="0"/>
    <x v="3"/>
    <x v="2"/>
    <n v="0"/>
    <n v="0"/>
    <n v="0"/>
    <n v="39326"/>
    <n v="13510171"/>
    <n v="0"/>
    <n v="0"/>
    <n v="0"/>
    <n v="0"/>
  </r>
  <r>
    <x v="7"/>
    <x v="0"/>
    <x v="3"/>
    <x v="3"/>
    <n v="0"/>
    <n v="0"/>
    <n v="0"/>
    <n v="39326"/>
    <n v="13510171"/>
    <n v="0"/>
    <n v="0"/>
    <n v="0"/>
    <n v="0"/>
  </r>
  <r>
    <x v="7"/>
    <x v="0"/>
    <x v="3"/>
    <x v="4"/>
    <n v="0"/>
    <n v="0"/>
    <n v="0"/>
    <n v="39326"/>
    <n v="13510171"/>
    <n v="0"/>
    <n v="0"/>
    <n v="0"/>
    <n v="0"/>
  </r>
  <r>
    <x v="7"/>
    <x v="1"/>
    <x v="0"/>
    <x v="0"/>
    <n v="0"/>
    <n v="0"/>
    <n v="0"/>
    <n v="71617"/>
    <n v="21329213"/>
    <n v="0"/>
    <n v="0"/>
    <n v="0"/>
    <n v="0"/>
  </r>
  <r>
    <x v="7"/>
    <x v="1"/>
    <x v="0"/>
    <x v="1"/>
    <n v="0"/>
    <n v="0"/>
    <n v="0"/>
    <n v="71617"/>
    <n v="21329213"/>
    <n v="0"/>
    <n v="0"/>
    <n v="0"/>
    <n v="0"/>
  </r>
  <r>
    <x v="7"/>
    <x v="1"/>
    <x v="0"/>
    <x v="2"/>
    <n v="0"/>
    <n v="0"/>
    <n v="0"/>
    <n v="71617"/>
    <n v="21329213"/>
    <n v="0"/>
    <n v="0"/>
    <n v="0"/>
    <n v="0"/>
  </r>
  <r>
    <x v="7"/>
    <x v="1"/>
    <x v="0"/>
    <x v="3"/>
    <n v="0"/>
    <n v="0"/>
    <n v="0"/>
    <n v="71617"/>
    <n v="21329213"/>
    <n v="0"/>
    <n v="0"/>
    <n v="0"/>
    <n v="0"/>
  </r>
  <r>
    <x v="7"/>
    <x v="1"/>
    <x v="0"/>
    <x v="4"/>
    <n v="0"/>
    <n v="0"/>
    <n v="0"/>
    <n v="71617"/>
    <n v="21329213"/>
    <n v="0"/>
    <n v="0"/>
    <n v="0"/>
    <n v="0"/>
  </r>
  <r>
    <x v="7"/>
    <x v="1"/>
    <x v="1"/>
    <x v="0"/>
    <n v="0"/>
    <n v="0"/>
    <n v="0"/>
    <n v="75734"/>
    <n v="21878737"/>
    <n v="0"/>
    <n v="0"/>
    <n v="0"/>
    <n v="0"/>
  </r>
  <r>
    <x v="7"/>
    <x v="1"/>
    <x v="1"/>
    <x v="1"/>
    <n v="8"/>
    <n v="1"/>
    <n v="240"/>
    <n v="75734"/>
    <n v="21878737"/>
    <n v="0"/>
    <n v="0"/>
    <n v="30"/>
    <n v="240"/>
  </r>
  <r>
    <x v="7"/>
    <x v="1"/>
    <x v="1"/>
    <x v="2"/>
    <n v="1"/>
    <n v="1"/>
    <n v="1"/>
    <n v="75734"/>
    <n v="21878737"/>
    <n v="0"/>
    <n v="0"/>
    <n v="1"/>
    <n v="1"/>
  </r>
  <r>
    <x v="7"/>
    <x v="1"/>
    <x v="1"/>
    <x v="3"/>
    <n v="0"/>
    <n v="0"/>
    <n v="0"/>
    <n v="75734"/>
    <n v="21878737"/>
    <n v="0"/>
    <n v="0"/>
    <n v="0"/>
    <n v="0"/>
  </r>
  <r>
    <x v="7"/>
    <x v="1"/>
    <x v="1"/>
    <x v="4"/>
    <n v="0"/>
    <n v="0"/>
    <n v="0"/>
    <n v="75734"/>
    <n v="21878737"/>
    <n v="0"/>
    <n v="0"/>
    <n v="0"/>
    <n v="0"/>
  </r>
  <r>
    <x v="7"/>
    <x v="1"/>
    <x v="2"/>
    <x v="0"/>
    <n v="0"/>
    <n v="0"/>
    <n v="0"/>
    <n v="71581"/>
    <n v="22804356"/>
    <n v="0"/>
    <n v="0"/>
    <n v="0"/>
    <n v="0"/>
  </r>
  <r>
    <x v="7"/>
    <x v="1"/>
    <x v="2"/>
    <x v="1"/>
    <n v="36"/>
    <n v="10"/>
    <n v="1205"/>
    <n v="71581"/>
    <n v="22804356"/>
    <n v="0"/>
    <n v="0"/>
    <n v="33"/>
    <n v="120"/>
  </r>
  <r>
    <x v="7"/>
    <x v="1"/>
    <x v="2"/>
    <x v="2"/>
    <n v="1"/>
    <n v="1"/>
    <n v="1"/>
    <n v="71581"/>
    <n v="22804356"/>
    <n v="0"/>
    <n v="0"/>
    <n v="1"/>
    <n v="1"/>
  </r>
  <r>
    <x v="7"/>
    <x v="1"/>
    <x v="2"/>
    <x v="3"/>
    <n v="0"/>
    <n v="0"/>
    <n v="0"/>
    <n v="71581"/>
    <n v="22804356"/>
    <n v="0"/>
    <n v="0"/>
    <n v="0"/>
    <n v="0"/>
  </r>
  <r>
    <x v="7"/>
    <x v="1"/>
    <x v="2"/>
    <x v="4"/>
    <n v="0"/>
    <n v="0"/>
    <n v="0"/>
    <n v="71581"/>
    <n v="22804356"/>
    <n v="0"/>
    <n v="0"/>
    <n v="0"/>
    <n v="0"/>
  </r>
  <r>
    <x v="7"/>
    <x v="1"/>
    <x v="3"/>
    <x v="0"/>
    <n v="0"/>
    <n v="0"/>
    <n v="0"/>
    <n v="32635"/>
    <n v="11160163"/>
    <n v="0"/>
    <n v="0"/>
    <n v="0"/>
    <n v="0"/>
  </r>
  <r>
    <x v="7"/>
    <x v="1"/>
    <x v="3"/>
    <x v="1"/>
    <n v="20"/>
    <n v="4"/>
    <n v="582"/>
    <n v="32635"/>
    <n v="11160163"/>
    <n v="0"/>
    <n v="0"/>
    <n v="29"/>
    <n v="145"/>
  </r>
  <r>
    <x v="7"/>
    <x v="1"/>
    <x v="3"/>
    <x v="2"/>
    <n v="0"/>
    <n v="0"/>
    <n v="0"/>
    <n v="32635"/>
    <n v="11160163"/>
    <n v="0"/>
    <n v="0"/>
    <n v="0"/>
    <n v="0"/>
  </r>
  <r>
    <x v="7"/>
    <x v="1"/>
    <x v="3"/>
    <x v="3"/>
    <n v="0"/>
    <n v="0"/>
    <n v="0"/>
    <n v="32635"/>
    <n v="11160163"/>
    <n v="0"/>
    <n v="0"/>
    <n v="0"/>
    <n v="0"/>
  </r>
  <r>
    <x v="7"/>
    <x v="1"/>
    <x v="3"/>
    <x v="4"/>
    <n v="0"/>
    <n v="0"/>
    <n v="0"/>
    <n v="32635"/>
    <n v="11160163"/>
    <n v="0"/>
    <n v="0"/>
    <n v="0"/>
    <n v="0"/>
  </r>
  <r>
    <x v="8"/>
    <x v="0"/>
    <x v="0"/>
    <x v="0"/>
    <n v="0"/>
    <n v="0"/>
    <n v="0"/>
    <n v="68192"/>
    <n v="20165513"/>
    <n v="0"/>
    <n v="0"/>
    <n v="0"/>
    <n v="0"/>
  </r>
  <r>
    <x v="8"/>
    <x v="0"/>
    <x v="0"/>
    <x v="1"/>
    <n v="0"/>
    <n v="0"/>
    <n v="0"/>
    <n v="68192"/>
    <n v="20165513"/>
    <n v="0"/>
    <n v="0"/>
    <n v="0"/>
    <n v="0"/>
  </r>
  <r>
    <x v="8"/>
    <x v="0"/>
    <x v="0"/>
    <x v="2"/>
    <n v="0"/>
    <n v="0"/>
    <n v="0"/>
    <n v="68192"/>
    <n v="20165513"/>
    <n v="0"/>
    <n v="0"/>
    <n v="0"/>
    <n v="0"/>
  </r>
  <r>
    <x v="8"/>
    <x v="0"/>
    <x v="0"/>
    <x v="3"/>
    <n v="0"/>
    <n v="0"/>
    <n v="0"/>
    <n v="68192"/>
    <n v="20165513"/>
    <n v="0"/>
    <n v="0"/>
    <n v="0"/>
    <n v="0"/>
  </r>
  <r>
    <x v="8"/>
    <x v="0"/>
    <x v="0"/>
    <x v="4"/>
    <n v="0"/>
    <n v="0"/>
    <n v="0"/>
    <n v="68192"/>
    <n v="20165513"/>
    <n v="0"/>
    <n v="0"/>
    <n v="0"/>
    <n v="0"/>
  </r>
  <r>
    <x v="8"/>
    <x v="0"/>
    <x v="1"/>
    <x v="0"/>
    <n v="4"/>
    <n v="1"/>
    <n v="120"/>
    <n v="86001"/>
    <n v="24742110"/>
    <n v="0"/>
    <n v="0"/>
    <n v="30"/>
    <n v="120"/>
  </r>
  <r>
    <x v="8"/>
    <x v="0"/>
    <x v="1"/>
    <x v="1"/>
    <n v="0"/>
    <n v="0"/>
    <n v="0"/>
    <n v="86001"/>
    <n v="24742110"/>
    <n v="0"/>
    <n v="0"/>
    <n v="0"/>
    <n v="0"/>
  </r>
  <r>
    <x v="8"/>
    <x v="0"/>
    <x v="1"/>
    <x v="2"/>
    <n v="0"/>
    <n v="0"/>
    <n v="0"/>
    <n v="86001"/>
    <n v="24742110"/>
    <n v="0"/>
    <n v="0"/>
    <n v="0"/>
    <n v="0"/>
  </r>
  <r>
    <x v="8"/>
    <x v="0"/>
    <x v="1"/>
    <x v="3"/>
    <n v="0"/>
    <n v="0"/>
    <n v="0"/>
    <n v="86001"/>
    <n v="24742110"/>
    <n v="0"/>
    <n v="0"/>
    <n v="0"/>
    <n v="0"/>
  </r>
  <r>
    <x v="8"/>
    <x v="0"/>
    <x v="1"/>
    <x v="4"/>
    <n v="0"/>
    <n v="0"/>
    <n v="0"/>
    <n v="86001"/>
    <n v="24742110"/>
    <n v="0"/>
    <n v="0"/>
    <n v="0"/>
    <n v="0"/>
  </r>
  <r>
    <x v="8"/>
    <x v="0"/>
    <x v="2"/>
    <x v="0"/>
    <n v="3"/>
    <n v="1"/>
    <n v="90"/>
    <n v="79698"/>
    <n v="25425384"/>
    <n v="0"/>
    <n v="0"/>
    <n v="30"/>
    <n v="90"/>
  </r>
  <r>
    <x v="8"/>
    <x v="0"/>
    <x v="2"/>
    <x v="1"/>
    <n v="15"/>
    <n v="4"/>
    <n v="450"/>
    <n v="79698"/>
    <n v="25425384"/>
    <n v="0"/>
    <n v="0"/>
    <n v="30"/>
    <n v="112"/>
  </r>
  <r>
    <x v="8"/>
    <x v="0"/>
    <x v="2"/>
    <x v="2"/>
    <n v="0"/>
    <n v="0"/>
    <n v="0"/>
    <n v="79698"/>
    <n v="25425384"/>
    <n v="0"/>
    <n v="0"/>
    <n v="0"/>
    <n v="0"/>
  </r>
  <r>
    <x v="8"/>
    <x v="0"/>
    <x v="2"/>
    <x v="3"/>
    <n v="0"/>
    <n v="0"/>
    <n v="0"/>
    <n v="79698"/>
    <n v="25425384"/>
    <n v="0"/>
    <n v="0"/>
    <n v="0"/>
    <n v="0"/>
  </r>
  <r>
    <x v="8"/>
    <x v="0"/>
    <x v="2"/>
    <x v="4"/>
    <n v="0"/>
    <n v="0"/>
    <n v="0"/>
    <n v="79698"/>
    <n v="25425384"/>
    <n v="0"/>
    <n v="0"/>
    <n v="0"/>
    <n v="0"/>
  </r>
  <r>
    <x v="8"/>
    <x v="0"/>
    <x v="3"/>
    <x v="0"/>
    <n v="11"/>
    <n v="2"/>
    <n v="330"/>
    <n v="42342"/>
    <n v="14419432"/>
    <n v="0"/>
    <n v="0"/>
    <n v="30"/>
    <n v="165"/>
  </r>
  <r>
    <x v="8"/>
    <x v="0"/>
    <x v="3"/>
    <x v="1"/>
    <n v="28"/>
    <n v="9"/>
    <n v="870"/>
    <n v="42342"/>
    <n v="14419432"/>
    <n v="0"/>
    <n v="0"/>
    <n v="31"/>
    <n v="96"/>
  </r>
  <r>
    <x v="8"/>
    <x v="0"/>
    <x v="3"/>
    <x v="2"/>
    <n v="7"/>
    <n v="2"/>
    <n v="7"/>
    <n v="42342"/>
    <n v="14419432"/>
    <n v="0"/>
    <n v="0"/>
    <n v="1"/>
    <n v="3"/>
  </r>
  <r>
    <x v="8"/>
    <x v="0"/>
    <x v="3"/>
    <x v="3"/>
    <n v="0"/>
    <n v="0"/>
    <n v="0"/>
    <n v="42342"/>
    <n v="14419432"/>
    <n v="0"/>
    <n v="0"/>
    <n v="0"/>
    <n v="0"/>
  </r>
  <r>
    <x v="8"/>
    <x v="0"/>
    <x v="3"/>
    <x v="4"/>
    <n v="0"/>
    <n v="0"/>
    <n v="0"/>
    <n v="42342"/>
    <n v="14419432"/>
    <n v="0"/>
    <n v="0"/>
    <n v="0"/>
    <n v="0"/>
  </r>
  <r>
    <x v="8"/>
    <x v="1"/>
    <x v="0"/>
    <x v="0"/>
    <n v="0"/>
    <n v="0"/>
    <n v="0"/>
    <n v="70748"/>
    <n v="21023781"/>
    <n v="0"/>
    <n v="0"/>
    <n v="0"/>
    <n v="0"/>
  </r>
  <r>
    <x v="8"/>
    <x v="1"/>
    <x v="0"/>
    <x v="1"/>
    <n v="0"/>
    <n v="0"/>
    <n v="0"/>
    <n v="70748"/>
    <n v="21023781"/>
    <n v="0"/>
    <n v="0"/>
    <n v="0"/>
    <n v="0"/>
  </r>
  <r>
    <x v="8"/>
    <x v="1"/>
    <x v="0"/>
    <x v="2"/>
    <n v="0"/>
    <n v="0"/>
    <n v="0"/>
    <n v="70748"/>
    <n v="21023781"/>
    <n v="0"/>
    <n v="0"/>
    <n v="0"/>
    <n v="0"/>
  </r>
  <r>
    <x v="8"/>
    <x v="1"/>
    <x v="0"/>
    <x v="3"/>
    <n v="0"/>
    <n v="0"/>
    <n v="0"/>
    <n v="70748"/>
    <n v="21023781"/>
    <n v="0"/>
    <n v="0"/>
    <n v="0"/>
    <n v="0"/>
  </r>
  <r>
    <x v="8"/>
    <x v="1"/>
    <x v="0"/>
    <x v="4"/>
    <n v="0"/>
    <n v="0"/>
    <n v="0"/>
    <n v="70748"/>
    <n v="21023781"/>
    <n v="0"/>
    <n v="0"/>
    <n v="0"/>
    <n v="0"/>
  </r>
  <r>
    <x v="8"/>
    <x v="1"/>
    <x v="1"/>
    <x v="0"/>
    <n v="2"/>
    <n v="1"/>
    <n v="60"/>
    <n v="76347"/>
    <n v="22012544"/>
    <n v="0"/>
    <n v="0"/>
    <n v="30"/>
    <n v="60"/>
  </r>
  <r>
    <x v="8"/>
    <x v="1"/>
    <x v="1"/>
    <x v="1"/>
    <n v="9"/>
    <n v="1"/>
    <n v="270"/>
    <n v="76347"/>
    <n v="22012544"/>
    <n v="0"/>
    <n v="0"/>
    <n v="30"/>
    <n v="270"/>
  </r>
  <r>
    <x v="8"/>
    <x v="1"/>
    <x v="1"/>
    <x v="2"/>
    <n v="1"/>
    <n v="1"/>
    <n v="1"/>
    <n v="76347"/>
    <n v="22012544"/>
    <n v="0"/>
    <n v="0"/>
    <n v="1"/>
    <n v="1"/>
  </r>
  <r>
    <x v="8"/>
    <x v="1"/>
    <x v="1"/>
    <x v="3"/>
    <n v="0"/>
    <n v="0"/>
    <n v="0"/>
    <n v="76347"/>
    <n v="22012544"/>
    <n v="0"/>
    <n v="0"/>
    <n v="0"/>
    <n v="0"/>
  </r>
  <r>
    <x v="8"/>
    <x v="1"/>
    <x v="1"/>
    <x v="4"/>
    <n v="0"/>
    <n v="0"/>
    <n v="0"/>
    <n v="76347"/>
    <n v="22012544"/>
    <n v="0"/>
    <n v="0"/>
    <n v="0"/>
    <n v="0"/>
  </r>
  <r>
    <x v="8"/>
    <x v="1"/>
    <x v="2"/>
    <x v="0"/>
    <n v="0"/>
    <n v="0"/>
    <n v="0"/>
    <n v="70317"/>
    <n v="22399091"/>
    <n v="0"/>
    <n v="0"/>
    <n v="0"/>
    <n v="0"/>
  </r>
  <r>
    <x v="8"/>
    <x v="1"/>
    <x v="2"/>
    <x v="1"/>
    <n v="4"/>
    <n v="2"/>
    <n v="120"/>
    <n v="70317"/>
    <n v="22399091"/>
    <n v="0"/>
    <n v="0"/>
    <n v="30"/>
    <n v="60"/>
  </r>
  <r>
    <x v="8"/>
    <x v="1"/>
    <x v="2"/>
    <x v="2"/>
    <n v="0"/>
    <n v="0"/>
    <n v="0"/>
    <n v="70317"/>
    <n v="22399091"/>
    <n v="0"/>
    <n v="0"/>
    <n v="0"/>
    <n v="0"/>
  </r>
  <r>
    <x v="8"/>
    <x v="1"/>
    <x v="2"/>
    <x v="3"/>
    <n v="0"/>
    <n v="0"/>
    <n v="0"/>
    <n v="70317"/>
    <n v="22399091"/>
    <n v="0"/>
    <n v="0"/>
    <n v="0"/>
    <n v="0"/>
  </r>
  <r>
    <x v="8"/>
    <x v="1"/>
    <x v="2"/>
    <x v="4"/>
    <n v="0"/>
    <n v="0"/>
    <n v="0"/>
    <n v="70317"/>
    <n v="22399091"/>
    <n v="0"/>
    <n v="0"/>
    <n v="0"/>
    <n v="0"/>
  </r>
  <r>
    <x v="8"/>
    <x v="1"/>
    <x v="3"/>
    <x v="0"/>
    <n v="0"/>
    <n v="0"/>
    <n v="0"/>
    <n v="35075"/>
    <n v="11916287"/>
    <n v="0"/>
    <n v="0"/>
    <n v="0"/>
    <n v="0"/>
  </r>
  <r>
    <x v="8"/>
    <x v="1"/>
    <x v="3"/>
    <x v="1"/>
    <n v="9"/>
    <n v="1"/>
    <n v="270"/>
    <n v="35075"/>
    <n v="11916287"/>
    <n v="0"/>
    <n v="0"/>
    <n v="30"/>
    <n v="270"/>
  </r>
  <r>
    <x v="8"/>
    <x v="1"/>
    <x v="3"/>
    <x v="2"/>
    <n v="1"/>
    <n v="1"/>
    <n v="1"/>
    <n v="35075"/>
    <n v="11916287"/>
    <n v="0"/>
    <n v="0"/>
    <n v="1"/>
    <n v="1"/>
  </r>
  <r>
    <x v="8"/>
    <x v="1"/>
    <x v="3"/>
    <x v="3"/>
    <n v="0"/>
    <n v="0"/>
    <n v="0"/>
    <n v="35075"/>
    <n v="11916287"/>
    <n v="0"/>
    <n v="0"/>
    <n v="0"/>
    <n v="0"/>
  </r>
  <r>
    <x v="8"/>
    <x v="1"/>
    <x v="3"/>
    <x v="4"/>
    <n v="0"/>
    <n v="0"/>
    <n v="0"/>
    <n v="35075"/>
    <n v="11916287"/>
    <n v="0"/>
    <n v="0"/>
    <n v="0"/>
    <n v="0"/>
  </r>
  <r>
    <x v="9"/>
    <x v="0"/>
    <x v="0"/>
    <x v="0"/>
    <n v="0"/>
    <n v="0"/>
    <n v="0"/>
    <n v="67504"/>
    <n v="20095171"/>
    <n v="0"/>
    <n v="0"/>
    <n v="0"/>
    <n v="0"/>
  </r>
  <r>
    <x v="9"/>
    <x v="0"/>
    <x v="0"/>
    <x v="1"/>
    <n v="0"/>
    <n v="0"/>
    <n v="0"/>
    <n v="67504"/>
    <n v="20095171"/>
    <n v="0"/>
    <n v="0"/>
    <n v="0"/>
    <n v="0"/>
  </r>
  <r>
    <x v="9"/>
    <x v="0"/>
    <x v="0"/>
    <x v="2"/>
    <n v="0"/>
    <n v="0"/>
    <n v="0"/>
    <n v="67504"/>
    <n v="20095171"/>
    <n v="0"/>
    <n v="0"/>
    <n v="0"/>
    <n v="0"/>
  </r>
  <r>
    <x v="9"/>
    <x v="0"/>
    <x v="0"/>
    <x v="3"/>
    <n v="0"/>
    <n v="0"/>
    <n v="0"/>
    <n v="67504"/>
    <n v="20095171"/>
    <n v="0"/>
    <n v="0"/>
    <n v="0"/>
    <n v="0"/>
  </r>
  <r>
    <x v="9"/>
    <x v="0"/>
    <x v="0"/>
    <x v="4"/>
    <n v="0"/>
    <n v="0"/>
    <n v="0"/>
    <n v="67504"/>
    <n v="20095171"/>
    <n v="0"/>
    <n v="0"/>
    <n v="0"/>
    <n v="0"/>
  </r>
  <r>
    <x v="9"/>
    <x v="0"/>
    <x v="1"/>
    <x v="0"/>
    <n v="0"/>
    <n v="0"/>
    <n v="0"/>
    <n v="87509"/>
    <n v="24999535"/>
    <n v="0"/>
    <n v="0"/>
    <n v="0"/>
    <n v="0"/>
  </r>
  <r>
    <x v="9"/>
    <x v="0"/>
    <x v="1"/>
    <x v="1"/>
    <n v="0"/>
    <n v="0"/>
    <n v="0"/>
    <n v="87509"/>
    <n v="24999535"/>
    <n v="0"/>
    <n v="0"/>
    <n v="0"/>
    <n v="0"/>
  </r>
  <r>
    <x v="9"/>
    <x v="0"/>
    <x v="1"/>
    <x v="2"/>
    <n v="0"/>
    <n v="0"/>
    <n v="0"/>
    <n v="87509"/>
    <n v="24999535"/>
    <n v="0"/>
    <n v="0"/>
    <n v="0"/>
    <n v="0"/>
  </r>
  <r>
    <x v="9"/>
    <x v="0"/>
    <x v="1"/>
    <x v="3"/>
    <n v="0"/>
    <n v="0"/>
    <n v="0"/>
    <n v="87509"/>
    <n v="24999535"/>
    <n v="0"/>
    <n v="0"/>
    <n v="0"/>
    <n v="0"/>
  </r>
  <r>
    <x v="9"/>
    <x v="0"/>
    <x v="1"/>
    <x v="4"/>
    <n v="0"/>
    <n v="0"/>
    <n v="0"/>
    <n v="87509"/>
    <n v="24999535"/>
    <n v="0"/>
    <n v="0"/>
    <n v="0"/>
    <n v="0"/>
  </r>
  <r>
    <x v="9"/>
    <x v="0"/>
    <x v="2"/>
    <x v="0"/>
    <n v="13"/>
    <n v="1"/>
    <n v="390"/>
    <n v="79601"/>
    <n v="25143633"/>
    <n v="0"/>
    <n v="0"/>
    <n v="30"/>
    <n v="390"/>
  </r>
  <r>
    <x v="9"/>
    <x v="0"/>
    <x v="2"/>
    <x v="1"/>
    <n v="45"/>
    <n v="6"/>
    <n v="1325"/>
    <n v="79601"/>
    <n v="25143633"/>
    <n v="0"/>
    <n v="0"/>
    <n v="29"/>
    <n v="220"/>
  </r>
  <r>
    <x v="9"/>
    <x v="0"/>
    <x v="2"/>
    <x v="2"/>
    <n v="2"/>
    <n v="1"/>
    <n v="2"/>
    <n v="79601"/>
    <n v="25143633"/>
    <n v="0"/>
    <n v="0"/>
    <n v="1"/>
    <n v="2"/>
  </r>
  <r>
    <x v="9"/>
    <x v="0"/>
    <x v="2"/>
    <x v="3"/>
    <n v="0"/>
    <n v="0"/>
    <n v="0"/>
    <n v="79601"/>
    <n v="25143633"/>
    <n v="0"/>
    <n v="0"/>
    <n v="0"/>
    <n v="0"/>
  </r>
  <r>
    <x v="9"/>
    <x v="0"/>
    <x v="2"/>
    <x v="4"/>
    <n v="0"/>
    <n v="0"/>
    <n v="0"/>
    <n v="79601"/>
    <n v="25143633"/>
    <n v="0"/>
    <n v="0"/>
    <n v="0"/>
    <n v="0"/>
  </r>
  <r>
    <x v="9"/>
    <x v="0"/>
    <x v="3"/>
    <x v="0"/>
    <n v="15"/>
    <n v="3"/>
    <n v="450"/>
    <n v="45135"/>
    <n v="15310289"/>
    <n v="0"/>
    <n v="0"/>
    <n v="30"/>
    <n v="150"/>
  </r>
  <r>
    <x v="9"/>
    <x v="0"/>
    <x v="3"/>
    <x v="1"/>
    <n v="62"/>
    <n v="10"/>
    <n v="1860"/>
    <n v="45135"/>
    <n v="15310289"/>
    <n v="0"/>
    <n v="0"/>
    <n v="30"/>
    <n v="186"/>
  </r>
  <r>
    <x v="9"/>
    <x v="0"/>
    <x v="3"/>
    <x v="2"/>
    <n v="12"/>
    <n v="4"/>
    <n v="12"/>
    <n v="45135"/>
    <n v="15310289"/>
    <n v="0"/>
    <n v="0"/>
    <n v="1"/>
    <n v="3"/>
  </r>
  <r>
    <x v="9"/>
    <x v="0"/>
    <x v="3"/>
    <x v="3"/>
    <n v="0"/>
    <n v="0"/>
    <n v="0"/>
    <n v="45135"/>
    <n v="15310289"/>
    <n v="0"/>
    <n v="0"/>
    <n v="0"/>
    <n v="0"/>
  </r>
  <r>
    <x v="9"/>
    <x v="0"/>
    <x v="3"/>
    <x v="4"/>
    <n v="0"/>
    <n v="0"/>
    <n v="0"/>
    <n v="45135"/>
    <n v="15310289"/>
    <n v="0"/>
    <n v="0"/>
    <n v="0"/>
    <n v="0"/>
  </r>
  <r>
    <x v="9"/>
    <x v="1"/>
    <x v="0"/>
    <x v="0"/>
    <n v="0"/>
    <n v="0"/>
    <n v="0"/>
    <n v="70498"/>
    <n v="20962378"/>
    <n v="0"/>
    <n v="0"/>
    <n v="0"/>
    <n v="0"/>
  </r>
  <r>
    <x v="9"/>
    <x v="1"/>
    <x v="0"/>
    <x v="1"/>
    <n v="0"/>
    <n v="0"/>
    <n v="0"/>
    <n v="70498"/>
    <n v="20962378"/>
    <n v="0"/>
    <n v="0"/>
    <n v="0"/>
    <n v="0"/>
  </r>
  <r>
    <x v="9"/>
    <x v="1"/>
    <x v="0"/>
    <x v="2"/>
    <n v="0"/>
    <n v="0"/>
    <n v="0"/>
    <n v="70498"/>
    <n v="20962378"/>
    <n v="0"/>
    <n v="0"/>
    <n v="0"/>
    <n v="0"/>
  </r>
  <r>
    <x v="9"/>
    <x v="1"/>
    <x v="0"/>
    <x v="3"/>
    <n v="0"/>
    <n v="0"/>
    <n v="0"/>
    <n v="70498"/>
    <n v="20962378"/>
    <n v="0"/>
    <n v="0"/>
    <n v="0"/>
    <n v="0"/>
  </r>
  <r>
    <x v="9"/>
    <x v="1"/>
    <x v="0"/>
    <x v="4"/>
    <n v="0"/>
    <n v="0"/>
    <n v="0"/>
    <n v="70498"/>
    <n v="20962378"/>
    <n v="0"/>
    <n v="0"/>
    <n v="0"/>
    <n v="0"/>
  </r>
  <r>
    <x v="9"/>
    <x v="1"/>
    <x v="1"/>
    <x v="0"/>
    <n v="0"/>
    <n v="0"/>
    <n v="0"/>
    <n v="78092"/>
    <n v="22331066"/>
    <n v="0"/>
    <n v="0"/>
    <n v="0"/>
    <n v="0"/>
  </r>
  <r>
    <x v="9"/>
    <x v="1"/>
    <x v="1"/>
    <x v="1"/>
    <n v="6"/>
    <n v="1"/>
    <n v="180"/>
    <n v="78092"/>
    <n v="22331066"/>
    <n v="0"/>
    <n v="0"/>
    <n v="30"/>
    <n v="180"/>
  </r>
  <r>
    <x v="9"/>
    <x v="1"/>
    <x v="1"/>
    <x v="2"/>
    <n v="1"/>
    <n v="1"/>
    <n v="1"/>
    <n v="78092"/>
    <n v="22331066"/>
    <n v="0"/>
    <n v="0"/>
    <n v="1"/>
    <n v="1"/>
  </r>
  <r>
    <x v="9"/>
    <x v="1"/>
    <x v="1"/>
    <x v="3"/>
    <n v="0"/>
    <n v="0"/>
    <n v="0"/>
    <n v="78092"/>
    <n v="22331066"/>
    <n v="0"/>
    <n v="0"/>
    <n v="0"/>
    <n v="0"/>
  </r>
  <r>
    <x v="9"/>
    <x v="1"/>
    <x v="1"/>
    <x v="4"/>
    <n v="0"/>
    <n v="0"/>
    <n v="0"/>
    <n v="78092"/>
    <n v="22331066"/>
    <n v="0"/>
    <n v="0"/>
    <n v="0"/>
    <n v="0"/>
  </r>
  <r>
    <x v="9"/>
    <x v="1"/>
    <x v="2"/>
    <x v="0"/>
    <n v="11"/>
    <n v="2"/>
    <n v="301"/>
    <n v="70438"/>
    <n v="22285024"/>
    <n v="0"/>
    <n v="0"/>
    <n v="27"/>
    <n v="150"/>
  </r>
  <r>
    <x v="9"/>
    <x v="1"/>
    <x v="2"/>
    <x v="1"/>
    <n v="9"/>
    <n v="2"/>
    <n v="270"/>
    <n v="70438"/>
    <n v="22285024"/>
    <n v="0"/>
    <n v="0"/>
    <n v="30"/>
    <n v="135"/>
  </r>
  <r>
    <x v="9"/>
    <x v="1"/>
    <x v="2"/>
    <x v="2"/>
    <n v="9"/>
    <n v="2"/>
    <n v="9"/>
    <n v="70438"/>
    <n v="22285024"/>
    <n v="0"/>
    <n v="0"/>
    <n v="1"/>
    <n v="4"/>
  </r>
  <r>
    <x v="9"/>
    <x v="1"/>
    <x v="2"/>
    <x v="3"/>
    <n v="0"/>
    <n v="0"/>
    <n v="0"/>
    <n v="70438"/>
    <n v="22285024"/>
    <n v="0"/>
    <n v="0"/>
    <n v="0"/>
    <n v="0"/>
  </r>
  <r>
    <x v="9"/>
    <x v="1"/>
    <x v="2"/>
    <x v="4"/>
    <n v="0"/>
    <n v="0"/>
    <n v="0"/>
    <n v="70438"/>
    <n v="22285024"/>
    <n v="0"/>
    <n v="0"/>
    <n v="0"/>
    <n v="0"/>
  </r>
  <r>
    <x v="9"/>
    <x v="1"/>
    <x v="3"/>
    <x v="0"/>
    <n v="0"/>
    <n v="0"/>
    <n v="0"/>
    <n v="37324"/>
    <n v="12648829"/>
    <n v="0"/>
    <n v="0"/>
    <n v="0"/>
    <n v="0"/>
  </r>
  <r>
    <x v="9"/>
    <x v="1"/>
    <x v="3"/>
    <x v="1"/>
    <n v="12"/>
    <n v="4"/>
    <n v="360"/>
    <n v="37324"/>
    <n v="12648829"/>
    <n v="0"/>
    <n v="0"/>
    <n v="30"/>
    <n v="90"/>
  </r>
  <r>
    <x v="9"/>
    <x v="1"/>
    <x v="3"/>
    <x v="2"/>
    <n v="12"/>
    <n v="2"/>
    <n v="12"/>
    <n v="37324"/>
    <n v="12648829"/>
    <n v="0"/>
    <n v="0"/>
    <n v="1"/>
    <n v="6"/>
  </r>
  <r>
    <x v="9"/>
    <x v="1"/>
    <x v="3"/>
    <x v="3"/>
    <n v="0"/>
    <n v="0"/>
    <n v="0"/>
    <n v="37324"/>
    <n v="12648829"/>
    <n v="0"/>
    <n v="0"/>
    <n v="0"/>
    <n v="0"/>
  </r>
  <r>
    <x v="9"/>
    <x v="1"/>
    <x v="3"/>
    <x v="4"/>
    <n v="0"/>
    <n v="0"/>
    <n v="0"/>
    <n v="37324"/>
    <n v="12648829"/>
    <n v="0"/>
    <n v="0"/>
    <n v="0"/>
    <n v="0"/>
  </r>
  <r>
    <x v="10"/>
    <x v="0"/>
    <x v="0"/>
    <x v="0"/>
    <n v="0"/>
    <n v="0"/>
    <n v="0"/>
    <n v="67422"/>
    <n v="20337384"/>
    <n v="0"/>
    <n v="0"/>
    <n v="0"/>
    <n v="0"/>
  </r>
  <r>
    <x v="10"/>
    <x v="0"/>
    <x v="0"/>
    <x v="1"/>
    <n v="0"/>
    <n v="0"/>
    <n v="0"/>
    <n v="67422"/>
    <n v="20337384"/>
    <n v="0"/>
    <n v="0"/>
    <n v="0"/>
    <n v="0"/>
  </r>
  <r>
    <x v="10"/>
    <x v="0"/>
    <x v="0"/>
    <x v="2"/>
    <n v="0"/>
    <n v="0"/>
    <n v="0"/>
    <n v="67422"/>
    <n v="20337384"/>
    <n v="0"/>
    <n v="0"/>
    <n v="0"/>
    <n v="0"/>
  </r>
  <r>
    <x v="10"/>
    <x v="0"/>
    <x v="0"/>
    <x v="3"/>
    <n v="0"/>
    <n v="0"/>
    <n v="0"/>
    <n v="67422"/>
    <n v="20337384"/>
    <n v="0"/>
    <n v="0"/>
    <n v="0"/>
    <n v="0"/>
  </r>
  <r>
    <x v="10"/>
    <x v="0"/>
    <x v="0"/>
    <x v="4"/>
    <n v="0"/>
    <n v="0"/>
    <n v="0"/>
    <n v="67422"/>
    <n v="20337384"/>
    <n v="0"/>
    <n v="0"/>
    <n v="0"/>
    <n v="0"/>
  </r>
  <r>
    <x v="10"/>
    <x v="0"/>
    <x v="1"/>
    <x v="0"/>
    <n v="0"/>
    <n v="0"/>
    <n v="0"/>
    <n v="91411"/>
    <n v="25810810"/>
    <n v="0"/>
    <n v="0"/>
    <n v="0"/>
    <n v="0"/>
  </r>
  <r>
    <x v="10"/>
    <x v="0"/>
    <x v="1"/>
    <x v="1"/>
    <n v="0"/>
    <n v="0"/>
    <n v="0"/>
    <n v="91411"/>
    <n v="25810810"/>
    <n v="0"/>
    <n v="0"/>
    <n v="0"/>
    <n v="0"/>
  </r>
  <r>
    <x v="10"/>
    <x v="0"/>
    <x v="1"/>
    <x v="2"/>
    <n v="0"/>
    <n v="0"/>
    <n v="0"/>
    <n v="91411"/>
    <n v="25810810"/>
    <n v="0"/>
    <n v="0"/>
    <n v="0"/>
    <n v="0"/>
  </r>
  <r>
    <x v="10"/>
    <x v="0"/>
    <x v="1"/>
    <x v="3"/>
    <n v="0"/>
    <n v="0"/>
    <n v="0"/>
    <n v="91411"/>
    <n v="25810810"/>
    <n v="0"/>
    <n v="0"/>
    <n v="0"/>
    <n v="0"/>
  </r>
  <r>
    <x v="10"/>
    <x v="0"/>
    <x v="1"/>
    <x v="4"/>
    <n v="0"/>
    <n v="0"/>
    <n v="0"/>
    <n v="91411"/>
    <n v="25810810"/>
    <n v="0"/>
    <n v="0"/>
    <n v="0"/>
    <n v="0"/>
  </r>
  <r>
    <x v="10"/>
    <x v="0"/>
    <x v="2"/>
    <x v="0"/>
    <n v="15"/>
    <n v="2"/>
    <n v="450"/>
    <n v="82369"/>
    <n v="25546132"/>
    <n v="0"/>
    <n v="0"/>
    <n v="30"/>
    <n v="225"/>
  </r>
  <r>
    <x v="10"/>
    <x v="0"/>
    <x v="2"/>
    <x v="1"/>
    <n v="22"/>
    <n v="5"/>
    <n v="554"/>
    <n v="82369"/>
    <n v="25546132"/>
    <n v="0"/>
    <n v="0"/>
    <n v="25"/>
    <n v="110"/>
  </r>
  <r>
    <x v="10"/>
    <x v="0"/>
    <x v="2"/>
    <x v="2"/>
    <n v="2"/>
    <n v="1"/>
    <n v="2"/>
    <n v="82369"/>
    <n v="25546132"/>
    <n v="0"/>
    <n v="0"/>
    <n v="1"/>
    <n v="2"/>
  </r>
  <r>
    <x v="10"/>
    <x v="0"/>
    <x v="2"/>
    <x v="3"/>
    <n v="0"/>
    <n v="0"/>
    <n v="0"/>
    <n v="82369"/>
    <n v="25546132"/>
    <n v="0"/>
    <n v="0"/>
    <n v="0"/>
    <n v="0"/>
  </r>
  <r>
    <x v="10"/>
    <x v="0"/>
    <x v="2"/>
    <x v="4"/>
    <n v="1"/>
    <n v="1"/>
    <n v="1"/>
    <n v="82369"/>
    <n v="25546132"/>
    <n v="0"/>
    <n v="0"/>
    <n v="1"/>
    <n v="1"/>
  </r>
  <r>
    <x v="10"/>
    <x v="0"/>
    <x v="3"/>
    <x v="0"/>
    <n v="9"/>
    <n v="2"/>
    <n v="240"/>
    <n v="48119"/>
    <n v="16309105"/>
    <n v="0"/>
    <n v="0"/>
    <n v="26"/>
    <n v="120"/>
  </r>
  <r>
    <x v="10"/>
    <x v="0"/>
    <x v="3"/>
    <x v="1"/>
    <n v="74"/>
    <n v="12"/>
    <n v="2108"/>
    <n v="48119"/>
    <n v="16309105"/>
    <n v="0"/>
    <n v="0"/>
    <n v="28"/>
    <n v="175"/>
  </r>
  <r>
    <x v="10"/>
    <x v="0"/>
    <x v="3"/>
    <x v="2"/>
    <n v="3"/>
    <n v="1"/>
    <n v="3"/>
    <n v="48119"/>
    <n v="16309105"/>
    <n v="0"/>
    <n v="0"/>
    <n v="1"/>
    <n v="3"/>
  </r>
  <r>
    <x v="10"/>
    <x v="0"/>
    <x v="3"/>
    <x v="3"/>
    <n v="0"/>
    <n v="0"/>
    <n v="0"/>
    <n v="48119"/>
    <n v="16309105"/>
    <n v="0"/>
    <n v="0"/>
    <n v="0"/>
    <n v="0"/>
  </r>
  <r>
    <x v="10"/>
    <x v="0"/>
    <x v="3"/>
    <x v="4"/>
    <n v="0"/>
    <n v="0"/>
    <n v="0"/>
    <n v="48119"/>
    <n v="16309105"/>
    <n v="0"/>
    <n v="0"/>
    <n v="0"/>
    <n v="0"/>
  </r>
  <r>
    <x v="10"/>
    <x v="1"/>
    <x v="0"/>
    <x v="0"/>
    <n v="0"/>
    <n v="0"/>
    <n v="0"/>
    <n v="70500"/>
    <n v="21295137"/>
    <n v="0"/>
    <n v="0"/>
    <n v="0"/>
    <n v="0"/>
  </r>
  <r>
    <x v="10"/>
    <x v="1"/>
    <x v="0"/>
    <x v="1"/>
    <n v="0"/>
    <n v="0"/>
    <n v="0"/>
    <n v="70500"/>
    <n v="21295137"/>
    <n v="0"/>
    <n v="0"/>
    <n v="0"/>
    <n v="0"/>
  </r>
  <r>
    <x v="10"/>
    <x v="1"/>
    <x v="0"/>
    <x v="2"/>
    <n v="0"/>
    <n v="0"/>
    <n v="0"/>
    <n v="70500"/>
    <n v="21295137"/>
    <n v="0"/>
    <n v="0"/>
    <n v="0"/>
    <n v="0"/>
  </r>
  <r>
    <x v="10"/>
    <x v="1"/>
    <x v="0"/>
    <x v="3"/>
    <n v="0"/>
    <n v="0"/>
    <n v="0"/>
    <n v="70500"/>
    <n v="21295137"/>
    <n v="0"/>
    <n v="0"/>
    <n v="0"/>
    <n v="0"/>
  </r>
  <r>
    <x v="10"/>
    <x v="1"/>
    <x v="0"/>
    <x v="4"/>
    <n v="0"/>
    <n v="0"/>
    <n v="0"/>
    <n v="70500"/>
    <n v="21295137"/>
    <n v="0"/>
    <n v="0"/>
    <n v="0"/>
    <n v="0"/>
  </r>
  <r>
    <x v="10"/>
    <x v="1"/>
    <x v="1"/>
    <x v="0"/>
    <n v="0"/>
    <n v="0"/>
    <n v="0"/>
    <n v="84282"/>
    <n v="23751346"/>
    <n v="0"/>
    <n v="0"/>
    <n v="0"/>
    <n v="0"/>
  </r>
  <r>
    <x v="10"/>
    <x v="1"/>
    <x v="1"/>
    <x v="1"/>
    <n v="6"/>
    <n v="1"/>
    <n v="180"/>
    <n v="84282"/>
    <n v="23751346"/>
    <n v="0"/>
    <n v="0"/>
    <n v="30"/>
    <n v="180"/>
  </r>
  <r>
    <x v="10"/>
    <x v="1"/>
    <x v="1"/>
    <x v="2"/>
    <n v="0"/>
    <n v="0"/>
    <n v="0"/>
    <n v="84282"/>
    <n v="23751346"/>
    <n v="0"/>
    <n v="0"/>
    <n v="0"/>
    <n v="0"/>
  </r>
  <r>
    <x v="10"/>
    <x v="1"/>
    <x v="1"/>
    <x v="3"/>
    <n v="0"/>
    <n v="0"/>
    <n v="0"/>
    <n v="84282"/>
    <n v="23751346"/>
    <n v="0"/>
    <n v="0"/>
    <n v="0"/>
    <n v="0"/>
  </r>
  <r>
    <x v="10"/>
    <x v="1"/>
    <x v="1"/>
    <x v="4"/>
    <n v="0"/>
    <n v="0"/>
    <n v="0"/>
    <n v="84282"/>
    <n v="23751346"/>
    <n v="0"/>
    <n v="0"/>
    <n v="0"/>
    <n v="0"/>
  </r>
  <r>
    <x v="10"/>
    <x v="1"/>
    <x v="2"/>
    <x v="0"/>
    <n v="14"/>
    <n v="2"/>
    <n v="420"/>
    <n v="73620"/>
    <n v="22998474"/>
    <n v="0"/>
    <n v="0"/>
    <n v="30"/>
    <n v="210"/>
  </r>
  <r>
    <x v="10"/>
    <x v="1"/>
    <x v="2"/>
    <x v="1"/>
    <n v="8"/>
    <n v="4"/>
    <n v="210"/>
    <n v="73620"/>
    <n v="22998474"/>
    <n v="0"/>
    <n v="0"/>
    <n v="26"/>
    <n v="52"/>
  </r>
  <r>
    <x v="10"/>
    <x v="1"/>
    <x v="2"/>
    <x v="2"/>
    <n v="5"/>
    <n v="2"/>
    <n v="5"/>
    <n v="73620"/>
    <n v="22998474"/>
    <n v="0"/>
    <n v="0"/>
    <n v="1"/>
    <n v="2"/>
  </r>
  <r>
    <x v="10"/>
    <x v="1"/>
    <x v="2"/>
    <x v="3"/>
    <n v="0"/>
    <n v="0"/>
    <n v="0"/>
    <n v="73620"/>
    <n v="22998474"/>
    <n v="0"/>
    <n v="0"/>
    <n v="0"/>
    <n v="0"/>
  </r>
  <r>
    <x v="10"/>
    <x v="1"/>
    <x v="2"/>
    <x v="4"/>
    <n v="0"/>
    <n v="0"/>
    <n v="0"/>
    <n v="73620"/>
    <n v="22998474"/>
    <n v="0"/>
    <n v="0"/>
    <n v="0"/>
    <n v="0"/>
  </r>
  <r>
    <x v="10"/>
    <x v="1"/>
    <x v="3"/>
    <x v="0"/>
    <n v="0"/>
    <n v="0"/>
    <n v="0"/>
    <n v="39858"/>
    <n v="13501202"/>
    <n v="0"/>
    <n v="0"/>
    <n v="0"/>
    <n v="0"/>
  </r>
  <r>
    <x v="10"/>
    <x v="1"/>
    <x v="3"/>
    <x v="1"/>
    <n v="24"/>
    <n v="4"/>
    <n v="720"/>
    <n v="39858"/>
    <n v="13501202"/>
    <n v="0"/>
    <n v="0"/>
    <n v="30"/>
    <n v="180"/>
  </r>
  <r>
    <x v="10"/>
    <x v="1"/>
    <x v="3"/>
    <x v="2"/>
    <n v="10"/>
    <n v="3"/>
    <n v="10"/>
    <n v="39858"/>
    <n v="13501202"/>
    <n v="0"/>
    <n v="0"/>
    <n v="1"/>
    <n v="3"/>
  </r>
  <r>
    <x v="10"/>
    <x v="1"/>
    <x v="3"/>
    <x v="3"/>
    <n v="0"/>
    <n v="0"/>
    <n v="0"/>
    <n v="39858"/>
    <n v="13501202"/>
    <n v="0"/>
    <n v="0"/>
    <n v="0"/>
    <n v="0"/>
  </r>
  <r>
    <x v="10"/>
    <x v="1"/>
    <x v="3"/>
    <x v="4"/>
    <n v="0"/>
    <n v="0"/>
    <n v="0"/>
    <n v="39858"/>
    <n v="13501202"/>
    <n v="0"/>
    <n v="0"/>
    <n v="0"/>
    <n v="0"/>
  </r>
  <r>
    <x v="0"/>
    <x v="0"/>
    <x v="0"/>
    <x v="0"/>
    <n v="0"/>
    <n v="0"/>
    <n v="0"/>
    <n v="122134"/>
    <n v="24929375"/>
    <n v="0"/>
    <n v="0"/>
    <n v="0"/>
    <n v="0"/>
  </r>
  <r>
    <x v="0"/>
    <x v="0"/>
    <x v="0"/>
    <x v="1"/>
    <n v="0"/>
    <n v="0"/>
    <n v="0"/>
    <n v="122134"/>
    <n v="24929375"/>
    <n v="0"/>
    <n v="0"/>
    <n v="0"/>
    <n v="0"/>
  </r>
  <r>
    <x v="0"/>
    <x v="0"/>
    <x v="0"/>
    <x v="2"/>
    <n v="0"/>
    <n v="0"/>
    <n v="0"/>
    <n v="122134"/>
    <n v="24929375"/>
    <n v="0"/>
    <n v="0"/>
    <n v="0"/>
    <n v="0"/>
  </r>
  <r>
    <x v="0"/>
    <x v="0"/>
    <x v="0"/>
    <x v="3"/>
    <n v="0"/>
    <n v="0"/>
    <n v="0"/>
    <n v="122134"/>
    <n v="24929375"/>
    <n v="0"/>
    <n v="0"/>
    <n v="0"/>
    <n v="0"/>
  </r>
  <r>
    <x v="0"/>
    <x v="0"/>
    <x v="0"/>
    <x v="4"/>
    <n v="0"/>
    <n v="0"/>
    <n v="0"/>
    <n v="122134"/>
    <n v="24929375"/>
    <n v="0"/>
    <n v="0"/>
    <n v="0"/>
    <n v="0"/>
  </r>
  <r>
    <x v="0"/>
    <x v="0"/>
    <x v="1"/>
    <x v="0"/>
    <n v="0"/>
    <n v="0"/>
    <n v="0"/>
    <n v="162611"/>
    <n v="30519787"/>
    <n v="0"/>
    <n v="0"/>
    <n v="0"/>
    <n v="0"/>
  </r>
  <r>
    <x v="0"/>
    <x v="0"/>
    <x v="1"/>
    <x v="1"/>
    <n v="0"/>
    <n v="0"/>
    <n v="0"/>
    <n v="162611"/>
    <n v="30519787"/>
    <n v="0"/>
    <n v="0"/>
    <n v="0"/>
    <n v="0"/>
  </r>
  <r>
    <x v="0"/>
    <x v="0"/>
    <x v="1"/>
    <x v="2"/>
    <n v="0"/>
    <n v="0"/>
    <n v="0"/>
    <n v="162611"/>
    <n v="30519787"/>
    <n v="0"/>
    <n v="0"/>
    <n v="0"/>
    <n v="0"/>
  </r>
  <r>
    <x v="0"/>
    <x v="0"/>
    <x v="1"/>
    <x v="3"/>
    <n v="0"/>
    <n v="0"/>
    <n v="0"/>
    <n v="162611"/>
    <n v="30519787"/>
    <n v="0"/>
    <n v="0"/>
    <n v="0"/>
    <n v="0"/>
  </r>
  <r>
    <x v="0"/>
    <x v="0"/>
    <x v="1"/>
    <x v="4"/>
    <n v="0"/>
    <n v="0"/>
    <n v="0"/>
    <n v="162611"/>
    <n v="30519787"/>
    <n v="0"/>
    <n v="0"/>
    <n v="0"/>
    <n v="0"/>
  </r>
  <r>
    <x v="0"/>
    <x v="0"/>
    <x v="2"/>
    <x v="0"/>
    <n v="0"/>
    <n v="0"/>
    <n v="0"/>
    <n v="123339"/>
    <n v="26867159"/>
    <n v="0"/>
    <n v="0"/>
    <n v="0"/>
    <n v="0"/>
  </r>
  <r>
    <x v="0"/>
    <x v="0"/>
    <x v="2"/>
    <x v="1"/>
    <n v="2"/>
    <n v="1"/>
    <n v="30"/>
    <n v="123339"/>
    <n v="26867159"/>
    <n v="0"/>
    <n v="0"/>
    <n v="15"/>
    <n v="30"/>
  </r>
  <r>
    <x v="0"/>
    <x v="0"/>
    <x v="2"/>
    <x v="2"/>
    <n v="0"/>
    <n v="0"/>
    <n v="0"/>
    <n v="123339"/>
    <n v="26867159"/>
    <n v="0"/>
    <n v="0"/>
    <n v="0"/>
    <n v="0"/>
  </r>
  <r>
    <x v="0"/>
    <x v="0"/>
    <x v="2"/>
    <x v="3"/>
    <n v="0"/>
    <n v="0"/>
    <n v="0"/>
    <n v="123339"/>
    <n v="26867159"/>
    <n v="0"/>
    <n v="0"/>
    <n v="0"/>
    <n v="0"/>
  </r>
  <r>
    <x v="0"/>
    <x v="0"/>
    <x v="2"/>
    <x v="4"/>
    <n v="0"/>
    <n v="0"/>
    <n v="0"/>
    <n v="123339"/>
    <n v="26867159"/>
    <n v="0"/>
    <n v="0"/>
    <n v="0"/>
    <n v="0"/>
  </r>
  <r>
    <x v="0"/>
    <x v="0"/>
    <x v="3"/>
    <x v="0"/>
    <n v="0"/>
    <n v="0"/>
    <n v="0"/>
    <n v="28197"/>
    <n v="7546759"/>
    <n v="0"/>
    <n v="0"/>
    <n v="0"/>
    <n v="0"/>
  </r>
  <r>
    <x v="0"/>
    <x v="0"/>
    <x v="3"/>
    <x v="1"/>
    <n v="1"/>
    <n v="1"/>
    <n v="30"/>
    <n v="28197"/>
    <n v="7546759"/>
    <n v="0"/>
    <n v="0"/>
    <n v="30"/>
    <n v="30"/>
  </r>
  <r>
    <x v="0"/>
    <x v="0"/>
    <x v="3"/>
    <x v="2"/>
    <n v="0"/>
    <n v="0"/>
    <n v="0"/>
    <n v="28197"/>
    <n v="7546759"/>
    <n v="0"/>
    <n v="0"/>
    <n v="0"/>
    <n v="0"/>
  </r>
  <r>
    <x v="0"/>
    <x v="0"/>
    <x v="3"/>
    <x v="3"/>
    <n v="0"/>
    <n v="0"/>
    <n v="0"/>
    <n v="28197"/>
    <n v="7546759"/>
    <n v="0"/>
    <n v="0"/>
    <n v="0"/>
    <n v="0"/>
  </r>
  <r>
    <x v="0"/>
    <x v="0"/>
    <x v="3"/>
    <x v="4"/>
    <n v="0"/>
    <n v="0"/>
    <n v="0"/>
    <n v="28197"/>
    <n v="7546759"/>
    <n v="0"/>
    <n v="0"/>
    <n v="0"/>
    <n v="0"/>
  </r>
  <r>
    <x v="0"/>
    <x v="1"/>
    <x v="0"/>
    <x v="0"/>
    <n v="0"/>
    <n v="0"/>
    <n v="0"/>
    <n v="125751"/>
    <n v="25834324"/>
    <n v="0"/>
    <n v="0"/>
    <n v="0"/>
    <n v="0"/>
  </r>
  <r>
    <x v="0"/>
    <x v="1"/>
    <x v="0"/>
    <x v="1"/>
    <n v="0"/>
    <n v="0"/>
    <n v="0"/>
    <n v="125751"/>
    <n v="25834324"/>
    <n v="0"/>
    <n v="0"/>
    <n v="0"/>
    <n v="0"/>
  </r>
  <r>
    <x v="0"/>
    <x v="1"/>
    <x v="0"/>
    <x v="2"/>
    <n v="0"/>
    <n v="0"/>
    <n v="0"/>
    <n v="125751"/>
    <n v="25834324"/>
    <n v="0"/>
    <n v="0"/>
    <n v="0"/>
    <n v="0"/>
  </r>
  <r>
    <x v="0"/>
    <x v="1"/>
    <x v="0"/>
    <x v="3"/>
    <n v="0"/>
    <n v="0"/>
    <n v="0"/>
    <n v="125751"/>
    <n v="25834324"/>
    <n v="0"/>
    <n v="0"/>
    <n v="0"/>
    <n v="0"/>
  </r>
  <r>
    <x v="0"/>
    <x v="1"/>
    <x v="0"/>
    <x v="4"/>
    <n v="0"/>
    <n v="0"/>
    <n v="0"/>
    <n v="125751"/>
    <n v="25834324"/>
    <n v="0"/>
    <n v="0"/>
    <n v="0"/>
    <n v="0"/>
  </r>
  <r>
    <x v="0"/>
    <x v="1"/>
    <x v="1"/>
    <x v="0"/>
    <n v="0"/>
    <n v="0"/>
    <n v="0"/>
    <n v="141836"/>
    <n v="27056369"/>
    <n v="0"/>
    <n v="0"/>
    <n v="0"/>
    <n v="0"/>
  </r>
  <r>
    <x v="0"/>
    <x v="1"/>
    <x v="1"/>
    <x v="1"/>
    <n v="0"/>
    <n v="0"/>
    <n v="0"/>
    <n v="141836"/>
    <n v="27056369"/>
    <n v="0"/>
    <n v="0"/>
    <n v="0"/>
    <n v="0"/>
  </r>
  <r>
    <x v="0"/>
    <x v="1"/>
    <x v="1"/>
    <x v="2"/>
    <n v="0"/>
    <n v="0"/>
    <n v="0"/>
    <n v="141836"/>
    <n v="27056369"/>
    <n v="0"/>
    <n v="0"/>
    <n v="0"/>
    <n v="0"/>
  </r>
  <r>
    <x v="0"/>
    <x v="1"/>
    <x v="1"/>
    <x v="3"/>
    <n v="0"/>
    <n v="0"/>
    <n v="0"/>
    <n v="141836"/>
    <n v="27056369"/>
    <n v="0"/>
    <n v="0"/>
    <n v="0"/>
    <n v="0"/>
  </r>
  <r>
    <x v="0"/>
    <x v="1"/>
    <x v="1"/>
    <x v="4"/>
    <n v="0"/>
    <n v="0"/>
    <n v="0"/>
    <n v="141836"/>
    <n v="27056369"/>
    <n v="0"/>
    <n v="0"/>
    <n v="0"/>
    <n v="0"/>
  </r>
  <r>
    <x v="0"/>
    <x v="1"/>
    <x v="2"/>
    <x v="0"/>
    <n v="0"/>
    <n v="0"/>
    <n v="0"/>
    <n v="111643"/>
    <n v="24571780"/>
    <n v="0"/>
    <n v="0"/>
    <n v="0"/>
    <n v="0"/>
  </r>
  <r>
    <x v="0"/>
    <x v="1"/>
    <x v="2"/>
    <x v="1"/>
    <n v="0"/>
    <n v="0"/>
    <n v="0"/>
    <n v="111643"/>
    <n v="24571780"/>
    <n v="0"/>
    <n v="0"/>
    <n v="0"/>
    <n v="0"/>
  </r>
  <r>
    <x v="0"/>
    <x v="1"/>
    <x v="2"/>
    <x v="2"/>
    <n v="0"/>
    <n v="0"/>
    <n v="0"/>
    <n v="111643"/>
    <n v="24571780"/>
    <n v="0"/>
    <n v="0"/>
    <n v="0"/>
    <n v="0"/>
  </r>
  <r>
    <x v="0"/>
    <x v="1"/>
    <x v="2"/>
    <x v="3"/>
    <n v="0"/>
    <n v="0"/>
    <n v="0"/>
    <n v="111643"/>
    <n v="24571780"/>
    <n v="0"/>
    <n v="0"/>
    <n v="0"/>
    <n v="0"/>
  </r>
  <r>
    <x v="0"/>
    <x v="1"/>
    <x v="2"/>
    <x v="4"/>
    <n v="0"/>
    <n v="0"/>
    <n v="0"/>
    <n v="111643"/>
    <n v="24571780"/>
    <n v="0"/>
    <n v="0"/>
    <n v="0"/>
    <n v="0"/>
  </r>
  <r>
    <x v="0"/>
    <x v="1"/>
    <x v="3"/>
    <x v="0"/>
    <n v="0"/>
    <n v="0"/>
    <n v="0"/>
    <n v="23292"/>
    <n v="6082790"/>
    <n v="0"/>
    <n v="0"/>
    <n v="0"/>
    <n v="0"/>
  </r>
  <r>
    <x v="0"/>
    <x v="1"/>
    <x v="3"/>
    <x v="1"/>
    <n v="0"/>
    <n v="0"/>
    <n v="0"/>
    <n v="23292"/>
    <n v="6082790"/>
    <n v="0"/>
    <n v="0"/>
    <n v="0"/>
    <n v="0"/>
  </r>
  <r>
    <x v="0"/>
    <x v="1"/>
    <x v="3"/>
    <x v="2"/>
    <n v="0"/>
    <n v="0"/>
    <n v="0"/>
    <n v="23292"/>
    <n v="6082790"/>
    <n v="0"/>
    <n v="0"/>
    <n v="0"/>
    <n v="0"/>
  </r>
  <r>
    <x v="0"/>
    <x v="1"/>
    <x v="3"/>
    <x v="3"/>
    <n v="0"/>
    <n v="0"/>
    <n v="0"/>
    <n v="23292"/>
    <n v="6082790"/>
    <n v="0"/>
    <n v="0"/>
    <n v="0"/>
    <n v="0"/>
  </r>
  <r>
    <x v="0"/>
    <x v="1"/>
    <x v="3"/>
    <x v="4"/>
    <n v="0"/>
    <n v="0"/>
    <n v="0"/>
    <n v="23292"/>
    <n v="6082790"/>
    <n v="0"/>
    <n v="0"/>
    <n v="0"/>
    <n v="0"/>
  </r>
  <r>
    <x v="1"/>
    <x v="0"/>
    <x v="0"/>
    <x v="0"/>
    <n v="0"/>
    <n v="0"/>
    <n v="0"/>
    <n v="120214"/>
    <n v="25530403"/>
    <n v="0"/>
    <n v="0"/>
    <n v="0"/>
    <n v="0"/>
  </r>
  <r>
    <x v="1"/>
    <x v="0"/>
    <x v="0"/>
    <x v="1"/>
    <n v="0"/>
    <n v="0"/>
    <n v="0"/>
    <n v="120214"/>
    <n v="25530403"/>
    <n v="0"/>
    <n v="0"/>
    <n v="0"/>
    <n v="0"/>
  </r>
  <r>
    <x v="1"/>
    <x v="0"/>
    <x v="0"/>
    <x v="2"/>
    <n v="0"/>
    <n v="0"/>
    <n v="0"/>
    <n v="120214"/>
    <n v="25530403"/>
    <n v="0"/>
    <n v="0"/>
    <n v="0"/>
    <n v="0"/>
  </r>
  <r>
    <x v="1"/>
    <x v="0"/>
    <x v="0"/>
    <x v="3"/>
    <n v="0"/>
    <n v="0"/>
    <n v="0"/>
    <n v="120214"/>
    <n v="25530403"/>
    <n v="0"/>
    <n v="0"/>
    <n v="0"/>
    <n v="0"/>
  </r>
  <r>
    <x v="1"/>
    <x v="0"/>
    <x v="0"/>
    <x v="4"/>
    <n v="0"/>
    <n v="0"/>
    <n v="0"/>
    <n v="120214"/>
    <n v="25530403"/>
    <n v="0"/>
    <n v="0"/>
    <n v="0"/>
    <n v="0"/>
  </r>
  <r>
    <x v="1"/>
    <x v="0"/>
    <x v="1"/>
    <x v="0"/>
    <n v="0"/>
    <n v="0"/>
    <n v="0"/>
    <n v="160769"/>
    <n v="30751133"/>
    <n v="0"/>
    <n v="0"/>
    <n v="0"/>
    <n v="0"/>
  </r>
  <r>
    <x v="1"/>
    <x v="0"/>
    <x v="1"/>
    <x v="1"/>
    <n v="3"/>
    <n v="1"/>
    <n v="45"/>
    <n v="160769"/>
    <n v="30751133"/>
    <n v="0"/>
    <n v="0"/>
    <n v="15"/>
    <n v="45"/>
  </r>
  <r>
    <x v="1"/>
    <x v="0"/>
    <x v="1"/>
    <x v="2"/>
    <n v="0"/>
    <n v="0"/>
    <n v="0"/>
    <n v="160769"/>
    <n v="30751133"/>
    <n v="0"/>
    <n v="0"/>
    <n v="0"/>
    <n v="0"/>
  </r>
  <r>
    <x v="1"/>
    <x v="0"/>
    <x v="1"/>
    <x v="3"/>
    <n v="0"/>
    <n v="0"/>
    <n v="0"/>
    <n v="160769"/>
    <n v="30751133"/>
    <n v="0"/>
    <n v="0"/>
    <n v="0"/>
    <n v="0"/>
  </r>
  <r>
    <x v="1"/>
    <x v="0"/>
    <x v="1"/>
    <x v="4"/>
    <n v="0"/>
    <n v="0"/>
    <n v="0"/>
    <n v="160769"/>
    <n v="30751133"/>
    <n v="0"/>
    <n v="0"/>
    <n v="0"/>
    <n v="0"/>
  </r>
  <r>
    <x v="1"/>
    <x v="0"/>
    <x v="2"/>
    <x v="0"/>
    <n v="0"/>
    <n v="0"/>
    <n v="0"/>
    <n v="124478"/>
    <n v="28542851"/>
    <n v="0"/>
    <n v="0"/>
    <n v="0"/>
    <n v="0"/>
  </r>
  <r>
    <x v="1"/>
    <x v="0"/>
    <x v="2"/>
    <x v="1"/>
    <n v="110"/>
    <n v="33"/>
    <n v="3259"/>
    <n v="124478"/>
    <n v="28542851"/>
    <n v="0.3"/>
    <n v="0.9"/>
    <n v="29.6"/>
    <n v="98.8"/>
  </r>
  <r>
    <x v="1"/>
    <x v="0"/>
    <x v="2"/>
    <x v="2"/>
    <n v="0"/>
    <n v="0"/>
    <n v="0"/>
    <n v="124478"/>
    <n v="28542851"/>
    <n v="0"/>
    <n v="0"/>
    <n v="0"/>
    <n v="0"/>
  </r>
  <r>
    <x v="1"/>
    <x v="0"/>
    <x v="2"/>
    <x v="3"/>
    <n v="0"/>
    <n v="0"/>
    <n v="0"/>
    <n v="124478"/>
    <n v="28542851"/>
    <n v="0"/>
    <n v="0"/>
    <n v="0"/>
    <n v="0"/>
  </r>
  <r>
    <x v="1"/>
    <x v="0"/>
    <x v="2"/>
    <x v="4"/>
    <n v="0"/>
    <n v="0"/>
    <n v="0"/>
    <n v="124478"/>
    <n v="28542851"/>
    <n v="0"/>
    <n v="0"/>
    <n v="0"/>
    <n v="0"/>
  </r>
  <r>
    <x v="1"/>
    <x v="0"/>
    <x v="3"/>
    <x v="0"/>
    <n v="0"/>
    <n v="0"/>
    <n v="0"/>
    <n v="27290"/>
    <n v="3340376"/>
    <n v="0"/>
    <n v="0"/>
    <n v="0"/>
    <n v="0"/>
  </r>
  <r>
    <x v="1"/>
    <x v="0"/>
    <x v="3"/>
    <x v="1"/>
    <n v="55"/>
    <n v="16"/>
    <n v="1553"/>
    <n v="27290"/>
    <n v="3340376"/>
    <n v="0.6"/>
    <n v="2"/>
    <n v="28.2"/>
    <n v="97.1"/>
  </r>
  <r>
    <x v="1"/>
    <x v="0"/>
    <x v="3"/>
    <x v="2"/>
    <n v="0"/>
    <n v="0"/>
    <n v="0"/>
    <n v="27290"/>
    <n v="3340376"/>
    <n v="0"/>
    <n v="0"/>
    <n v="0"/>
    <n v="0"/>
  </r>
  <r>
    <x v="1"/>
    <x v="0"/>
    <x v="3"/>
    <x v="3"/>
    <n v="0"/>
    <n v="0"/>
    <n v="0"/>
    <n v="27290"/>
    <n v="3340376"/>
    <n v="0"/>
    <n v="0"/>
    <n v="0"/>
    <n v="0"/>
  </r>
  <r>
    <x v="1"/>
    <x v="0"/>
    <x v="3"/>
    <x v="4"/>
    <n v="0"/>
    <n v="0"/>
    <n v="0"/>
    <n v="27290"/>
    <n v="3340376"/>
    <n v="0"/>
    <n v="0"/>
    <n v="0"/>
    <n v="0"/>
  </r>
  <r>
    <x v="1"/>
    <x v="1"/>
    <x v="0"/>
    <x v="0"/>
    <n v="0"/>
    <n v="0"/>
    <n v="0"/>
    <n v="123965"/>
    <n v="26494389"/>
    <n v="0"/>
    <n v="0"/>
    <n v="0"/>
    <n v="0"/>
  </r>
  <r>
    <x v="1"/>
    <x v="1"/>
    <x v="0"/>
    <x v="1"/>
    <n v="0"/>
    <n v="0"/>
    <n v="0"/>
    <n v="123965"/>
    <n v="26494389"/>
    <n v="0"/>
    <n v="0"/>
    <n v="0"/>
    <n v="0"/>
  </r>
  <r>
    <x v="1"/>
    <x v="1"/>
    <x v="0"/>
    <x v="2"/>
    <n v="0"/>
    <n v="0"/>
    <n v="0"/>
    <n v="123965"/>
    <n v="26494389"/>
    <n v="0"/>
    <n v="0"/>
    <n v="0"/>
    <n v="0"/>
  </r>
  <r>
    <x v="1"/>
    <x v="1"/>
    <x v="0"/>
    <x v="3"/>
    <n v="0"/>
    <n v="0"/>
    <n v="0"/>
    <n v="123965"/>
    <n v="26494389"/>
    <n v="0"/>
    <n v="0"/>
    <n v="0"/>
    <n v="0"/>
  </r>
  <r>
    <x v="1"/>
    <x v="1"/>
    <x v="0"/>
    <x v="4"/>
    <n v="0"/>
    <n v="0"/>
    <n v="0"/>
    <n v="123965"/>
    <n v="26494389"/>
    <n v="0"/>
    <n v="0"/>
    <n v="0"/>
    <n v="0"/>
  </r>
  <r>
    <x v="1"/>
    <x v="1"/>
    <x v="1"/>
    <x v="0"/>
    <n v="0"/>
    <n v="0"/>
    <n v="0"/>
    <n v="139932"/>
    <n v="26630185"/>
    <n v="0"/>
    <n v="0"/>
    <n v="0"/>
    <n v="0"/>
  </r>
  <r>
    <x v="1"/>
    <x v="1"/>
    <x v="1"/>
    <x v="1"/>
    <n v="9"/>
    <n v="3"/>
    <n v="270"/>
    <n v="139932"/>
    <n v="26630185"/>
    <n v="0"/>
    <n v="0.1"/>
    <n v="30"/>
    <n v="90"/>
  </r>
  <r>
    <x v="1"/>
    <x v="1"/>
    <x v="1"/>
    <x v="2"/>
    <n v="0"/>
    <n v="0"/>
    <n v="0"/>
    <n v="139932"/>
    <n v="26630185"/>
    <n v="0"/>
    <n v="0"/>
    <n v="0"/>
    <n v="0"/>
  </r>
  <r>
    <x v="1"/>
    <x v="1"/>
    <x v="1"/>
    <x v="3"/>
    <n v="0"/>
    <n v="0"/>
    <n v="0"/>
    <n v="139932"/>
    <n v="26630185"/>
    <n v="0"/>
    <n v="0"/>
    <n v="0"/>
    <n v="0"/>
  </r>
  <r>
    <x v="1"/>
    <x v="1"/>
    <x v="1"/>
    <x v="4"/>
    <n v="0"/>
    <n v="0"/>
    <n v="0"/>
    <n v="139932"/>
    <n v="26630185"/>
    <n v="0"/>
    <n v="0"/>
    <n v="0"/>
    <n v="0"/>
  </r>
  <r>
    <x v="1"/>
    <x v="1"/>
    <x v="2"/>
    <x v="0"/>
    <n v="0"/>
    <n v="0"/>
    <n v="0"/>
    <n v="113322"/>
    <n v="25957924"/>
    <n v="0"/>
    <n v="0"/>
    <n v="0"/>
    <n v="0"/>
  </r>
  <r>
    <x v="1"/>
    <x v="1"/>
    <x v="2"/>
    <x v="1"/>
    <n v="86"/>
    <n v="29"/>
    <n v="2583"/>
    <n v="113322"/>
    <n v="25957924"/>
    <n v="0.3"/>
    <n v="0.8"/>
    <n v="30"/>
    <n v="89.1"/>
  </r>
  <r>
    <x v="1"/>
    <x v="1"/>
    <x v="2"/>
    <x v="2"/>
    <n v="0"/>
    <n v="0"/>
    <n v="0"/>
    <n v="113322"/>
    <n v="25957924"/>
    <n v="0"/>
    <n v="0"/>
    <n v="0"/>
    <n v="0"/>
  </r>
  <r>
    <x v="1"/>
    <x v="1"/>
    <x v="2"/>
    <x v="3"/>
    <n v="0"/>
    <n v="0"/>
    <n v="0"/>
    <n v="113322"/>
    <n v="25957924"/>
    <n v="0"/>
    <n v="0"/>
    <n v="0"/>
    <n v="0"/>
  </r>
  <r>
    <x v="1"/>
    <x v="1"/>
    <x v="2"/>
    <x v="4"/>
    <n v="0"/>
    <n v="0"/>
    <n v="0"/>
    <n v="113322"/>
    <n v="25957924"/>
    <n v="0"/>
    <n v="0"/>
    <n v="0"/>
    <n v="0"/>
  </r>
  <r>
    <x v="1"/>
    <x v="1"/>
    <x v="3"/>
    <x v="0"/>
    <n v="0"/>
    <n v="0"/>
    <n v="0"/>
    <n v="22794"/>
    <n v="3180903"/>
    <n v="0"/>
    <n v="0"/>
    <n v="0"/>
    <n v="0"/>
  </r>
  <r>
    <x v="1"/>
    <x v="1"/>
    <x v="3"/>
    <x v="1"/>
    <n v="31"/>
    <n v="12"/>
    <n v="920"/>
    <n v="22794"/>
    <n v="3180903"/>
    <n v="0.5"/>
    <n v="1.4"/>
    <n v="29.7"/>
    <n v="76.7"/>
  </r>
  <r>
    <x v="1"/>
    <x v="1"/>
    <x v="3"/>
    <x v="2"/>
    <n v="0"/>
    <n v="0"/>
    <n v="0"/>
    <n v="22794"/>
    <n v="3180903"/>
    <n v="0"/>
    <n v="0"/>
    <n v="0"/>
    <n v="0"/>
  </r>
  <r>
    <x v="1"/>
    <x v="1"/>
    <x v="3"/>
    <x v="3"/>
    <n v="0"/>
    <n v="0"/>
    <n v="0"/>
    <n v="22794"/>
    <n v="3180903"/>
    <n v="0"/>
    <n v="0"/>
    <n v="0"/>
    <n v="0"/>
  </r>
  <r>
    <x v="1"/>
    <x v="1"/>
    <x v="3"/>
    <x v="4"/>
    <n v="0"/>
    <n v="0"/>
    <n v="0"/>
    <n v="22794"/>
    <n v="3180903"/>
    <n v="0"/>
    <n v="0"/>
    <n v="0"/>
    <n v="0"/>
  </r>
  <r>
    <x v="2"/>
    <x v="0"/>
    <x v="0"/>
    <x v="0"/>
    <n v="0"/>
    <n v="0"/>
    <n v="0"/>
    <n v="122664"/>
    <n v="25606286"/>
    <n v="0"/>
    <n v="0"/>
    <n v="0"/>
    <n v="0"/>
  </r>
  <r>
    <x v="2"/>
    <x v="0"/>
    <x v="0"/>
    <x v="1"/>
    <n v="0"/>
    <n v="0"/>
    <n v="0"/>
    <n v="122664"/>
    <n v="25606286"/>
    <n v="0"/>
    <n v="0"/>
    <n v="0"/>
    <n v="0"/>
  </r>
  <r>
    <x v="2"/>
    <x v="0"/>
    <x v="0"/>
    <x v="2"/>
    <n v="0"/>
    <n v="0"/>
    <n v="0"/>
    <n v="122664"/>
    <n v="25606286"/>
    <n v="0"/>
    <n v="0"/>
    <n v="0"/>
    <n v="0"/>
  </r>
  <r>
    <x v="2"/>
    <x v="0"/>
    <x v="0"/>
    <x v="3"/>
    <n v="0"/>
    <n v="0"/>
    <n v="0"/>
    <n v="122664"/>
    <n v="25606286"/>
    <n v="0"/>
    <n v="0"/>
    <n v="0"/>
    <n v="0"/>
  </r>
  <r>
    <x v="2"/>
    <x v="0"/>
    <x v="0"/>
    <x v="4"/>
    <n v="0"/>
    <n v="0"/>
    <n v="0"/>
    <n v="122664"/>
    <n v="25606286"/>
    <n v="0"/>
    <n v="0"/>
    <n v="0"/>
    <n v="0"/>
  </r>
  <r>
    <x v="2"/>
    <x v="0"/>
    <x v="1"/>
    <x v="0"/>
    <n v="0"/>
    <n v="0"/>
    <n v="0"/>
    <n v="163058"/>
    <n v="30900452"/>
    <n v="0"/>
    <n v="0"/>
    <n v="0"/>
    <n v="0"/>
  </r>
  <r>
    <x v="2"/>
    <x v="0"/>
    <x v="1"/>
    <x v="1"/>
    <n v="20"/>
    <n v="5"/>
    <n v="480"/>
    <n v="163058"/>
    <n v="30900452"/>
    <n v="0"/>
    <n v="0.1"/>
    <n v="24"/>
    <n v="96"/>
  </r>
  <r>
    <x v="2"/>
    <x v="0"/>
    <x v="1"/>
    <x v="2"/>
    <n v="0"/>
    <n v="0"/>
    <n v="0"/>
    <n v="163058"/>
    <n v="30900452"/>
    <n v="0"/>
    <n v="0"/>
    <n v="0"/>
    <n v="0"/>
  </r>
  <r>
    <x v="2"/>
    <x v="0"/>
    <x v="1"/>
    <x v="3"/>
    <n v="0"/>
    <n v="0"/>
    <n v="0"/>
    <n v="163058"/>
    <n v="30900452"/>
    <n v="0"/>
    <n v="0"/>
    <n v="0"/>
    <n v="0"/>
  </r>
  <r>
    <x v="2"/>
    <x v="0"/>
    <x v="1"/>
    <x v="4"/>
    <n v="0"/>
    <n v="0"/>
    <n v="0"/>
    <n v="163058"/>
    <n v="30900452"/>
    <n v="0"/>
    <n v="0"/>
    <n v="0"/>
    <n v="0"/>
  </r>
  <r>
    <x v="2"/>
    <x v="0"/>
    <x v="2"/>
    <x v="0"/>
    <n v="0"/>
    <n v="0"/>
    <n v="0"/>
    <n v="134710"/>
    <n v="29892792"/>
    <n v="0"/>
    <n v="0"/>
    <n v="0"/>
    <n v="0"/>
  </r>
  <r>
    <x v="2"/>
    <x v="0"/>
    <x v="2"/>
    <x v="1"/>
    <n v="90"/>
    <n v="26"/>
    <n v="2877"/>
    <n v="134710"/>
    <n v="29892792"/>
    <n v="0.2"/>
    <n v="0.7"/>
    <n v="32"/>
    <n v="110.7"/>
  </r>
  <r>
    <x v="2"/>
    <x v="0"/>
    <x v="2"/>
    <x v="2"/>
    <n v="0"/>
    <n v="0"/>
    <n v="0"/>
    <n v="134710"/>
    <n v="29892792"/>
    <n v="0"/>
    <n v="0"/>
    <n v="0"/>
    <n v="0"/>
  </r>
  <r>
    <x v="2"/>
    <x v="0"/>
    <x v="2"/>
    <x v="3"/>
    <n v="0"/>
    <n v="0"/>
    <n v="0"/>
    <n v="134710"/>
    <n v="29892792"/>
    <n v="0"/>
    <n v="0"/>
    <n v="0"/>
    <n v="0"/>
  </r>
  <r>
    <x v="2"/>
    <x v="0"/>
    <x v="2"/>
    <x v="4"/>
    <n v="0"/>
    <n v="0"/>
    <n v="0"/>
    <n v="134710"/>
    <n v="29892792"/>
    <n v="0"/>
    <n v="0"/>
    <n v="0"/>
    <n v="0"/>
  </r>
  <r>
    <x v="2"/>
    <x v="0"/>
    <x v="3"/>
    <x v="0"/>
    <n v="0"/>
    <n v="0"/>
    <n v="0"/>
    <n v="31698"/>
    <n v="8440146"/>
    <n v="0"/>
    <n v="0"/>
    <n v="0"/>
    <n v="0"/>
  </r>
  <r>
    <x v="2"/>
    <x v="0"/>
    <x v="3"/>
    <x v="1"/>
    <n v="94"/>
    <n v="28"/>
    <n v="2704"/>
    <n v="31698"/>
    <n v="8440146"/>
    <n v="0.9"/>
    <n v="3"/>
    <n v="28.8"/>
    <n v="96.6"/>
  </r>
  <r>
    <x v="2"/>
    <x v="0"/>
    <x v="3"/>
    <x v="2"/>
    <n v="0"/>
    <n v="0"/>
    <n v="0"/>
    <n v="31698"/>
    <n v="8440146"/>
    <n v="0"/>
    <n v="0"/>
    <n v="0"/>
    <n v="0"/>
  </r>
  <r>
    <x v="2"/>
    <x v="0"/>
    <x v="3"/>
    <x v="3"/>
    <n v="0"/>
    <n v="0"/>
    <n v="0"/>
    <n v="31698"/>
    <n v="8440146"/>
    <n v="0"/>
    <n v="0"/>
    <n v="0"/>
    <n v="0"/>
  </r>
  <r>
    <x v="2"/>
    <x v="0"/>
    <x v="3"/>
    <x v="4"/>
    <n v="0"/>
    <n v="0"/>
    <n v="0"/>
    <n v="31698"/>
    <n v="8440146"/>
    <n v="0"/>
    <n v="0"/>
    <n v="0"/>
    <n v="0"/>
  </r>
  <r>
    <x v="2"/>
    <x v="1"/>
    <x v="0"/>
    <x v="0"/>
    <n v="0"/>
    <n v="0"/>
    <n v="0"/>
    <n v="126278"/>
    <n v="26440108"/>
    <n v="0"/>
    <n v="0"/>
    <n v="0"/>
    <n v="0"/>
  </r>
  <r>
    <x v="2"/>
    <x v="1"/>
    <x v="0"/>
    <x v="1"/>
    <n v="0"/>
    <n v="0"/>
    <n v="0"/>
    <n v="126278"/>
    <n v="26440108"/>
    <n v="0"/>
    <n v="0"/>
    <n v="0"/>
    <n v="0"/>
  </r>
  <r>
    <x v="2"/>
    <x v="1"/>
    <x v="0"/>
    <x v="2"/>
    <n v="0"/>
    <n v="0"/>
    <n v="0"/>
    <n v="126278"/>
    <n v="26440108"/>
    <n v="0"/>
    <n v="0"/>
    <n v="0"/>
    <n v="0"/>
  </r>
  <r>
    <x v="2"/>
    <x v="1"/>
    <x v="0"/>
    <x v="3"/>
    <n v="0"/>
    <n v="0"/>
    <n v="0"/>
    <n v="126278"/>
    <n v="26440108"/>
    <n v="0"/>
    <n v="0"/>
    <n v="0"/>
    <n v="0"/>
  </r>
  <r>
    <x v="2"/>
    <x v="1"/>
    <x v="0"/>
    <x v="4"/>
    <n v="0"/>
    <n v="0"/>
    <n v="0"/>
    <n v="126278"/>
    <n v="26440108"/>
    <n v="0"/>
    <n v="0"/>
    <n v="0"/>
    <n v="0"/>
  </r>
  <r>
    <x v="2"/>
    <x v="1"/>
    <x v="1"/>
    <x v="0"/>
    <n v="0"/>
    <n v="0"/>
    <n v="0"/>
    <n v="140739"/>
    <n v="26918102"/>
    <n v="0"/>
    <n v="0"/>
    <n v="0"/>
    <n v="0"/>
  </r>
  <r>
    <x v="2"/>
    <x v="1"/>
    <x v="1"/>
    <x v="1"/>
    <n v="0"/>
    <n v="0"/>
    <n v="0"/>
    <n v="140739"/>
    <n v="26918102"/>
    <n v="0"/>
    <n v="0"/>
    <n v="0"/>
    <n v="0"/>
  </r>
  <r>
    <x v="2"/>
    <x v="1"/>
    <x v="1"/>
    <x v="2"/>
    <n v="0"/>
    <n v="0"/>
    <n v="0"/>
    <n v="140739"/>
    <n v="26918102"/>
    <n v="0"/>
    <n v="0"/>
    <n v="0"/>
    <n v="0"/>
  </r>
  <r>
    <x v="2"/>
    <x v="1"/>
    <x v="1"/>
    <x v="3"/>
    <n v="0"/>
    <n v="0"/>
    <n v="0"/>
    <n v="140739"/>
    <n v="26918102"/>
    <n v="0"/>
    <n v="0"/>
    <n v="0"/>
    <n v="0"/>
  </r>
  <r>
    <x v="2"/>
    <x v="1"/>
    <x v="1"/>
    <x v="4"/>
    <n v="0"/>
    <n v="0"/>
    <n v="0"/>
    <n v="140739"/>
    <n v="26918102"/>
    <n v="0"/>
    <n v="0"/>
    <n v="0"/>
    <n v="0"/>
  </r>
  <r>
    <x v="2"/>
    <x v="1"/>
    <x v="2"/>
    <x v="0"/>
    <n v="0"/>
    <n v="0"/>
    <n v="0"/>
    <n v="122314"/>
    <n v="27264267"/>
    <n v="0"/>
    <n v="0"/>
    <n v="0"/>
    <n v="0"/>
  </r>
  <r>
    <x v="2"/>
    <x v="1"/>
    <x v="2"/>
    <x v="1"/>
    <n v="80"/>
    <n v="25"/>
    <n v="2433"/>
    <n v="122314"/>
    <n v="27264267"/>
    <n v="0.2"/>
    <n v="0.7"/>
    <n v="30.4"/>
    <n v="97.3"/>
  </r>
  <r>
    <x v="2"/>
    <x v="1"/>
    <x v="2"/>
    <x v="2"/>
    <n v="0"/>
    <n v="0"/>
    <n v="0"/>
    <n v="122314"/>
    <n v="27264267"/>
    <n v="0"/>
    <n v="0"/>
    <n v="0"/>
    <n v="0"/>
  </r>
  <r>
    <x v="2"/>
    <x v="1"/>
    <x v="2"/>
    <x v="3"/>
    <n v="0"/>
    <n v="0"/>
    <n v="0"/>
    <n v="122314"/>
    <n v="27264267"/>
    <n v="0"/>
    <n v="0"/>
    <n v="0"/>
    <n v="0"/>
  </r>
  <r>
    <x v="2"/>
    <x v="1"/>
    <x v="2"/>
    <x v="4"/>
    <n v="0"/>
    <n v="0"/>
    <n v="0"/>
    <n v="122314"/>
    <n v="27264267"/>
    <n v="0"/>
    <n v="0"/>
    <n v="0"/>
    <n v="0"/>
  </r>
  <r>
    <x v="2"/>
    <x v="1"/>
    <x v="3"/>
    <x v="0"/>
    <n v="0"/>
    <n v="0"/>
    <n v="0"/>
    <n v="26495"/>
    <n v="6798202"/>
    <n v="0"/>
    <n v="0"/>
    <n v="0"/>
    <n v="0"/>
  </r>
  <r>
    <x v="2"/>
    <x v="1"/>
    <x v="3"/>
    <x v="1"/>
    <n v="54"/>
    <n v="18"/>
    <n v="1487"/>
    <n v="26495"/>
    <n v="6798202"/>
    <n v="0.7"/>
    <n v="2"/>
    <n v="27.5"/>
    <n v="82.6"/>
  </r>
  <r>
    <x v="2"/>
    <x v="1"/>
    <x v="3"/>
    <x v="2"/>
    <n v="0"/>
    <n v="0"/>
    <n v="0"/>
    <n v="26495"/>
    <n v="6798202"/>
    <n v="0"/>
    <n v="0"/>
    <n v="0"/>
    <n v="0"/>
  </r>
  <r>
    <x v="2"/>
    <x v="1"/>
    <x v="3"/>
    <x v="3"/>
    <n v="0"/>
    <n v="0"/>
    <n v="0"/>
    <n v="26495"/>
    <n v="6798202"/>
    <n v="0"/>
    <n v="0"/>
    <n v="0"/>
    <n v="0"/>
  </r>
  <r>
    <x v="2"/>
    <x v="1"/>
    <x v="3"/>
    <x v="4"/>
    <n v="0"/>
    <n v="0"/>
    <n v="0"/>
    <n v="26495"/>
    <n v="6798202"/>
    <n v="0"/>
    <n v="0"/>
    <n v="0"/>
    <n v="0"/>
  </r>
  <r>
    <x v="3"/>
    <x v="0"/>
    <x v="0"/>
    <x v="0"/>
    <n v="0"/>
    <n v="0"/>
    <n v="0"/>
    <n v="122817"/>
    <n v="26506497"/>
    <n v="0"/>
    <n v="0"/>
    <n v="0"/>
    <n v="0"/>
  </r>
  <r>
    <x v="3"/>
    <x v="0"/>
    <x v="0"/>
    <x v="1"/>
    <n v="0"/>
    <n v="0"/>
    <n v="0"/>
    <n v="122817"/>
    <n v="26506497"/>
    <n v="0"/>
    <n v="0"/>
    <n v="0"/>
    <n v="0"/>
  </r>
  <r>
    <x v="3"/>
    <x v="0"/>
    <x v="0"/>
    <x v="2"/>
    <n v="0"/>
    <n v="0"/>
    <n v="0"/>
    <n v="122817"/>
    <n v="26506497"/>
    <n v="0"/>
    <n v="0"/>
    <n v="0"/>
    <n v="0"/>
  </r>
  <r>
    <x v="3"/>
    <x v="0"/>
    <x v="0"/>
    <x v="3"/>
    <n v="0"/>
    <n v="0"/>
    <n v="0"/>
    <n v="122817"/>
    <n v="26506497"/>
    <n v="0"/>
    <n v="0"/>
    <n v="0"/>
    <n v="0"/>
  </r>
  <r>
    <x v="3"/>
    <x v="0"/>
    <x v="0"/>
    <x v="4"/>
    <n v="0"/>
    <n v="0"/>
    <n v="0"/>
    <n v="122817"/>
    <n v="26506497"/>
    <n v="0"/>
    <n v="0"/>
    <n v="0"/>
    <n v="0"/>
  </r>
  <r>
    <x v="3"/>
    <x v="0"/>
    <x v="1"/>
    <x v="0"/>
    <n v="0"/>
    <n v="0"/>
    <n v="0"/>
    <n v="162511"/>
    <n v="31663644"/>
    <n v="0"/>
    <n v="0"/>
    <n v="0"/>
    <n v="0"/>
  </r>
  <r>
    <x v="3"/>
    <x v="0"/>
    <x v="1"/>
    <x v="1"/>
    <n v="21"/>
    <n v="3"/>
    <n v="630"/>
    <n v="162511"/>
    <n v="31663644"/>
    <n v="0"/>
    <n v="0.1"/>
    <n v="30"/>
    <n v="210"/>
  </r>
  <r>
    <x v="3"/>
    <x v="0"/>
    <x v="1"/>
    <x v="2"/>
    <n v="0"/>
    <n v="0"/>
    <n v="0"/>
    <n v="162511"/>
    <n v="31663644"/>
    <n v="0"/>
    <n v="0"/>
    <n v="0"/>
    <n v="0"/>
  </r>
  <r>
    <x v="3"/>
    <x v="0"/>
    <x v="1"/>
    <x v="3"/>
    <n v="0"/>
    <n v="0"/>
    <n v="0"/>
    <n v="162511"/>
    <n v="31663644"/>
    <n v="0"/>
    <n v="0"/>
    <n v="0"/>
    <n v="0"/>
  </r>
  <r>
    <x v="3"/>
    <x v="0"/>
    <x v="1"/>
    <x v="4"/>
    <n v="0"/>
    <n v="0"/>
    <n v="0"/>
    <n v="162511"/>
    <n v="31663644"/>
    <n v="0"/>
    <n v="0"/>
    <n v="0"/>
    <n v="0"/>
  </r>
  <r>
    <x v="3"/>
    <x v="0"/>
    <x v="2"/>
    <x v="0"/>
    <n v="0"/>
    <n v="0"/>
    <n v="0"/>
    <n v="139334"/>
    <n v="31256773"/>
    <n v="0"/>
    <n v="0"/>
    <n v="0"/>
    <n v="0"/>
  </r>
  <r>
    <x v="3"/>
    <x v="0"/>
    <x v="2"/>
    <x v="1"/>
    <n v="107"/>
    <n v="26"/>
    <n v="3450"/>
    <n v="139334"/>
    <n v="31256773"/>
    <n v="0.2"/>
    <n v="0.8"/>
    <n v="32.200000000000003"/>
    <n v="132.69999999999999"/>
  </r>
  <r>
    <x v="3"/>
    <x v="0"/>
    <x v="2"/>
    <x v="2"/>
    <n v="0"/>
    <n v="0"/>
    <n v="0"/>
    <n v="139334"/>
    <n v="31256773"/>
    <n v="0"/>
    <n v="0"/>
    <n v="0"/>
    <n v="0"/>
  </r>
  <r>
    <x v="3"/>
    <x v="0"/>
    <x v="2"/>
    <x v="3"/>
    <n v="0"/>
    <n v="0"/>
    <n v="0"/>
    <n v="139334"/>
    <n v="31256773"/>
    <n v="0"/>
    <n v="0"/>
    <n v="0"/>
    <n v="0"/>
  </r>
  <r>
    <x v="3"/>
    <x v="0"/>
    <x v="2"/>
    <x v="4"/>
    <n v="0"/>
    <n v="0"/>
    <n v="0"/>
    <n v="139334"/>
    <n v="31256773"/>
    <n v="0"/>
    <n v="0"/>
    <n v="0"/>
    <n v="0"/>
  </r>
  <r>
    <x v="3"/>
    <x v="0"/>
    <x v="3"/>
    <x v="0"/>
    <n v="0"/>
    <n v="0"/>
    <n v="0"/>
    <n v="15036"/>
    <n v="3697574"/>
    <n v="0"/>
    <n v="0"/>
    <n v="0"/>
    <n v="0"/>
  </r>
  <r>
    <x v="3"/>
    <x v="0"/>
    <x v="3"/>
    <x v="1"/>
    <n v="7"/>
    <n v="4"/>
    <n v="174"/>
    <n v="15036"/>
    <n v="3697574"/>
    <n v="0.3"/>
    <n v="0.5"/>
    <n v="24.9"/>
    <n v="43.5"/>
  </r>
  <r>
    <x v="3"/>
    <x v="0"/>
    <x v="3"/>
    <x v="2"/>
    <n v="0"/>
    <n v="0"/>
    <n v="0"/>
    <n v="15036"/>
    <n v="3697574"/>
    <n v="0"/>
    <n v="0"/>
    <n v="0"/>
    <n v="0"/>
  </r>
  <r>
    <x v="3"/>
    <x v="0"/>
    <x v="3"/>
    <x v="3"/>
    <n v="0"/>
    <n v="0"/>
    <n v="0"/>
    <n v="15036"/>
    <n v="3697574"/>
    <n v="0"/>
    <n v="0"/>
    <n v="0"/>
    <n v="0"/>
  </r>
  <r>
    <x v="3"/>
    <x v="0"/>
    <x v="3"/>
    <x v="4"/>
    <n v="0"/>
    <n v="0"/>
    <n v="0"/>
    <n v="15036"/>
    <n v="3697574"/>
    <n v="0"/>
    <n v="0"/>
    <n v="0"/>
    <n v="0"/>
  </r>
  <r>
    <x v="3"/>
    <x v="1"/>
    <x v="0"/>
    <x v="0"/>
    <n v="0"/>
    <n v="0"/>
    <n v="0"/>
    <n v="127094"/>
    <n v="27517057"/>
    <n v="0"/>
    <n v="0"/>
    <n v="0"/>
    <n v="0"/>
  </r>
  <r>
    <x v="3"/>
    <x v="1"/>
    <x v="0"/>
    <x v="1"/>
    <n v="1"/>
    <n v="1"/>
    <n v="30"/>
    <n v="127094"/>
    <n v="27517057"/>
    <n v="0"/>
    <n v="0"/>
    <n v="30"/>
    <n v="30"/>
  </r>
  <r>
    <x v="3"/>
    <x v="1"/>
    <x v="0"/>
    <x v="2"/>
    <n v="0"/>
    <n v="0"/>
    <n v="0"/>
    <n v="127094"/>
    <n v="27517057"/>
    <n v="0"/>
    <n v="0"/>
    <n v="0"/>
    <n v="0"/>
  </r>
  <r>
    <x v="3"/>
    <x v="1"/>
    <x v="0"/>
    <x v="3"/>
    <n v="0"/>
    <n v="0"/>
    <n v="0"/>
    <n v="127094"/>
    <n v="27517057"/>
    <n v="0"/>
    <n v="0"/>
    <n v="0"/>
    <n v="0"/>
  </r>
  <r>
    <x v="3"/>
    <x v="1"/>
    <x v="0"/>
    <x v="4"/>
    <n v="0"/>
    <n v="0"/>
    <n v="0"/>
    <n v="127094"/>
    <n v="27517057"/>
    <n v="0"/>
    <n v="0"/>
    <n v="0"/>
    <n v="0"/>
  </r>
  <r>
    <x v="3"/>
    <x v="1"/>
    <x v="1"/>
    <x v="0"/>
    <n v="0"/>
    <n v="0"/>
    <n v="0"/>
    <n v="141511"/>
    <n v="27726880"/>
    <n v="0"/>
    <n v="0"/>
    <n v="0"/>
    <n v="0"/>
  </r>
  <r>
    <x v="3"/>
    <x v="1"/>
    <x v="1"/>
    <x v="1"/>
    <n v="2"/>
    <n v="2"/>
    <n v="60"/>
    <n v="141511"/>
    <n v="27726880"/>
    <n v="0"/>
    <n v="0"/>
    <n v="30"/>
    <n v="30"/>
  </r>
  <r>
    <x v="3"/>
    <x v="1"/>
    <x v="1"/>
    <x v="2"/>
    <n v="0"/>
    <n v="0"/>
    <n v="0"/>
    <n v="141511"/>
    <n v="27726880"/>
    <n v="0"/>
    <n v="0"/>
    <n v="0"/>
    <n v="0"/>
  </r>
  <r>
    <x v="3"/>
    <x v="1"/>
    <x v="1"/>
    <x v="3"/>
    <n v="0"/>
    <n v="0"/>
    <n v="0"/>
    <n v="141511"/>
    <n v="27726880"/>
    <n v="0"/>
    <n v="0"/>
    <n v="0"/>
    <n v="0"/>
  </r>
  <r>
    <x v="3"/>
    <x v="1"/>
    <x v="1"/>
    <x v="4"/>
    <n v="0"/>
    <n v="0"/>
    <n v="0"/>
    <n v="141511"/>
    <n v="27726880"/>
    <n v="0"/>
    <n v="0"/>
    <n v="0"/>
    <n v="0"/>
  </r>
  <r>
    <x v="3"/>
    <x v="1"/>
    <x v="2"/>
    <x v="0"/>
    <n v="0"/>
    <n v="0"/>
    <n v="0"/>
    <n v="127108"/>
    <n v="28610493"/>
    <n v="0"/>
    <n v="0"/>
    <n v="0"/>
    <n v="0"/>
  </r>
  <r>
    <x v="3"/>
    <x v="1"/>
    <x v="2"/>
    <x v="1"/>
    <n v="52"/>
    <n v="21"/>
    <n v="1550"/>
    <n v="127108"/>
    <n v="28610493"/>
    <n v="0.2"/>
    <n v="0.4"/>
    <n v="29.8"/>
    <n v="73.8"/>
  </r>
  <r>
    <x v="3"/>
    <x v="1"/>
    <x v="2"/>
    <x v="2"/>
    <n v="0"/>
    <n v="0"/>
    <n v="0"/>
    <n v="127108"/>
    <n v="28610493"/>
    <n v="0"/>
    <n v="0"/>
    <n v="0"/>
    <n v="0"/>
  </r>
  <r>
    <x v="3"/>
    <x v="1"/>
    <x v="2"/>
    <x v="3"/>
    <n v="0"/>
    <n v="0"/>
    <n v="0"/>
    <n v="127108"/>
    <n v="28610493"/>
    <n v="0"/>
    <n v="0"/>
    <n v="0"/>
    <n v="0"/>
  </r>
  <r>
    <x v="3"/>
    <x v="1"/>
    <x v="2"/>
    <x v="4"/>
    <n v="0"/>
    <n v="0"/>
    <n v="0"/>
    <n v="127108"/>
    <n v="28610493"/>
    <n v="0"/>
    <n v="0"/>
    <n v="0"/>
    <n v="0"/>
  </r>
  <r>
    <x v="3"/>
    <x v="1"/>
    <x v="3"/>
    <x v="0"/>
    <n v="0"/>
    <n v="0"/>
    <n v="0"/>
    <n v="15531"/>
    <n v="3763535"/>
    <n v="0"/>
    <n v="0"/>
    <n v="0"/>
    <n v="0"/>
  </r>
  <r>
    <x v="3"/>
    <x v="1"/>
    <x v="3"/>
    <x v="1"/>
    <n v="23"/>
    <n v="8"/>
    <n v="750"/>
    <n v="15531"/>
    <n v="3763535"/>
    <n v="0.5"/>
    <n v="1.5"/>
    <n v="32.6"/>
    <n v="93.8"/>
  </r>
  <r>
    <x v="3"/>
    <x v="1"/>
    <x v="3"/>
    <x v="2"/>
    <n v="0"/>
    <n v="0"/>
    <n v="0"/>
    <n v="15531"/>
    <n v="3763535"/>
    <n v="0"/>
    <n v="0"/>
    <n v="0"/>
    <n v="0"/>
  </r>
  <r>
    <x v="3"/>
    <x v="1"/>
    <x v="3"/>
    <x v="3"/>
    <n v="0"/>
    <n v="0"/>
    <n v="0"/>
    <n v="15531"/>
    <n v="3763535"/>
    <n v="0"/>
    <n v="0"/>
    <n v="0"/>
    <n v="0"/>
  </r>
  <r>
    <x v="3"/>
    <x v="1"/>
    <x v="3"/>
    <x v="4"/>
    <n v="0"/>
    <n v="0"/>
    <n v="0"/>
    <n v="15531"/>
    <n v="3763535"/>
    <n v="0"/>
    <n v="0"/>
    <n v="0"/>
    <n v="0"/>
  </r>
  <r>
    <x v="4"/>
    <x v="0"/>
    <x v="0"/>
    <x v="0"/>
    <n v="0"/>
    <n v="0"/>
    <n v="0"/>
    <n v="115614"/>
    <n v="23181668"/>
    <n v="0"/>
    <n v="0"/>
    <n v="0"/>
    <n v="0"/>
  </r>
  <r>
    <x v="4"/>
    <x v="0"/>
    <x v="0"/>
    <x v="1"/>
    <n v="0"/>
    <n v="0"/>
    <n v="0"/>
    <n v="115614"/>
    <n v="23181668"/>
    <n v="0"/>
    <n v="0"/>
    <n v="0"/>
    <n v="0"/>
  </r>
  <r>
    <x v="4"/>
    <x v="0"/>
    <x v="0"/>
    <x v="2"/>
    <n v="0"/>
    <n v="0"/>
    <n v="0"/>
    <n v="115614"/>
    <n v="23181668"/>
    <n v="0"/>
    <n v="0"/>
    <n v="0"/>
    <n v="0"/>
  </r>
  <r>
    <x v="4"/>
    <x v="0"/>
    <x v="0"/>
    <x v="3"/>
    <n v="0"/>
    <n v="0"/>
    <n v="0"/>
    <n v="115614"/>
    <n v="23181668"/>
    <n v="0"/>
    <n v="0"/>
    <n v="0"/>
    <n v="0"/>
  </r>
  <r>
    <x v="4"/>
    <x v="0"/>
    <x v="0"/>
    <x v="4"/>
    <n v="0"/>
    <n v="0"/>
    <n v="0"/>
    <n v="115614"/>
    <n v="23181668"/>
    <n v="0"/>
    <n v="0"/>
    <n v="0"/>
    <n v="0"/>
  </r>
  <r>
    <x v="4"/>
    <x v="0"/>
    <x v="1"/>
    <x v="0"/>
    <n v="0"/>
    <n v="0"/>
    <n v="0"/>
    <n v="151102"/>
    <n v="27609499"/>
    <n v="0"/>
    <n v="0"/>
    <n v="0"/>
    <n v="0"/>
  </r>
  <r>
    <x v="4"/>
    <x v="0"/>
    <x v="1"/>
    <x v="1"/>
    <n v="0"/>
    <n v="0"/>
    <n v="0"/>
    <n v="151102"/>
    <n v="27609499"/>
    <n v="0"/>
    <n v="0"/>
    <n v="0"/>
    <n v="0"/>
  </r>
  <r>
    <x v="4"/>
    <x v="0"/>
    <x v="1"/>
    <x v="2"/>
    <n v="0"/>
    <n v="0"/>
    <n v="0"/>
    <n v="151102"/>
    <n v="27609499"/>
    <n v="0"/>
    <n v="0"/>
    <n v="0"/>
    <n v="0"/>
  </r>
  <r>
    <x v="4"/>
    <x v="0"/>
    <x v="1"/>
    <x v="3"/>
    <n v="0"/>
    <n v="0"/>
    <n v="0"/>
    <n v="151102"/>
    <n v="27609499"/>
    <n v="0"/>
    <n v="0"/>
    <n v="0"/>
    <n v="0"/>
  </r>
  <r>
    <x v="4"/>
    <x v="0"/>
    <x v="1"/>
    <x v="4"/>
    <n v="0"/>
    <n v="0"/>
    <n v="0"/>
    <n v="151102"/>
    <n v="27609499"/>
    <n v="0"/>
    <n v="0"/>
    <n v="0"/>
    <n v="0"/>
  </r>
  <r>
    <x v="4"/>
    <x v="0"/>
    <x v="2"/>
    <x v="0"/>
    <n v="0"/>
    <n v="0"/>
    <n v="0"/>
    <n v="132758"/>
    <n v="27896832"/>
    <n v="0"/>
    <n v="0"/>
    <n v="0"/>
    <n v="0"/>
  </r>
  <r>
    <x v="4"/>
    <x v="0"/>
    <x v="2"/>
    <x v="1"/>
    <n v="137"/>
    <n v="30"/>
    <n v="4035"/>
    <n v="132758"/>
    <n v="27896832"/>
    <n v="0.2"/>
    <n v="1"/>
    <n v="29.5"/>
    <n v="134.5"/>
  </r>
  <r>
    <x v="4"/>
    <x v="0"/>
    <x v="2"/>
    <x v="2"/>
    <n v="0"/>
    <n v="0"/>
    <n v="0"/>
    <n v="132758"/>
    <n v="27896832"/>
    <n v="0"/>
    <n v="0"/>
    <n v="0"/>
    <n v="0"/>
  </r>
  <r>
    <x v="4"/>
    <x v="0"/>
    <x v="2"/>
    <x v="3"/>
    <n v="0"/>
    <n v="0"/>
    <n v="0"/>
    <n v="132758"/>
    <n v="27896832"/>
    <n v="0"/>
    <n v="0"/>
    <n v="0"/>
    <n v="0"/>
  </r>
  <r>
    <x v="4"/>
    <x v="0"/>
    <x v="2"/>
    <x v="4"/>
    <n v="0"/>
    <n v="0"/>
    <n v="0"/>
    <n v="132758"/>
    <n v="27896832"/>
    <n v="0"/>
    <n v="0"/>
    <n v="0"/>
    <n v="0"/>
  </r>
  <r>
    <x v="4"/>
    <x v="0"/>
    <x v="3"/>
    <x v="0"/>
    <n v="0"/>
    <n v="0"/>
    <n v="0"/>
    <n v="16457"/>
    <n v="4006838"/>
    <n v="0"/>
    <n v="0"/>
    <n v="0"/>
    <n v="0"/>
  </r>
  <r>
    <x v="4"/>
    <x v="0"/>
    <x v="3"/>
    <x v="1"/>
    <n v="33"/>
    <n v="10"/>
    <n v="990"/>
    <n v="16457"/>
    <n v="4006838"/>
    <n v="0.6"/>
    <n v="2"/>
    <n v="30"/>
    <n v="99"/>
  </r>
  <r>
    <x v="4"/>
    <x v="0"/>
    <x v="3"/>
    <x v="2"/>
    <n v="0"/>
    <n v="0"/>
    <n v="0"/>
    <n v="16457"/>
    <n v="4006838"/>
    <n v="0"/>
    <n v="0"/>
    <n v="0"/>
    <n v="0"/>
  </r>
  <r>
    <x v="4"/>
    <x v="0"/>
    <x v="3"/>
    <x v="3"/>
    <n v="0"/>
    <n v="0"/>
    <n v="0"/>
    <n v="16457"/>
    <n v="4006838"/>
    <n v="0"/>
    <n v="0"/>
    <n v="0"/>
    <n v="0"/>
  </r>
  <r>
    <x v="4"/>
    <x v="0"/>
    <x v="3"/>
    <x v="4"/>
    <n v="0"/>
    <n v="0"/>
    <n v="0"/>
    <n v="16457"/>
    <n v="4006838"/>
    <n v="0"/>
    <n v="0"/>
    <n v="0"/>
    <n v="0"/>
  </r>
  <r>
    <x v="4"/>
    <x v="1"/>
    <x v="0"/>
    <x v="0"/>
    <n v="0"/>
    <n v="0"/>
    <n v="0"/>
    <n v="119912"/>
    <n v="24194677"/>
    <n v="0"/>
    <n v="0"/>
    <n v="0"/>
    <n v="0"/>
  </r>
  <r>
    <x v="4"/>
    <x v="1"/>
    <x v="0"/>
    <x v="1"/>
    <n v="0"/>
    <n v="0"/>
    <n v="0"/>
    <n v="119912"/>
    <n v="24194677"/>
    <n v="0"/>
    <n v="0"/>
    <n v="0"/>
    <n v="0"/>
  </r>
  <r>
    <x v="4"/>
    <x v="1"/>
    <x v="0"/>
    <x v="2"/>
    <n v="0"/>
    <n v="0"/>
    <n v="0"/>
    <n v="119912"/>
    <n v="24194677"/>
    <n v="0"/>
    <n v="0"/>
    <n v="0"/>
    <n v="0"/>
  </r>
  <r>
    <x v="4"/>
    <x v="1"/>
    <x v="0"/>
    <x v="3"/>
    <n v="0"/>
    <n v="0"/>
    <n v="0"/>
    <n v="119912"/>
    <n v="24194677"/>
    <n v="0"/>
    <n v="0"/>
    <n v="0"/>
    <n v="0"/>
  </r>
  <r>
    <x v="4"/>
    <x v="1"/>
    <x v="0"/>
    <x v="4"/>
    <n v="0"/>
    <n v="0"/>
    <n v="0"/>
    <n v="119912"/>
    <n v="24194677"/>
    <n v="0"/>
    <n v="0"/>
    <n v="0"/>
    <n v="0"/>
  </r>
  <r>
    <x v="4"/>
    <x v="1"/>
    <x v="1"/>
    <x v="0"/>
    <n v="0"/>
    <n v="0"/>
    <n v="0"/>
    <n v="132017"/>
    <n v="24152182"/>
    <n v="0"/>
    <n v="0"/>
    <n v="0"/>
    <n v="0"/>
  </r>
  <r>
    <x v="4"/>
    <x v="1"/>
    <x v="1"/>
    <x v="1"/>
    <n v="8"/>
    <n v="2"/>
    <n v="240"/>
    <n v="132017"/>
    <n v="24152182"/>
    <n v="0"/>
    <n v="0.1"/>
    <n v="30"/>
    <n v="120"/>
  </r>
  <r>
    <x v="4"/>
    <x v="1"/>
    <x v="1"/>
    <x v="2"/>
    <n v="0"/>
    <n v="0"/>
    <n v="0"/>
    <n v="132017"/>
    <n v="24152182"/>
    <n v="0"/>
    <n v="0"/>
    <n v="0"/>
    <n v="0"/>
  </r>
  <r>
    <x v="4"/>
    <x v="1"/>
    <x v="1"/>
    <x v="3"/>
    <n v="0"/>
    <n v="0"/>
    <n v="0"/>
    <n v="132017"/>
    <n v="24152182"/>
    <n v="0"/>
    <n v="0"/>
    <n v="0"/>
    <n v="0"/>
  </r>
  <r>
    <x v="4"/>
    <x v="1"/>
    <x v="1"/>
    <x v="4"/>
    <n v="0"/>
    <n v="0"/>
    <n v="0"/>
    <n v="132017"/>
    <n v="24152182"/>
    <n v="0"/>
    <n v="0"/>
    <n v="0"/>
    <n v="0"/>
  </r>
  <r>
    <x v="4"/>
    <x v="1"/>
    <x v="2"/>
    <x v="0"/>
    <n v="0"/>
    <n v="0"/>
    <n v="0"/>
    <n v="121477"/>
    <n v="25590941"/>
    <n v="0"/>
    <n v="0"/>
    <n v="0"/>
    <n v="0"/>
  </r>
  <r>
    <x v="4"/>
    <x v="1"/>
    <x v="2"/>
    <x v="1"/>
    <n v="75"/>
    <n v="18"/>
    <n v="2232"/>
    <n v="121477"/>
    <n v="25590941"/>
    <n v="0.1"/>
    <n v="0.6"/>
    <n v="29.8"/>
    <n v="124"/>
  </r>
  <r>
    <x v="4"/>
    <x v="1"/>
    <x v="2"/>
    <x v="2"/>
    <n v="0"/>
    <n v="0"/>
    <n v="0"/>
    <n v="121477"/>
    <n v="25590941"/>
    <n v="0"/>
    <n v="0"/>
    <n v="0"/>
    <n v="0"/>
  </r>
  <r>
    <x v="4"/>
    <x v="1"/>
    <x v="2"/>
    <x v="3"/>
    <n v="0"/>
    <n v="0"/>
    <n v="0"/>
    <n v="121477"/>
    <n v="25590941"/>
    <n v="0"/>
    <n v="0"/>
    <n v="0"/>
    <n v="0"/>
  </r>
  <r>
    <x v="4"/>
    <x v="1"/>
    <x v="2"/>
    <x v="4"/>
    <n v="0"/>
    <n v="0"/>
    <n v="0"/>
    <n v="121477"/>
    <n v="25590941"/>
    <n v="0"/>
    <n v="0"/>
    <n v="0"/>
    <n v="0"/>
  </r>
  <r>
    <x v="4"/>
    <x v="1"/>
    <x v="3"/>
    <x v="0"/>
    <n v="0"/>
    <n v="0"/>
    <n v="0"/>
    <n v="16499"/>
    <n v="3885075"/>
    <n v="0"/>
    <n v="0"/>
    <n v="0"/>
    <n v="0"/>
  </r>
  <r>
    <x v="4"/>
    <x v="1"/>
    <x v="3"/>
    <x v="1"/>
    <n v="35"/>
    <n v="11"/>
    <n v="1050"/>
    <n v="16499"/>
    <n v="3885075"/>
    <n v="0.7"/>
    <n v="2.1"/>
    <n v="30"/>
    <n v="95.5"/>
  </r>
  <r>
    <x v="4"/>
    <x v="1"/>
    <x v="3"/>
    <x v="2"/>
    <n v="0"/>
    <n v="0"/>
    <n v="0"/>
    <n v="16499"/>
    <n v="3885075"/>
    <n v="0"/>
    <n v="0"/>
    <n v="0"/>
    <n v="0"/>
  </r>
  <r>
    <x v="4"/>
    <x v="1"/>
    <x v="3"/>
    <x v="3"/>
    <n v="0"/>
    <n v="0"/>
    <n v="0"/>
    <n v="16499"/>
    <n v="3885075"/>
    <n v="0"/>
    <n v="0"/>
    <n v="0"/>
    <n v="0"/>
  </r>
  <r>
    <x v="4"/>
    <x v="1"/>
    <x v="3"/>
    <x v="4"/>
    <n v="0"/>
    <n v="0"/>
    <n v="0"/>
    <n v="16499"/>
    <n v="3885075"/>
    <n v="0"/>
    <n v="0"/>
    <n v="0"/>
    <n v="0"/>
  </r>
  <r>
    <x v="5"/>
    <x v="0"/>
    <x v="0"/>
    <x v="0"/>
    <n v="0"/>
    <n v="0"/>
    <n v="0"/>
    <n v="122344"/>
    <n v="26447480"/>
    <n v="0"/>
    <n v="0"/>
    <n v="0"/>
    <n v="0"/>
  </r>
  <r>
    <x v="5"/>
    <x v="0"/>
    <x v="0"/>
    <x v="1"/>
    <n v="2"/>
    <n v="1"/>
    <n v="60"/>
    <n v="122344"/>
    <n v="26447480"/>
    <n v="0"/>
    <n v="0"/>
    <n v="30"/>
    <n v="60"/>
  </r>
  <r>
    <x v="5"/>
    <x v="0"/>
    <x v="0"/>
    <x v="2"/>
    <n v="0"/>
    <n v="0"/>
    <n v="0"/>
    <n v="122344"/>
    <n v="26447480"/>
    <n v="0"/>
    <n v="0"/>
    <n v="0"/>
    <n v="0"/>
  </r>
  <r>
    <x v="5"/>
    <x v="0"/>
    <x v="0"/>
    <x v="3"/>
    <n v="0"/>
    <n v="0"/>
    <n v="0"/>
    <n v="122344"/>
    <n v="26447480"/>
    <n v="0"/>
    <n v="0"/>
    <n v="0"/>
    <n v="0"/>
  </r>
  <r>
    <x v="5"/>
    <x v="0"/>
    <x v="0"/>
    <x v="4"/>
    <n v="0"/>
    <n v="0"/>
    <n v="0"/>
    <n v="122344"/>
    <n v="26447480"/>
    <n v="0"/>
    <n v="0"/>
    <n v="0"/>
    <n v="0"/>
  </r>
  <r>
    <x v="5"/>
    <x v="0"/>
    <x v="1"/>
    <x v="0"/>
    <n v="0"/>
    <n v="0"/>
    <n v="0"/>
    <n v="148896"/>
    <n v="29763266"/>
    <n v="0"/>
    <n v="0"/>
    <n v="0"/>
    <n v="0"/>
  </r>
  <r>
    <x v="5"/>
    <x v="0"/>
    <x v="1"/>
    <x v="1"/>
    <n v="3"/>
    <n v="1"/>
    <n v="90"/>
    <n v="148896"/>
    <n v="29763266"/>
    <n v="0"/>
    <n v="0"/>
    <n v="30"/>
    <n v="90"/>
  </r>
  <r>
    <x v="5"/>
    <x v="0"/>
    <x v="1"/>
    <x v="2"/>
    <n v="0"/>
    <n v="0"/>
    <n v="0"/>
    <n v="148896"/>
    <n v="29763266"/>
    <n v="0"/>
    <n v="0"/>
    <n v="0"/>
    <n v="0"/>
  </r>
  <r>
    <x v="5"/>
    <x v="0"/>
    <x v="1"/>
    <x v="3"/>
    <n v="0"/>
    <n v="0"/>
    <n v="0"/>
    <n v="148896"/>
    <n v="29763266"/>
    <n v="0"/>
    <n v="0"/>
    <n v="0"/>
    <n v="0"/>
  </r>
  <r>
    <x v="5"/>
    <x v="0"/>
    <x v="1"/>
    <x v="4"/>
    <n v="0"/>
    <n v="0"/>
    <n v="0"/>
    <n v="148896"/>
    <n v="29763266"/>
    <n v="0"/>
    <n v="0"/>
    <n v="0"/>
    <n v="0"/>
  </r>
  <r>
    <x v="5"/>
    <x v="0"/>
    <x v="2"/>
    <x v="0"/>
    <n v="0"/>
    <n v="0"/>
    <n v="0"/>
    <n v="139402"/>
    <n v="31280550"/>
    <n v="0"/>
    <n v="0"/>
    <n v="0"/>
    <n v="0"/>
  </r>
  <r>
    <x v="5"/>
    <x v="0"/>
    <x v="2"/>
    <x v="1"/>
    <n v="102"/>
    <n v="19"/>
    <n v="2932"/>
    <n v="139402"/>
    <n v="31280550"/>
    <n v="0.1"/>
    <n v="0.7"/>
    <n v="28.7"/>
    <n v="154.30000000000001"/>
  </r>
  <r>
    <x v="5"/>
    <x v="0"/>
    <x v="2"/>
    <x v="2"/>
    <n v="0"/>
    <n v="0"/>
    <n v="0"/>
    <n v="139402"/>
    <n v="31280550"/>
    <n v="0"/>
    <n v="0"/>
    <n v="0"/>
    <n v="0"/>
  </r>
  <r>
    <x v="5"/>
    <x v="0"/>
    <x v="2"/>
    <x v="3"/>
    <n v="0"/>
    <n v="0"/>
    <n v="0"/>
    <n v="139402"/>
    <n v="31280550"/>
    <n v="0"/>
    <n v="0"/>
    <n v="0"/>
    <n v="0"/>
  </r>
  <r>
    <x v="5"/>
    <x v="0"/>
    <x v="2"/>
    <x v="4"/>
    <n v="0"/>
    <n v="0"/>
    <n v="0"/>
    <n v="139402"/>
    <n v="31280550"/>
    <n v="0"/>
    <n v="0"/>
    <n v="0"/>
    <n v="0"/>
  </r>
  <r>
    <x v="5"/>
    <x v="0"/>
    <x v="3"/>
    <x v="0"/>
    <n v="0"/>
    <n v="0"/>
    <n v="0"/>
    <n v="18086"/>
    <n v="4264758"/>
    <n v="0"/>
    <n v="0"/>
    <n v="0"/>
    <n v="0"/>
  </r>
  <r>
    <x v="5"/>
    <x v="0"/>
    <x v="3"/>
    <x v="1"/>
    <n v="27"/>
    <n v="5"/>
    <n v="787"/>
    <n v="18086"/>
    <n v="4264758"/>
    <n v="0.3"/>
    <n v="1.5"/>
    <n v="29.1"/>
    <n v="157.4"/>
  </r>
  <r>
    <x v="5"/>
    <x v="0"/>
    <x v="3"/>
    <x v="2"/>
    <n v="0"/>
    <n v="0"/>
    <n v="0"/>
    <n v="18086"/>
    <n v="4264758"/>
    <n v="0"/>
    <n v="0"/>
    <n v="0"/>
    <n v="0"/>
  </r>
  <r>
    <x v="5"/>
    <x v="0"/>
    <x v="3"/>
    <x v="3"/>
    <n v="0"/>
    <n v="0"/>
    <n v="0"/>
    <n v="18086"/>
    <n v="4264758"/>
    <n v="0"/>
    <n v="0"/>
    <n v="0"/>
    <n v="0"/>
  </r>
  <r>
    <x v="5"/>
    <x v="0"/>
    <x v="3"/>
    <x v="4"/>
    <n v="0"/>
    <n v="0"/>
    <n v="0"/>
    <n v="18086"/>
    <n v="4264758"/>
    <n v="0"/>
    <n v="0"/>
    <n v="0"/>
    <n v="0"/>
  </r>
  <r>
    <x v="5"/>
    <x v="1"/>
    <x v="0"/>
    <x v="0"/>
    <n v="0"/>
    <n v="0"/>
    <n v="0"/>
    <n v="126418"/>
    <n v="27376760"/>
    <n v="0"/>
    <n v="0"/>
    <n v="0"/>
    <n v="0"/>
  </r>
  <r>
    <x v="5"/>
    <x v="1"/>
    <x v="0"/>
    <x v="1"/>
    <n v="0"/>
    <n v="0"/>
    <n v="0"/>
    <n v="126418"/>
    <n v="27376760"/>
    <n v="0"/>
    <n v="0"/>
    <n v="0"/>
    <n v="0"/>
  </r>
  <r>
    <x v="5"/>
    <x v="1"/>
    <x v="0"/>
    <x v="2"/>
    <n v="0"/>
    <n v="0"/>
    <n v="0"/>
    <n v="126418"/>
    <n v="27376760"/>
    <n v="0"/>
    <n v="0"/>
    <n v="0"/>
    <n v="0"/>
  </r>
  <r>
    <x v="5"/>
    <x v="1"/>
    <x v="0"/>
    <x v="3"/>
    <n v="0"/>
    <n v="0"/>
    <n v="0"/>
    <n v="126418"/>
    <n v="27376760"/>
    <n v="0"/>
    <n v="0"/>
    <n v="0"/>
    <n v="0"/>
  </r>
  <r>
    <x v="5"/>
    <x v="1"/>
    <x v="0"/>
    <x v="4"/>
    <n v="0"/>
    <n v="0"/>
    <n v="0"/>
    <n v="126418"/>
    <n v="27376760"/>
    <n v="0"/>
    <n v="0"/>
    <n v="0"/>
    <n v="0"/>
  </r>
  <r>
    <x v="5"/>
    <x v="1"/>
    <x v="1"/>
    <x v="0"/>
    <n v="0"/>
    <n v="0"/>
    <n v="0"/>
    <n v="128812"/>
    <n v="25803618"/>
    <n v="0"/>
    <n v="0"/>
    <n v="0"/>
    <n v="0"/>
  </r>
  <r>
    <x v="5"/>
    <x v="1"/>
    <x v="1"/>
    <x v="1"/>
    <n v="2"/>
    <n v="1"/>
    <n v="60"/>
    <n v="128812"/>
    <n v="25803618"/>
    <n v="0"/>
    <n v="0"/>
    <n v="30"/>
    <n v="60"/>
  </r>
  <r>
    <x v="5"/>
    <x v="1"/>
    <x v="1"/>
    <x v="2"/>
    <n v="0"/>
    <n v="0"/>
    <n v="0"/>
    <n v="128812"/>
    <n v="25803618"/>
    <n v="0"/>
    <n v="0"/>
    <n v="0"/>
    <n v="0"/>
  </r>
  <r>
    <x v="5"/>
    <x v="1"/>
    <x v="1"/>
    <x v="3"/>
    <n v="0"/>
    <n v="0"/>
    <n v="0"/>
    <n v="128812"/>
    <n v="25803618"/>
    <n v="0"/>
    <n v="0"/>
    <n v="0"/>
    <n v="0"/>
  </r>
  <r>
    <x v="5"/>
    <x v="1"/>
    <x v="1"/>
    <x v="4"/>
    <n v="0"/>
    <n v="0"/>
    <n v="0"/>
    <n v="128812"/>
    <n v="25803618"/>
    <n v="0"/>
    <n v="0"/>
    <n v="0"/>
    <n v="0"/>
  </r>
  <r>
    <x v="5"/>
    <x v="1"/>
    <x v="2"/>
    <x v="0"/>
    <n v="0"/>
    <n v="0"/>
    <n v="0"/>
    <n v="126755"/>
    <n v="28412142"/>
    <n v="0"/>
    <n v="0"/>
    <n v="0"/>
    <n v="0"/>
  </r>
  <r>
    <x v="5"/>
    <x v="1"/>
    <x v="2"/>
    <x v="1"/>
    <n v="61"/>
    <n v="13"/>
    <n v="1778"/>
    <n v="126755"/>
    <n v="28412142"/>
    <n v="0.1"/>
    <n v="0.5"/>
    <n v="29.1"/>
    <n v="136.80000000000001"/>
  </r>
  <r>
    <x v="5"/>
    <x v="1"/>
    <x v="2"/>
    <x v="2"/>
    <n v="0"/>
    <n v="0"/>
    <n v="0"/>
    <n v="126755"/>
    <n v="28412142"/>
    <n v="0"/>
    <n v="0"/>
    <n v="0"/>
    <n v="0"/>
  </r>
  <r>
    <x v="5"/>
    <x v="1"/>
    <x v="2"/>
    <x v="3"/>
    <n v="0"/>
    <n v="0"/>
    <n v="0"/>
    <n v="126755"/>
    <n v="28412142"/>
    <n v="0"/>
    <n v="0"/>
    <n v="0"/>
    <n v="0"/>
  </r>
  <r>
    <x v="5"/>
    <x v="1"/>
    <x v="2"/>
    <x v="4"/>
    <n v="0"/>
    <n v="0"/>
    <n v="0"/>
    <n v="126755"/>
    <n v="28412142"/>
    <n v="0"/>
    <n v="0"/>
    <n v="0"/>
    <n v="0"/>
  </r>
  <r>
    <x v="5"/>
    <x v="1"/>
    <x v="3"/>
    <x v="0"/>
    <n v="0"/>
    <n v="0"/>
    <n v="0"/>
    <n v="17978"/>
    <n v="4216899"/>
    <n v="0"/>
    <n v="0"/>
    <n v="0"/>
    <n v="0"/>
  </r>
  <r>
    <x v="5"/>
    <x v="1"/>
    <x v="3"/>
    <x v="1"/>
    <n v="26"/>
    <n v="11"/>
    <n v="780"/>
    <n v="17978"/>
    <n v="4216899"/>
    <n v="0.6"/>
    <n v="1.4"/>
    <n v="30"/>
    <n v="70.900000000000006"/>
  </r>
  <r>
    <x v="5"/>
    <x v="1"/>
    <x v="3"/>
    <x v="2"/>
    <n v="0"/>
    <n v="0"/>
    <n v="0"/>
    <n v="17978"/>
    <n v="4216899"/>
    <n v="0"/>
    <n v="0"/>
    <n v="0"/>
    <n v="0"/>
  </r>
  <r>
    <x v="5"/>
    <x v="1"/>
    <x v="3"/>
    <x v="3"/>
    <n v="0"/>
    <n v="0"/>
    <n v="0"/>
    <n v="17978"/>
    <n v="4216899"/>
    <n v="0"/>
    <n v="0"/>
    <n v="0"/>
    <n v="0"/>
  </r>
  <r>
    <x v="5"/>
    <x v="1"/>
    <x v="3"/>
    <x v="4"/>
    <n v="0"/>
    <n v="0"/>
    <n v="0"/>
    <n v="17978"/>
    <n v="4216899"/>
    <n v="0"/>
    <n v="0"/>
    <n v="0"/>
    <n v="0"/>
  </r>
  <r>
    <x v="6"/>
    <x v="0"/>
    <x v="0"/>
    <x v="0"/>
    <n v="0"/>
    <n v="0"/>
    <n v="0"/>
    <n v="123142"/>
    <n v="24872162"/>
    <n v="0"/>
    <n v="0"/>
    <n v="0"/>
    <n v="0"/>
  </r>
  <r>
    <x v="6"/>
    <x v="0"/>
    <x v="0"/>
    <x v="1"/>
    <n v="0"/>
    <n v="0"/>
    <n v="0"/>
    <n v="123142"/>
    <n v="24872162"/>
    <n v="0"/>
    <n v="0"/>
    <n v="0"/>
    <n v="0"/>
  </r>
  <r>
    <x v="6"/>
    <x v="0"/>
    <x v="0"/>
    <x v="2"/>
    <n v="0"/>
    <n v="0"/>
    <n v="0"/>
    <n v="123142"/>
    <n v="24872162"/>
    <n v="0"/>
    <n v="0"/>
    <n v="0"/>
    <n v="0"/>
  </r>
  <r>
    <x v="6"/>
    <x v="0"/>
    <x v="0"/>
    <x v="3"/>
    <n v="0"/>
    <n v="0"/>
    <n v="0"/>
    <n v="123142"/>
    <n v="24872162"/>
    <n v="0"/>
    <n v="0"/>
    <n v="0"/>
    <n v="0"/>
  </r>
  <r>
    <x v="6"/>
    <x v="0"/>
    <x v="0"/>
    <x v="4"/>
    <n v="0"/>
    <n v="0"/>
    <n v="0"/>
    <n v="123142"/>
    <n v="24872162"/>
    <n v="0"/>
    <n v="0"/>
    <n v="0"/>
    <n v="0"/>
  </r>
  <r>
    <x v="6"/>
    <x v="0"/>
    <x v="1"/>
    <x v="0"/>
    <n v="0"/>
    <n v="0"/>
    <n v="0"/>
    <n v="149654"/>
    <n v="28716587"/>
    <n v="0"/>
    <n v="0"/>
    <n v="0"/>
    <n v="0"/>
  </r>
  <r>
    <x v="6"/>
    <x v="0"/>
    <x v="1"/>
    <x v="1"/>
    <n v="3"/>
    <n v="1"/>
    <n v="90"/>
    <n v="149654"/>
    <n v="28716587"/>
    <n v="0"/>
    <n v="0"/>
    <n v="30"/>
    <n v="90"/>
  </r>
  <r>
    <x v="6"/>
    <x v="0"/>
    <x v="1"/>
    <x v="2"/>
    <n v="0"/>
    <n v="0"/>
    <n v="0"/>
    <n v="149654"/>
    <n v="28716587"/>
    <n v="0"/>
    <n v="0"/>
    <n v="0"/>
    <n v="0"/>
  </r>
  <r>
    <x v="6"/>
    <x v="0"/>
    <x v="1"/>
    <x v="3"/>
    <n v="0"/>
    <n v="0"/>
    <n v="0"/>
    <n v="149654"/>
    <n v="28716587"/>
    <n v="0"/>
    <n v="0"/>
    <n v="0"/>
    <n v="0"/>
  </r>
  <r>
    <x v="6"/>
    <x v="0"/>
    <x v="1"/>
    <x v="4"/>
    <n v="0"/>
    <n v="0"/>
    <n v="0"/>
    <n v="149654"/>
    <n v="28716587"/>
    <n v="0"/>
    <n v="0"/>
    <n v="0"/>
    <n v="0"/>
  </r>
  <r>
    <x v="6"/>
    <x v="0"/>
    <x v="2"/>
    <x v="0"/>
    <n v="0"/>
    <n v="0"/>
    <n v="0"/>
    <n v="145492"/>
    <n v="30992469"/>
    <n v="0"/>
    <n v="0"/>
    <n v="0"/>
    <n v="0"/>
  </r>
  <r>
    <x v="6"/>
    <x v="0"/>
    <x v="2"/>
    <x v="1"/>
    <n v="121"/>
    <n v="21"/>
    <n v="3595"/>
    <n v="145492"/>
    <n v="30992469"/>
    <n v="0.1"/>
    <n v="0.8"/>
    <n v="29.7"/>
    <n v="171.2"/>
  </r>
  <r>
    <x v="6"/>
    <x v="0"/>
    <x v="2"/>
    <x v="2"/>
    <n v="0"/>
    <n v="0"/>
    <n v="0"/>
    <n v="145492"/>
    <n v="30992469"/>
    <n v="0"/>
    <n v="0"/>
    <n v="0"/>
    <n v="0"/>
  </r>
  <r>
    <x v="6"/>
    <x v="0"/>
    <x v="2"/>
    <x v="3"/>
    <n v="0"/>
    <n v="0"/>
    <n v="0"/>
    <n v="145492"/>
    <n v="30992469"/>
    <n v="0"/>
    <n v="0"/>
    <n v="0"/>
    <n v="0"/>
  </r>
  <r>
    <x v="6"/>
    <x v="0"/>
    <x v="2"/>
    <x v="4"/>
    <n v="0"/>
    <n v="0"/>
    <n v="0"/>
    <n v="145492"/>
    <n v="30992469"/>
    <n v="0"/>
    <n v="0"/>
    <n v="0"/>
    <n v="0"/>
  </r>
  <r>
    <x v="6"/>
    <x v="0"/>
    <x v="3"/>
    <x v="0"/>
    <n v="0"/>
    <n v="0"/>
    <n v="0"/>
    <n v="19696"/>
    <n v="5009017"/>
    <n v="0"/>
    <n v="0"/>
    <n v="0"/>
    <n v="0"/>
  </r>
  <r>
    <x v="6"/>
    <x v="0"/>
    <x v="3"/>
    <x v="1"/>
    <n v="25"/>
    <n v="4"/>
    <n v="750"/>
    <n v="19696"/>
    <n v="5009017"/>
    <n v="0.2"/>
    <n v="1.3"/>
    <n v="30"/>
    <n v="187.5"/>
  </r>
  <r>
    <x v="6"/>
    <x v="0"/>
    <x v="3"/>
    <x v="2"/>
    <n v="0"/>
    <n v="0"/>
    <n v="0"/>
    <n v="19696"/>
    <n v="5009017"/>
    <n v="0"/>
    <n v="0"/>
    <n v="0"/>
    <n v="0"/>
  </r>
  <r>
    <x v="6"/>
    <x v="0"/>
    <x v="3"/>
    <x v="3"/>
    <n v="0"/>
    <n v="0"/>
    <n v="0"/>
    <n v="19696"/>
    <n v="5009017"/>
    <n v="0"/>
    <n v="0"/>
    <n v="0"/>
    <n v="0"/>
  </r>
  <r>
    <x v="6"/>
    <x v="0"/>
    <x v="3"/>
    <x v="4"/>
    <n v="0"/>
    <n v="0"/>
    <n v="0"/>
    <n v="19696"/>
    <n v="5009017"/>
    <n v="0"/>
    <n v="0"/>
    <n v="0"/>
    <n v="0"/>
  </r>
  <r>
    <x v="6"/>
    <x v="1"/>
    <x v="0"/>
    <x v="0"/>
    <n v="0"/>
    <n v="0"/>
    <n v="0"/>
    <n v="127508"/>
    <n v="25819098"/>
    <n v="0"/>
    <n v="0"/>
    <n v="0"/>
    <n v="0"/>
  </r>
  <r>
    <x v="6"/>
    <x v="1"/>
    <x v="0"/>
    <x v="1"/>
    <n v="0"/>
    <n v="0"/>
    <n v="0"/>
    <n v="127508"/>
    <n v="25819098"/>
    <n v="0"/>
    <n v="0"/>
    <n v="0"/>
    <n v="0"/>
  </r>
  <r>
    <x v="6"/>
    <x v="1"/>
    <x v="0"/>
    <x v="2"/>
    <n v="0"/>
    <n v="0"/>
    <n v="0"/>
    <n v="127508"/>
    <n v="25819098"/>
    <n v="0"/>
    <n v="0"/>
    <n v="0"/>
    <n v="0"/>
  </r>
  <r>
    <x v="6"/>
    <x v="1"/>
    <x v="0"/>
    <x v="3"/>
    <n v="0"/>
    <n v="0"/>
    <n v="0"/>
    <n v="127508"/>
    <n v="25819098"/>
    <n v="0"/>
    <n v="0"/>
    <n v="0"/>
    <n v="0"/>
  </r>
  <r>
    <x v="6"/>
    <x v="1"/>
    <x v="0"/>
    <x v="4"/>
    <n v="0"/>
    <n v="0"/>
    <n v="0"/>
    <n v="127508"/>
    <n v="25819098"/>
    <n v="0"/>
    <n v="0"/>
    <n v="0"/>
    <n v="0"/>
  </r>
  <r>
    <x v="6"/>
    <x v="1"/>
    <x v="1"/>
    <x v="0"/>
    <n v="0"/>
    <n v="0"/>
    <n v="0"/>
    <n v="128402"/>
    <n v="24793527"/>
    <n v="0"/>
    <n v="0"/>
    <n v="0"/>
    <n v="0"/>
  </r>
  <r>
    <x v="6"/>
    <x v="1"/>
    <x v="1"/>
    <x v="1"/>
    <n v="5"/>
    <n v="2"/>
    <n v="150"/>
    <n v="128402"/>
    <n v="24793527"/>
    <n v="0"/>
    <n v="0"/>
    <n v="30"/>
    <n v="75"/>
  </r>
  <r>
    <x v="6"/>
    <x v="1"/>
    <x v="1"/>
    <x v="2"/>
    <n v="0"/>
    <n v="0"/>
    <n v="0"/>
    <n v="128402"/>
    <n v="24793527"/>
    <n v="0"/>
    <n v="0"/>
    <n v="0"/>
    <n v="0"/>
  </r>
  <r>
    <x v="6"/>
    <x v="1"/>
    <x v="1"/>
    <x v="3"/>
    <n v="0"/>
    <n v="0"/>
    <n v="0"/>
    <n v="128402"/>
    <n v="24793527"/>
    <n v="0"/>
    <n v="0"/>
    <n v="0"/>
    <n v="0"/>
  </r>
  <r>
    <x v="6"/>
    <x v="1"/>
    <x v="1"/>
    <x v="4"/>
    <n v="0"/>
    <n v="0"/>
    <n v="0"/>
    <n v="128402"/>
    <n v="24793527"/>
    <n v="0"/>
    <n v="0"/>
    <n v="0"/>
    <n v="0"/>
  </r>
  <r>
    <x v="6"/>
    <x v="1"/>
    <x v="2"/>
    <x v="0"/>
    <n v="0"/>
    <n v="0"/>
    <n v="0"/>
    <n v="131235"/>
    <n v="27941557"/>
    <n v="0"/>
    <n v="0"/>
    <n v="0"/>
    <n v="0"/>
  </r>
  <r>
    <x v="6"/>
    <x v="1"/>
    <x v="2"/>
    <x v="1"/>
    <n v="70"/>
    <n v="19"/>
    <n v="2080"/>
    <n v="131235"/>
    <n v="27941557"/>
    <n v="0.1"/>
    <n v="0.5"/>
    <n v="29.7"/>
    <n v="109.5"/>
  </r>
  <r>
    <x v="6"/>
    <x v="1"/>
    <x v="2"/>
    <x v="2"/>
    <n v="0"/>
    <n v="0"/>
    <n v="0"/>
    <n v="131235"/>
    <n v="27941557"/>
    <n v="0"/>
    <n v="0"/>
    <n v="0"/>
    <n v="0"/>
  </r>
  <r>
    <x v="6"/>
    <x v="1"/>
    <x v="2"/>
    <x v="3"/>
    <n v="0"/>
    <n v="0"/>
    <n v="0"/>
    <n v="131235"/>
    <n v="27941557"/>
    <n v="0"/>
    <n v="0"/>
    <n v="0"/>
    <n v="0"/>
  </r>
  <r>
    <x v="6"/>
    <x v="1"/>
    <x v="2"/>
    <x v="4"/>
    <n v="0"/>
    <n v="0"/>
    <n v="0"/>
    <n v="131235"/>
    <n v="27941557"/>
    <n v="0"/>
    <n v="0"/>
    <n v="0"/>
    <n v="0"/>
  </r>
  <r>
    <x v="6"/>
    <x v="1"/>
    <x v="3"/>
    <x v="0"/>
    <n v="0"/>
    <n v="0"/>
    <n v="0"/>
    <n v="19626"/>
    <n v="4778067"/>
    <n v="0"/>
    <n v="0"/>
    <n v="0"/>
    <n v="0"/>
  </r>
  <r>
    <x v="6"/>
    <x v="1"/>
    <x v="3"/>
    <x v="1"/>
    <n v="31"/>
    <n v="9"/>
    <n v="930"/>
    <n v="19626"/>
    <n v="4778067"/>
    <n v="0.5"/>
    <n v="1.6"/>
    <n v="30"/>
    <n v="103.3"/>
  </r>
  <r>
    <x v="6"/>
    <x v="1"/>
    <x v="3"/>
    <x v="2"/>
    <n v="0"/>
    <n v="0"/>
    <n v="0"/>
    <n v="19626"/>
    <n v="4778067"/>
    <n v="0"/>
    <n v="0"/>
    <n v="0"/>
    <n v="0"/>
  </r>
  <r>
    <x v="6"/>
    <x v="1"/>
    <x v="3"/>
    <x v="3"/>
    <n v="0"/>
    <n v="0"/>
    <n v="0"/>
    <n v="19626"/>
    <n v="4778067"/>
    <n v="0"/>
    <n v="0"/>
    <n v="0"/>
    <n v="0"/>
  </r>
  <r>
    <x v="6"/>
    <x v="1"/>
    <x v="3"/>
    <x v="4"/>
    <n v="0"/>
    <n v="0"/>
    <n v="0"/>
    <n v="19626"/>
    <n v="4778067"/>
    <n v="0"/>
    <n v="0"/>
    <n v="0"/>
    <n v="0"/>
  </r>
  <r>
    <x v="7"/>
    <x v="0"/>
    <x v="0"/>
    <x v="0"/>
    <n v="0"/>
    <n v="0"/>
    <n v="0"/>
    <n v="121820"/>
    <n v="20730038"/>
    <n v="0"/>
    <n v="0"/>
    <n v="0"/>
    <n v="0"/>
  </r>
  <r>
    <x v="7"/>
    <x v="0"/>
    <x v="0"/>
    <x v="1"/>
    <n v="0"/>
    <n v="0"/>
    <n v="0"/>
    <n v="121820"/>
    <n v="20730038"/>
    <n v="0"/>
    <n v="0"/>
    <n v="0"/>
    <n v="0"/>
  </r>
  <r>
    <x v="7"/>
    <x v="0"/>
    <x v="0"/>
    <x v="2"/>
    <n v="0"/>
    <n v="0"/>
    <n v="0"/>
    <n v="121820"/>
    <n v="20730038"/>
    <n v="0"/>
    <n v="0"/>
    <n v="0"/>
    <n v="0"/>
  </r>
  <r>
    <x v="7"/>
    <x v="0"/>
    <x v="0"/>
    <x v="3"/>
    <n v="0"/>
    <n v="0"/>
    <n v="0"/>
    <n v="121820"/>
    <n v="20730038"/>
    <n v="0"/>
    <n v="0"/>
    <n v="0"/>
    <n v="0"/>
  </r>
  <r>
    <x v="7"/>
    <x v="0"/>
    <x v="0"/>
    <x v="4"/>
    <n v="0"/>
    <n v="0"/>
    <n v="0"/>
    <n v="121820"/>
    <n v="20730038"/>
    <n v="0"/>
    <n v="0"/>
    <n v="0"/>
    <n v="0"/>
  </r>
  <r>
    <x v="7"/>
    <x v="0"/>
    <x v="1"/>
    <x v="0"/>
    <n v="0"/>
    <n v="0"/>
    <n v="0"/>
    <n v="148172"/>
    <n v="23933837"/>
    <n v="0"/>
    <n v="0"/>
    <n v="0"/>
    <n v="0"/>
  </r>
  <r>
    <x v="7"/>
    <x v="0"/>
    <x v="1"/>
    <x v="1"/>
    <n v="10"/>
    <n v="2"/>
    <n v="300"/>
    <n v="148172"/>
    <n v="23933837"/>
    <n v="0"/>
    <n v="0.1"/>
    <n v="30"/>
    <n v="150"/>
  </r>
  <r>
    <x v="7"/>
    <x v="0"/>
    <x v="1"/>
    <x v="2"/>
    <n v="0"/>
    <n v="0"/>
    <n v="0"/>
    <n v="148172"/>
    <n v="23933837"/>
    <n v="0"/>
    <n v="0"/>
    <n v="0"/>
    <n v="0"/>
  </r>
  <r>
    <x v="7"/>
    <x v="0"/>
    <x v="1"/>
    <x v="3"/>
    <n v="0"/>
    <n v="0"/>
    <n v="0"/>
    <n v="148172"/>
    <n v="23933837"/>
    <n v="0"/>
    <n v="0"/>
    <n v="0"/>
    <n v="0"/>
  </r>
  <r>
    <x v="7"/>
    <x v="0"/>
    <x v="1"/>
    <x v="4"/>
    <n v="0"/>
    <n v="0"/>
    <n v="0"/>
    <n v="148172"/>
    <n v="23933837"/>
    <n v="0"/>
    <n v="0"/>
    <n v="0"/>
    <n v="0"/>
  </r>
  <r>
    <x v="7"/>
    <x v="0"/>
    <x v="2"/>
    <x v="0"/>
    <n v="0"/>
    <n v="0"/>
    <n v="0"/>
    <n v="144071"/>
    <n v="24745899"/>
    <n v="0"/>
    <n v="0"/>
    <n v="0"/>
    <n v="0"/>
  </r>
  <r>
    <x v="7"/>
    <x v="0"/>
    <x v="2"/>
    <x v="1"/>
    <n v="95"/>
    <n v="21"/>
    <n v="2840"/>
    <n v="144071"/>
    <n v="24745899"/>
    <n v="0.1"/>
    <n v="0.7"/>
    <n v="29.9"/>
    <n v="135.19999999999999"/>
  </r>
  <r>
    <x v="7"/>
    <x v="0"/>
    <x v="2"/>
    <x v="2"/>
    <n v="0"/>
    <n v="0"/>
    <n v="0"/>
    <n v="144071"/>
    <n v="24745899"/>
    <n v="0"/>
    <n v="0"/>
    <n v="0"/>
    <n v="0"/>
  </r>
  <r>
    <x v="7"/>
    <x v="0"/>
    <x v="2"/>
    <x v="3"/>
    <n v="0"/>
    <n v="0"/>
    <n v="0"/>
    <n v="144071"/>
    <n v="24745899"/>
    <n v="0"/>
    <n v="0"/>
    <n v="0"/>
    <n v="0"/>
  </r>
  <r>
    <x v="7"/>
    <x v="0"/>
    <x v="2"/>
    <x v="4"/>
    <n v="0"/>
    <n v="0"/>
    <n v="0"/>
    <n v="144071"/>
    <n v="24745899"/>
    <n v="0"/>
    <n v="0"/>
    <n v="0"/>
    <n v="0"/>
  </r>
  <r>
    <x v="7"/>
    <x v="0"/>
    <x v="3"/>
    <x v="0"/>
    <n v="5"/>
    <n v="1"/>
    <n v="150"/>
    <n v="23818"/>
    <n v="5744208"/>
    <n v="0"/>
    <n v="0.2"/>
    <n v="30"/>
    <n v="150"/>
  </r>
  <r>
    <x v="7"/>
    <x v="0"/>
    <x v="3"/>
    <x v="1"/>
    <n v="86"/>
    <n v="11"/>
    <n v="2552"/>
    <n v="23818"/>
    <n v="5744208"/>
    <n v="0.5"/>
    <n v="3.6"/>
    <n v="29.7"/>
    <n v="232"/>
  </r>
  <r>
    <x v="7"/>
    <x v="0"/>
    <x v="3"/>
    <x v="2"/>
    <n v="0"/>
    <n v="0"/>
    <n v="0"/>
    <n v="23818"/>
    <n v="5744208"/>
    <n v="0"/>
    <n v="0"/>
    <n v="0"/>
    <n v="0"/>
  </r>
  <r>
    <x v="7"/>
    <x v="0"/>
    <x v="3"/>
    <x v="3"/>
    <n v="0"/>
    <n v="0"/>
    <n v="0"/>
    <n v="23818"/>
    <n v="5744208"/>
    <n v="0"/>
    <n v="0"/>
    <n v="0"/>
    <n v="0"/>
  </r>
  <r>
    <x v="7"/>
    <x v="0"/>
    <x v="3"/>
    <x v="4"/>
    <n v="0"/>
    <n v="0"/>
    <n v="0"/>
    <n v="23818"/>
    <n v="5744208"/>
    <n v="0"/>
    <n v="0"/>
    <n v="0"/>
    <n v="0"/>
  </r>
  <r>
    <x v="7"/>
    <x v="1"/>
    <x v="0"/>
    <x v="0"/>
    <n v="0"/>
    <n v="0"/>
    <n v="0"/>
    <n v="126687"/>
    <n v="21551032"/>
    <n v="0"/>
    <n v="0"/>
    <n v="0"/>
    <n v="0"/>
  </r>
  <r>
    <x v="7"/>
    <x v="1"/>
    <x v="0"/>
    <x v="1"/>
    <n v="1"/>
    <n v="1"/>
    <n v="30"/>
    <n v="126687"/>
    <n v="21551032"/>
    <n v="0"/>
    <n v="0"/>
    <n v="30"/>
    <n v="30"/>
  </r>
  <r>
    <x v="7"/>
    <x v="1"/>
    <x v="0"/>
    <x v="2"/>
    <n v="0"/>
    <n v="0"/>
    <n v="0"/>
    <n v="126687"/>
    <n v="21551032"/>
    <n v="0"/>
    <n v="0"/>
    <n v="0"/>
    <n v="0"/>
  </r>
  <r>
    <x v="7"/>
    <x v="1"/>
    <x v="0"/>
    <x v="3"/>
    <n v="0"/>
    <n v="0"/>
    <n v="0"/>
    <n v="126687"/>
    <n v="21551032"/>
    <n v="0"/>
    <n v="0"/>
    <n v="0"/>
    <n v="0"/>
  </r>
  <r>
    <x v="7"/>
    <x v="1"/>
    <x v="0"/>
    <x v="4"/>
    <n v="0"/>
    <n v="0"/>
    <n v="0"/>
    <n v="126687"/>
    <n v="21551032"/>
    <n v="0"/>
    <n v="0"/>
    <n v="0"/>
    <n v="0"/>
  </r>
  <r>
    <x v="7"/>
    <x v="1"/>
    <x v="1"/>
    <x v="0"/>
    <n v="0"/>
    <n v="0"/>
    <n v="0"/>
    <n v="130114"/>
    <n v="20866098"/>
    <n v="0"/>
    <n v="0"/>
    <n v="0"/>
    <n v="0"/>
  </r>
  <r>
    <x v="7"/>
    <x v="1"/>
    <x v="1"/>
    <x v="1"/>
    <n v="0"/>
    <n v="0"/>
    <n v="0"/>
    <n v="130114"/>
    <n v="20866098"/>
    <n v="0"/>
    <n v="0"/>
    <n v="0"/>
    <n v="0"/>
  </r>
  <r>
    <x v="7"/>
    <x v="1"/>
    <x v="1"/>
    <x v="2"/>
    <n v="0"/>
    <n v="0"/>
    <n v="0"/>
    <n v="130114"/>
    <n v="20866098"/>
    <n v="0"/>
    <n v="0"/>
    <n v="0"/>
    <n v="0"/>
  </r>
  <r>
    <x v="7"/>
    <x v="1"/>
    <x v="1"/>
    <x v="3"/>
    <n v="0"/>
    <n v="0"/>
    <n v="0"/>
    <n v="130114"/>
    <n v="20866098"/>
    <n v="0"/>
    <n v="0"/>
    <n v="0"/>
    <n v="0"/>
  </r>
  <r>
    <x v="7"/>
    <x v="1"/>
    <x v="1"/>
    <x v="4"/>
    <n v="0"/>
    <n v="0"/>
    <n v="0"/>
    <n v="130114"/>
    <n v="20866098"/>
    <n v="0"/>
    <n v="0"/>
    <n v="0"/>
    <n v="0"/>
  </r>
  <r>
    <x v="7"/>
    <x v="1"/>
    <x v="2"/>
    <x v="0"/>
    <n v="2"/>
    <n v="1"/>
    <n v="60"/>
    <n v="130579"/>
    <n v="22320384"/>
    <n v="0"/>
    <n v="0"/>
    <n v="30"/>
    <n v="60"/>
  </r>
  <r>
    <x v="7"/>
    <x v="1"/>
    <x v="2"/>
    <x v="1"/>
    <n v="73"/>
    <n v="15"/>
    <n v="2100"/>
    <n v="130579"/>
    <n v="22320384"/>
    <n v="0.1"/>
    <n v="0.6"/>
    <n v="28.8"/>
    <n v="140"/>
  </r>
  <r>
    <x v="7"/>
    <x v="1"/>
    <x v="2"/>
    <x v="2"/>
    <n v="0"/>
    <n v="0"/>
    <n v="0"/>
    <n v="130579"/>
    <n v="22320384"/>
    <n v="0"/>
    <n v="0"/>
    <n v="0"/>
    <n v="0"/>
  </r>
  <r>
    <x v="7"/>
    <x v="1"/>
    <x v="2"/>
    <x v="3"/>
    <n v="0"/>
    <n v="0"/>
    <n v="0"/>
    <n v="130579"/>
    <n v="22320384"/>
    <n v="0"/>
    <n v="0"/>
    <n v="0"/>
    <n v="0"/>
  </r>
  <r>
    <x v="7"/>
    <x v="1"/>
    <x v="2"/>
    <x v="4"/>
    <n v="0"/>
    <n v="0"/>
    <n v="0"/>
    <n v="130579"/>
    <n v="22320384"/>
    <n v="0"/>
    <n v="0"/>
    <n v="0"/>
    <n v="0"/>
  </r>
  <r>
    <x v="7"/>
    <x v="1"/>
    <x v="3"/>
    <x v="0"/>
    <n v="0"/>
    <n v="0"/>
    <n v="0"/>
    <n v="23508"/>
    <n v="5422974"/>
    <n v="0"/>
    <n v="0"/>
    <n v="0"/>
    <n v="0"/>
  </r>
  <r>
    <x v="7"/>
    <x v="1"/>
    <x v="3"/>
    <x v="1"/>
    <n v="29"/>
    <n v="10"/>
    <n v="860"/>
    <n v="23508"/>
    <n v="5422974"/>
    <n v="0.4"/>
    <n v="1.2"/>
    <n v="29.7"/>
    <n v="86"/>
  </r>
  <r>
    <x v="7"/>
    <x v="1"/>
    <x v="3"/>
    <x v="2"/>
    <n v="0"/>
    <n v="0"/>
    <n v="0"/>
    <n v="23508"/>
    <n v="5422974"/>
    <n v="0"/>
    <n v="0"/>
    <n v="0"/>
    <n v="0"/>
  </r>
  <r>
    <x v="7"/>
    <x v="1"/>
    <x v="3"/>
    <x v="3"/>
    <n v="0"/>
    <n v="0"/>
    <n v="0"/>
    <n v="23508"/>
    <n v="5422974"/>
    <n v="0"/>
    <n v="0"/>
    <n v="0"/>
    <n v="0"/>
  </r>
  <r>
    <x v="7"/>
    <x v="1"/>
    <x v="3"/>
    <x v="4"/>
    <n v="0"/>
    <n v="0"/>
    <n v="0"/>
    <n v="23508"/>
    <n v="5422974"/>
    <n v="0"/>
    <n v="0"/>
    <n v="0"/>
    <n v="0"/>
  </r>
  <r>
    <x v="8"/>
    <x v="0"/>
    <x v="0"/>
    <x v="0"/>
    <n v="0"/>
    <n v="0"/>
    <n v="0"/>
    <n v="115068"/>
    <n v="15587894"/>
    <n v="0"/>
    <n v="0"/>
    <n v="0"/>
    <n v="0"/>
  </r>
  <r>
    <x v="8"/>
    <x v="0"/>
    <x v="0"/>
    <x v="1"/>
    <n v="0"/>
    <n v="0"/>
    <n v="0"/>
    <n v="115068"/>
    <n v="15587894"/>
    <n v="0"/>
    <n v="0"/>
    <n v="0"/>
    <n v="0"/>
  </r>
  <r>
    <x v="8"/>
    <x v="0"/>
    <x v="0"/>
    <x v="2"/>
    <n v="0"/>
    <n v="0"/>
    <n v="0"/>
    <n v="115068"/>
    <n v="15587894"/>
    <n v="0"/>
    <n v="0"/>
    <n v="0"/>
    <n v="0"/>
  </r>
  <r>
    <x v="8"/>
    <x v="0"/>
    <x v="0"/>
    <x v="3"/>
    <n v="0"/>
    <n v="0"/>
    <n v="0"/>
    <n v="115068"/>
    <n v="15587894"/>
    <n v="0"/>
    <n v="0"/>
    <n v="0"/>
    <n v="0"/>
  </r>
  <r>
    <x v="8"/>
    <x v="0"/>
    <x v="0"/>
    <x v="4"/>
    <n v="0"/>
    <n v="0"/>
    <n v="0"/>
    <n v="115068"/>
    <n v="15587894"/>
    <n v="0"/>
    <n v="0"/>
    <n v="0"/>
    <n v="0"/>
  </r>
  <r>
    <x v="8"/>
    <x v="0"/>
    <x v="1"/>
    <x v="0"/>
    <n v="0"/>
    <n v="0"/>
    <n v="0"/>
    <n v="141525"/>
    <n v="18556824"/>
    <n v="0"/>
    <n v="0"/>
    <n v="0"/>
    <n v="0"/>
  </r>
  <r>
    <x v="8"/>
    <x v="0"/>
    <x v="1"/>
    <x v="1"/>
    <n v="22"/>
    <n v="3"/>
    <n v="690"/>
    <n v="141525"/>
    <n v="18556824"/>
    <n v="0"/>
    <n v="0.2"/>
    <n v="31.4"/>
    <n v="230"/>
  </r>
  <r>
    <x v="8"/>
    <x v="0"/>
    <x v="1"/>
    <x v="2"/>
    <n v="0"/>
    <n v="0"/>
    <n v="0"/>
    <n v="141525"/>
    <n v="18556824"/>
    <n v="0"/>
    <n v="0"/>
    <n v="0"/>
    <n v="0"/>
  </r>
  <r>
    <x v="8"/>
    <x v="0"/>
    <x v="1"/>
    <x v="3"/>
    <n v="0"/>
    <n v="0"/>
    <n v="0"/>
    <n v="141525"/>
    <n v="18556824"/>
    <n v="0"/>
    <n v="0"/>
    <n v="0"/>
    <n v="0"/>
  </r>
  <r>
    <x v="8"/>
    <x v="0"/>
    <x v="1"/>
    <x v="4"/>
    <n v="0"/>
    <n v="0"/>
    <n v="0"/>
    <n v="141525"/>
    <n v="18556824"/>
    <n v="0"/>
    <n v="0"/>
    <n v="0"/>
    <n v="0"/>
  </r>
  <r>
    <x v="8"/>
    <x v="0"/>
    <x v="2"/>
    <x v="0"/>
    <n v="3"/>
    <n v="1"/>
    <n v="90"/>
    <n v="136816"/>
    <n v="18968694"/>
    <n v="0"/>
    <n v="0"/>
    <n v="30"/>
    <n v="90"/>
  </r>
  <r>
    <x v="8"/>
    <x v="0"/>
    <x v="2"/>
    <x v="1"/>
    <n v="84"/>
    <n v="12"/>
    <n v="2506"/>
    <n v="136816"/>
    <n v="18968694"/>
    <n v="0.1"/>
    <n v="0.6"/>
    <n v="29.8"/>
    <n v="208.8"/>
  </r>
  <r>
    <x v="8"/>
    <x v="0"/>
    <x v="2"/>
    <x v="2"/>
    <n v="0"/>
    <n v="0"/>
    <n v="0"/>
    <n v="136816"/>
    <n v="18968694"/>
    <n v="0"/>
    <n v="0"/>
    <n v="0"/>
    <n v="0"/>
  </r>
  <r>
    <x v="8"/>
    <x v="0"/>
    <x v="2"/>
    <x v="3"/>
    <n v="0"/>
    <n v="0"/>
    <n v="0"/>
    <n v="136816"/>
    <n v="18968694"/>
    <n v="0"/>
    <n v="0"/>
    <n v="0"/>
    <n v="0"/>
  </r>
  <r>
    <x v="8"/>
    <x v="0"/>
    <x v="2"/>
    <x v="4"/>
    <n v="0"/>
    <n v="0"/>
    <n v="0"/>
    <n v="136816"/>
    <n v="18968694"/>
    <n v="0"/>
    <n v="0"/>
    <n v="0"/>
    <n v="0"/>
  </r>
  <r>
    <x v="8"/>
    <x v="0"/>
    <x v="3"/>
    <x v="0"/>
    <n v="12"/>
    <n v="1"/>
    <n v="360"/>
    <n v="25752"/>
    <n v="2611273"/>
    <n v="0"/>
    <n v="0.5"/>
    <n v="30"/>
    <n v="360"/>
  </r>
  <r>
    <x v="8"/>
    <x v="0"/>
    <x v="3"/>
    <x v="1"/>
    <n v="71"/>
    <n v="10"/>
    <n v="2130"/>
    <n v="25752"/>
    <n v="2611273"/>
    <n v="0.4"/>
    <n v="2.8"/>
    <n v="30"/>
    <n v="213"/>
  </r>
  <r>
    <x v="8"/>
    <x v="0"/>
    <x v="3"/>
    <x v="2"/>
    <n v="0"/>
    <n v="0"/>
    <n v="0"/>
    <n v="25752"/>
    <n v="2611273"/>
    <n v="0"/>
    <n v="0"/>
    <n v="0"/>
    <n v="0"/>
  </r>
  <r>
    <x v="8"/>
    <x v="0"/>
    <x v="3"/>
    <x v="3"/>
    <n v="0"/>
    <n v="0"/>
    <n v="0"/>
    <n v="25752"/>
    <n v="2611273"/>
    <n v="0"/>
    <n v="0"/>
    <n v="0"/>
    <n v="0"/>
  </r>
  <r>
    <x v="8"/>
    <x v="0"/>
    <x v="3"/>
    <x v="4"/>
    <n v="0"/>
    <n v="0"/>
    <n v="0"/>
    <n v="25752"/>
    <n v="2611273"/>
    <n v="0"/>
    <n v="0"/>
    <n v="0"/>
    <n v="0"/>
  </r>
  <r>
    <x v="8"/>
    <x v="1"/>
    <x v="0"/>
    <x v="0"/>
    <n v="0"/>
    <n v="0"/>
    <n v="0"/>
    <n v="119724"/>
    <n v="16190245"/>
    <n v="0"/>
    <n v="0"/>
    <n v="0"/>
    <n v="0"/>
  </r>
  <r>
    <x v="8"/>
    <x v="1"/>
    <x v="0"/>
    <x v="1"/>
    <n v="0"/>
    <n v="0"/>
    <n v="0"/>
    <n v="119724"/>
    <n v="16190245"/>
    <n v="0"/>
    <n v="0"/>
    <n v="0"/>
    <n v="0"/>
  </r>
  <r>
    <x v="8"/>
    <x v="1"/>
    <x v="0"/>
    <x v="2"/>
    <n v="0"/>
    <n v="0"/>
    <n v="0"/>
    <n v="119724"/>
    <n v="16190245"/>
    <n v="0"/>
    <n v="0"/>
    <n v="0"/>
    <n v="0"/>
  </r>
  <r>
    <x v="8"/>
    <x v="1"/>
    <x v="0"/>
    <x v="3"/>
    <n v="0"/>
    <n v="0"/>
    <n v="0"/>
    <n v="119724"/>
    <n v="16190245"/>
    <n v="0"/>
    <n v="0"/>
    <n v="0"/>
    <n v="0"/>
  </r>
  <r>
    <x v="8"/>
    <x v="1"/>
    <x v="0"/>
    <x v="4"/>
    <n v="0"/>
    <n v="0"/>
    <n v="0"/>
    <n v="119724"/>
    <n v="16190245"/>
    <n v="0"/>
    <n v="0"/>
    <n v="0"/>
    <n v="0"/>
  </r>
  <r>
    <x v="8"/>
    <x v="1"/>
    <x v="1"/>
    <x v="0"/>
    <n v="1"/>
    <n v="1"/>
    <n v="30"/>
    <n v="127644"/>
    <n v="16654344"/>
    <n v="0"/>
    <n v="0"/>
    <n v="30"/>
    <n v="30"/>
  </r>
  <r>
    <x v="8"/>
    <x v="1"/>
    <x v="1"/>
    <x v="1"/>
    <n v="2"/>
    <n v="1"/>
    <n v="60"/>
    <n v="127644"/>
    <n v="16654344"/>
    <n v="0"/>
    <n v="0"/>
    <n v="30"/>
    <n v="60"/>
  </r>
  <r>
    <x v="8"/>
    <x v="1"/>
    <x v="1"/>
    <x v="2"/>
    <n v="0"/>
    <n v="0"/>
    <n v="0"/>
    <n v="127644"/>
    <n v="16654344"/>
    <n v="0"/>
    <n v="0"/>
    <n v="0"/>
    <n v="0"/>
  </r>
  <r>
    <x v="8"/>
    <x v="1"/>
    <x v="1"/>
    <x v="3"/>
    <n v="0"/>
    <n v="0"/>
    <n v="0"/>
    <n v="127644"/>
    <n v="16654344"/>
    <n v="0"/>
    <n v="0"/>
    <n v="0"/>
    <n v="0"/>
  </r>
  <r>
    <x v="8"/>
    <x v="1"/>
    <x v="1"/>
    <x v="4"/>
    <n v="0"/>
    <n v="0"/>
    <n v="0"/>
    <n v="127644"/>
    <n v="16654344"/>
    <n v="0"/>
    <n v="0"/>
    <n v="0"/>
    <n v="0"/>
  </r>
  <r>
    <x v="8"/>
    <x v="1"/>
    <x v="2"/>
    <x v="0"/>
    <n v="23"/>
    <n v="2"/>
    <n v="690"/>
    <n v="124897"/>
    <n v="17118146"/>
    <n v="0"/>
    <n v="0.2"/>
    <n v="30"/>
    <n v="345"/>
  </r>
  <r>
    <x v="8"/>
    <x v="1"/>
    <x v="2"/>
    <x v="1"/>
    <n v="59"/>
    <n v="11"/>
    <n v="1766"/>
    <n v="124897"/>
    <n v="17118146"/>
    <n v="0.1"/>
    <n v="0.5"/>
    <n v="29.9"/>
    <n v="160.5"/>
  </r>
  <r>
    <x v="8"/>
    <x v="1"/>
    <x v="2"/>
    <x v="2"/>
    <n v="0"/>
    <n v="0"/>
    <n v="0"/>
    <n v="124897"/>
    <n v="17118146"/>
    <n v="0"/>
    <n v="0"/>
    <n v="0"/>
    <n v="0"/>
  </r>
  <r>
    <x v="8"/>
    <x v="1"/>
    <x v="2"/>
    <x v="3"/>
    <n v="0"/>
    <n v="0"/>
    <n v="0"/>
    <n v="124897"/>
    <n v="17118146"/>
    <n v="0"/>
    <n v="0"/>
    <n v="0"/>
    <n v="0"/>
  </r>
  <r>
    <x v="8"/>
    <x v="1"/>
    <x v="2"/>
    <x v="4"/>
    <n v="0"/>
    <n v="0"/>
    <n v="0"/>
    <n v="124897"/>
    <n v="17118146"/>
    <n v="0"/>
    <n v="0"/>
    <n v="0"/>
    <n v="0"/>
  </r>
  <r>
    <x v="8"/>
    <x v="1"/>
    <x v="3"/>
    <x v="0"/>
    <n v="0"/>
    <n v="0"/>
    <n v="0"/>
    <n v="25129"/>
    <n v="2691463"/>
    <n v="0"/>
    <n v="0"/>
    <n v="0"/>
    <n v="0"/>
  </r>
  <r>
    <x v="8"/>
    <x v="1"/>
    <x v="3"/>
    <x v="1"/>
    <n v="46"/>
    <n v="11"/>
    <n v="1380"/>
    <n v="25129"/>
    <n v="2691463"/>
    <n v="0.4"/>
    <n v="1.8"/>
    <n v="30"/>
    <n v="125.5"/>
  </r>
  <r>
    <x v="8"/>
    <x v="1"/>
    <x v="3"/>
    <x v="2"/>
    <n v="0"/>
    <n v="0"/>
    <n v="0"/>
    <n v="25129"/>
    <n v="2691463"/>
    <n v="0"/>
    <n v="0"/>
    <n v="0"/>
    <n v="0"/>
  </r>
  <r>
    <x v="8"/>
    <x v="1"/>
    <x v="3"/>
    <x v="3"/>
    <n v="0"/>
    <n v="0"/>
    <n v="0"/>
    <n v="25129"/>
    <n v="2691463"/>
    <n v="0"/>
    <n v="0"/>
    <n v="0"/>
    <n v="0"/>
  </r>
  <r>
    <x v="8"/>
    <x v="1"/>
    <x v="3"/>
    <x v="4"/>
    <n v="0"/>
    <n v="0"/>
    <n v="0"/>
    <n v="25129"/>
    <n v="2691463"/>
    <n v="0"/>
    <n v="0"/>
    <n v="0"/>
    <n v="0"/>
  </r>
  <r>
    <x v="9"/>
    <x v="0"/>
    <x v="0"/>
    <x v="0"/>
    <n v="0"/>
    <n v="0"/>
    <n v="0"/>
    <n v="0"/>
    <n v="0"/>
    <n v="0"/>
    <n v="0"/>
    <n v="0"/>
    <n v="0"/>
  </r>
  <r>
    <x v="9"/>
    <x v="0"/>
    <x v="0"/>
    <x v="1"/>
    <n v="0"/>
    <n v="0"/>
    <n v="0"/>
    <n v="0"/>
    <n v="0"/>
    <n v="0"/>
    <n v="0"/>
    <n v="0"/>
    <n v="0"/>
  </r>
  <r>
    <x v="9"/>
    <x v="0"/>
    <x v="0"/>
    <x v="2"/>
    <n v="0"/>
    <n v="0"/>
    <n v="0"/>
    <n v="0"/>
    <n v="0"/>
    <n v="0"/>
    <n v="0"/>
    <n v="0"/>
    <n v="0"/>
  </r>
  <r>
    <x v="9"/>
    <x v="0"/>
    <x v="0"/>
    <x v="3"/>
    <n v="0"/>
    <n v="0"/>
    <n v="0"/>
    <n v="0"/>
    <n v="0"/>
    <n v="0"/>
    <n v="0"/>
    <n v="0"/>
    <n v="0"/>
  </r>
  <r>
    <x v="9"/>
    <x v="0"/>
    <x v="0"/>
    <x v="4"/>
    <n v="0"/>
    <n v="0"/>
    <n v="0"/>
    <n v="0"/>
    <n v="0"/>
    <n v="0"/>
    <n v="0"/>
    <n v="0"/>
    <n v="0"/>
  </r>
  <r>
    <x v="9"/>
    <x v="0"/>
    <x v="1"/>
    <x v="0"/>
    <n v="0"/>
    <n v="0"/>
    <n v="0"/>
    <n v="0"/>
    <n v="0"/>
    <n v="0"/>
    <n v="0"/>
    <n v="0"/>
    <n v="0"/>
  </r>
  <r>
    <x v="9"/>
    <x v="0"/>
    <x v="1"/>
    <x v="1"/>
    <n v="0"/>
    <n v="0"/>
    <n v="0"/>
    <n v="0"/>
    <n v="0"/>
    <n v="0"/>
    <n v="0"/>
    <n v="0"/>
    <n v="0"/>
  </r>
  <r>
    <x v="9"/>
    <x v="0"/>
    <x v="1"/>
    <x v="2"/>
    <n v="0"/>
    <n v="0"/>
    <n v="0"/>
    <n v="0"/>
    <n v="0"/>
    <n v="0"/>
    <n v="0"/>
    <n v="0"/>
    <n v="0"/>
  </r>
  <r>
    <x v="9"/>
    <x v="0"/>
    <x v="1"/>
    <x v="3"/>
    <n v="0"/>
    <n v="0"/>
    <n v="0"/>
    <n v="0"/>
    <n v="0"/>
    <n v="0"/>
    <n v="0"/>
    <n v="0"/>
    <n v="0"/>
  </r>
  <r>
    <x v="9"/>
    <x v="0"/>
    <x v="1"/>
    <x v="4"/>
    <n v="0"/>
    <n v="0"/>
    <n v="0"/>
    <n v="0"/>
    <n v="0"/>
    <n v="0"/>
    <n v="0"/>
    <n v="0"/>
    <n v="0"/>
  </r>
  <r>
    <x v="9"/>
    <x v="0"/>
    <x v="2"/>
    <x v="0"/>
    <n v="0"/>
    <n v="0"/>
    <n v="0"/>
    <n v="0"/>
    <n v="0"/>
    <n v="0"/>
    <n v="0"/>
    <n v="0"/>
    <n v="0"/>
  </r>
  <r>
    <x v="9"/>
    <x v="0"/>
    <x v="2"/>
    <x v="1"/>
    <n v="0"/>
    <n v="0"/>
    <n v="0"/>
    <n v="0"/>
    <n v="0"/>
    <n v="0"/>
    <n v="0"/>
    <n v="0"/>
    <n v="0"/>
  </r>
  <r>
    <x v="9"/>
    <x v="0"/>
    <x v="2"/>
    <x v="2"/>
    <n v="0"/>
    <n v="0"/>
    <n v="0"/>
    <n v="0"/>
    <n v="0"/>
    <n v="0"/>
    <n v="0"/>
    <n v="0"/>
    <n v="0"/>
  </r>
  <r>
    <x v="9"/>
    <x v="0"/>
    <x v="2"/>
    <x v="3"/>
    <n v="0"/>
    <n v="0"/>
    <n v="0"/>
    <n v="0"/>
    <n v="0"/>
    <n v="0"/>
    <n v="0"/>
    <n v="0"/>
    <n v="0"/>
  </r>
  <r>
    <x v="9"/>
    <x v="0"/>
    <x v="2"/>
    <x v="4"/>
    <n v="0"/>
    <n v="0"/>
    <n v="0"/>
    <n v="0"/>
    <n v="0"/>
    <n v="0"/>
    <n v="0"/>
    <n v="0"/>
    <n v="0"/>
  </r>
  <r>
    <x v="9"/>
    <x v="0"/>
    <x v="3"/>
    <x v="0"/>
    <n v="0"/>
    <n v="0"/>
    <n v="0"/>
    <n v="0"/>
    <n v="0"/>
    <n v="0"/>
    <n v="0"/>
    <n v="0"/>
    <n v="0"/>
  </r>
  <r>
    <x v="9"/>
    <x v="0"/>
    <x v="3"/>
    <x v="1"/>
    <n v="0"/>
    <n v="0"/>
    <n v="0"/>
    <n v="0"/>
    <n v="0"/>
    <n v="0"/>
    <n v="0"/>
    <n v="0"/>
    <n v="0"/>
  </r>
  <r>
    <x v="9"/>
    <x v="0"/>
    <x v="3"/>
    <x v="2"/>
    <n v="0"/>
    <n v="0"/>
    <n v="0"/>
    <n v="0"/>
    <n v="0"/>
    <n v="0"/>
    <n v="0"/>
    <n v="0"/>
    <n v="0"/>
  </r>
  <r>
    <x v="9"/>
    <x v="0"/>
    <x v="3"/>
    <x v="3"/>
    <n v="0"/>
    <n v="0"/>
    <n v="0"/>
    <n v="0"/>
    <n v="0"/>
    <n v="0"/>
    <n v="0"/>
    <n v="0"/>
    <n v="0"/>
  </r>
  <r>
    <x v="9"/>
    <x v="0"/>
    <x v="3"/>
    <x v="4"/>
    <n v="0"/>
    <n v="0"/>
    <n v="0"/>
    <n v="0"/>
    <n v="0"/>
    <n v="0"/>
    <n v="0"/>
    <n v="0"/>
    <n v="0"/>
  </r>
  <r>
    <x v="9"/>
    <x v="1"/>
    <x v="0"/>
    <x v="0"/>
    <n v="0"/>
    <n v="0"/>
    <n v="0"/>
    <n v="0"/>
    <n v="0"/>
    <n v="0"/>
    <n v="0"/>
    <n v="0"/>
    <n v="0"/>
  </r>
  <r>
    <x v="9"/>
    <x v="1"/>
    <x v="0"/>
    <x v="1"/>
    <n v="0"/>
    <n v="0"/>
    <n v="0"/>
    <n v="0"/>
    <n v="0"/>
    <n v="0"/>
    <n v="0"/>
    <n v="0"/>
    <n v="0"/>
  </r>
  <r>
    <x v="9"/>
    <x v="1"/>
    <x v="0"/>
    <x v="2"/>
    <n v="0"/>
    <n v="0"/>
    <n v="0"/>
    <n v="0"/>
    <n v="0"/>
    <n v="0"/>
    <n v="0"/>
    <n v="0"/>
    <n v="0"/>
  </r>
  <r>
    <x v="9"/>
    <x v="1"/>
    <x v="0"/>
    <x v="3"/>
    <n v="0"/>
    <n v="0"/>
    <n v="0"/>
    <n v="0"/>
    <n v="0"/>
    <n v="0"/>
    <n v="0"/>
    <n v="0"/>
    <n v="0"/>
  </r>
  <r>
    <x v="9"/>
    <x v="1"/>
    <x v="0"/>
    <x v="4"/>
    <n v="0"/>
    <n v="0"/>
    <n v="0"/>
    <n v="0"/>
    <n v="0"/>
    <n v="0"/>
    <n v="0"/>
    <n v="0"/>
    <n v="0"/>
  </r>
  <r>
    <x v="9"/>
    <x v="1"/>
    <x v="1"/>
    <x v="0"/>
    <n v="0"/>
    <n v="0"/>
    <n v="0"/>
    <n v="0"/>
    <n v="0"/>
    <n v="0"/>
    <n v="0"/>
    <n v="0"/>
    <n v="0"/>
  </r>
  <r>
    <x v="9"/>
    <x v="1"/>
    <x v="1"/>
    <x v="1"/>
    <n v="0"/>
    <n v="0"/>
    <n v="0"/>
    <n v="0"/>
    <n v="0"/>
    <n v="0"/>
    <n v="0"/>
    <n v="0"/>
    <n v="0"/>
  </r>
  <r>
    <x v="9"/>
    <x v="1"/>
    <x v="1"/>
    <x v="2"/>
    <n v="0"/>
    <n v="0"/>
    <n v="0"/>
    <n v="0"/>
    <n v="0"/>
    <n v="0"/>
    <n v="0"/>
    <n v="0"/>
    <n v="0"/>
  </r>
  <r>
    <x v="9"/>
    <x v="1"/>
    <x v="1"/>
    <x v="3"/>
    <n v="0"/>
    <n v="0"/>
    <n v="0"/>
    <n v="0"/>
    <n v="0"/>
    <n v="0"/>
    <n v="0"/>
    <n v="0"/>
    <n v="0"/>
  </r>
  <r>
    <x v="9"/>
    <x v="1"/>
    <x v="1"/>
    <x v="4"/>
    <n v="0"/>
    <n v="0"/>
    <n v="0"/>
    <n v="0"/>
    <n v="0"/>
    <n v="0"/>
    <n v="0"/>
    <n v="0"/>
    <n v="0"/>
  </r>
  <r>
    <x v="9"/>
    <x v="1"/>
    <x v="2"/>
    <x v="0"/>
    <n v="0"/>
    <n v="0"/>
    <n v="0"/>
    <n v="0"/>
    <n v="0"/>
    <n v="0"/>
    <n v="0"/>
    <n v="0"/>
    <n v="0"/>
  </r>
  <r>
    <x v="9"/>
    <x v="1"/>
    <x v="2"/>
    <x v="1"/>
    <n v="0"/>
    <n v="0"/>
    <n v="0"/>
    <n v="0"/>
    <n v="0"/>
    <n v="0"/>
    <n v="0"/>
    <n v="0"/>
    <n v="0"/>
  </r>
  <r>
    <x v="9"/>
    <x v="1"/>
    <x v="2"/>
    <x v="2"/>
    <n v="0"/>
    <n v="0"/>
    <n v="0"/>
    <n v="0"/>
    <n v="0"/>
    <n v="0"/>
    <n v="0"/>
    <n v="0"/>
    <n v="0"/>
  </r>
  <r>
    <x v="9"/>
    <x v="1"/>
    <x v="2"/>
    <x v="3"/>
    <n v="0"/>
    <n v="0"/>
    <n v="0"/>
    <n v="0"/>
    <n v="0"/>
    <n v="0"/>
    <n v="0"/>
    <n v="0"/>
    <n v="0"/>
  </r>
  <r>
    <x v="9"/>
    <x v="1"/>
    <x v="2"/>
    <x v="4"/>
    <n v="0"/>
    <n v="0"/>
    <n v="0"/>
    <n v="0"/>
    <n v="0"/>
    <n v="0"/>
    <n v="0"/>
    <n v="0"/>
    <n v="0"/>
  </r>
  <r>
    <x v="9"/>
    <x v="1"/>
    <x v="3"/>
    <x v="0"/>
    <n v="0"/>
    <n v="0"/>
    <n v="0"/>
    <n v="0"/>
    <n v="0"/>
    <n v="0"/>
    <n v="0"/>
    <n v="0"/>
    <n v="0"/>
  </r>
  <r>
    <x v="9"/>
    <x v="1"/>
    <x v="3"/>
    <x v="1"/>
    <n v="0"/>
    <n v="0"/>
    <n v="0"/>
    <n v="0"/>
    <n v="0"/>
    <n v="0"/>
    <n v="0"/>
    <n v="0"/>
    <n v="0"/>
  </r>
  <r>
    <x v="9"/>
    <x v="1"/>
    <x v="3"/>
    <x v="2"/>
    <n v="0"/>
    <n v="0"/>
    <n v="0"/>
    <n v="0"/>
    <n v="0"/>
    <n v="0"/>
    <n v="0"/>
    <n v="0"/>
    <n v="0"/>
  </r>
  <r>
    <x v="9"/>
    <x v="1"/>
    <x v="3"/>
    <x v="3"/>
    <n v="0"/>
    <n v="0"/>
    <n v="0"/>
    <n v="0"/>
    <n v="0"/>
    <n v="0"/>
    <n v="0"/>
    <n v="0"/>
    <n v="0"/>
  </r>
  <r>
    <x v="9"/>
    <x v="1"/>
    <x v="3"/>
    <x v="4"/>
    <n v="0"/>
    <n v="0"/>
    <n v="0"/>
    <n v="0"/>
    <n v="0"/>
    <n v="0"/>
    <n v="0"/>
    <n v="0"/>
    <n v="0"/>
  </r>
  <r>
    <x v="10"/>
    <x v="0"/>
    <x v="0"/>
    <x v="0"/>
    <n v="0"/>
    <n v="0"/>
    <n v="0"/>
    <n v="0"/>
    <n v="0"/>
    <n v="0"/>
    <n v="0"/>
    <n v="0"/>
    <n v="0"/>
  </r>
  <r>
    <x v="10"/>
    <x v="0"/>
    <x v="0"/>
    <x v="1"/>
    <n v="0"/>
    <n v="0"/>
    <n v="0"/>
    <n v="0"/>
    <n v="0"/>
    <n v="0"/>
    <n v="0"/>
    <n v="0"/>
    <n v="0"/>
  </r>
  <r>
    <x v="10"/>
    <x v="0"/>
    <x v="0"/>
    <x v="2"/>
    <n v="0"/>
    <n v="0"/>
    <n v="0"/>
    <n v="0"/>
    <n v="0"/>
    <n v="0"/>
    <n v="0"/>
    <n v="0"/>
    <n v="0"/>
  </r>
  <r>
    <x v="10"/>
    <x v="0"/>
    <x v="0"/>
    <x v="3"/>
    <n v="0"/>
    <n v="0"/>
    <n v="0"/>
    <n v="0"/>
    <n v="0"/>
    <n v="0"/>
    <n v="0"/>
    <n v="0"/>
    <n v="0"/>
  </r>
  <r>
    <x v="10"/>
    <x v="0"/>
    <x v="0"/>
    <x v="4"/>
    <n v="0"/>
    <n v="0"/>
    <n v="0"/>
    <n v="0"/>
    <n v="0"/>
    <n v="0"/>
    <n v="0"/>
    <n v="0"/>
    <n v="0"/>
  </r>
  <r>
    <x v="10"/>
    <x v="0"/>
    <x v="1"/>
    <x v="0"/>
    <n v="0"/>
    <n v="0"/>
    <n v="0"/>
    <n v="0"/>
    <n v="0"/>
    <n v="0"/>
    <n v="0"/>
    <n v="0"/>
    <n v="0"/>
  </r>
  <r>
    <x v="10"/>
    <x v="0"/>
    <x v="1"/>
    <x v="1"/>
    <n v="0"/>
    <n v="0"/>
    <n v="0"/>
    <n v="0"/>
    <n v="0"/>
    <n v="0"/>
    <n v="0"/>
    <n v="0"/>
    <n v="0"/>
  </r>
  <r>
    <x v="10"/>
    <x v="0"/>
    <x v="1"/>
    <x v="2"/>
    <n v="0"/>
    <n v="0"/>
    <n v="0"/>
    <n v="0"/>
    <n v="0"/>
    <n v="0"/>
    <n v="0"/>
    <n v="0"/>
    <n v="0"/>
  </r>
  <r>
    <x v="10"/>
    <x v="0"/>
    <x v="1"/>
    <x v="3"/>
    <n v="0"/>
    <n v="0"/>
    <n v="0"/>
    <n v="0"/>
    <n v="0"/>
    <n v="0"/>
    <n v="0"/>
    <n v="0"/>
    <n v="0"/>
  </r>
  <r>
    <x v="10"/>
    <x v="0"/>
    <x v="1"/>
    <x v="4"/>
    <n v="0"/>
    <n v="0"/>
    <n v="0"/>
    <n v="0"/>
    <n v="0"/>
    <n v="0"/>
    <n v="0"/>
    <n v="0"/>
    <n v="0"/>
  </r>
  <r>
    <x v="10"/>
    <x v="0"/>
    <x v="2"/>
    <x v="0"/>
    <n v="0"/>
    <n v="0"/>
    <n v="0"/>
    <n v="0"/>
    <n v="0"/>
    <n v="0"/>
    <n v="0"/>
    <n v="0"/>
    <n v="0"/>
  </r>
  <r>
    <x v="10"/>
    <x v="0"/>
    <x v="2"/>
    <x v="1"/>
    <n v="0"/>
    <n v="0"/>
    <n v="0"/>
    <n v="0"/>
    <n v="0"/>
    <n v="0"/>
    <n v="0"/>
    <n v="0"/>
    <n v="0"/>
  </r>
  <r>
    <x v="10"/>
    <x v="0"/>
    <x v="2"/>
    <x v="2"/>
    <n v="0"/>
    <n v="0"/>
    <n v="0"/>
    <n v="0"/>
    <n v="0"/>
    <n v="0"/>
    <n v="0"/>
    <n v="0"/>
    <n v="0"/>
  </r>
  <r>
    <x v="10"/>
    <x v="0"/>
    <x v="2"/>
    <x v="3"/>
    <n v="0"/>
    <n v="0"/>
    <n v="0"/>
    <n v="0"/>
    <n v="0"/>
    <n v="0"/>
    <n v="0"/>
    <n v="0"/>
    <n v="0"/>
  </r>
  <r>
    <x v="10"/>
    <x v="0"/>
    <x v="2"/>
    <x v="4"/>
    <n v="0"/>
    <n v="0"/>
    <n v="0"/>
    <n v="0"/>
    <n v="0"/>
    <n v="0"/>
    <n v="0"/>
    <n v="0"/>
    <n v="0"/>
  </r>
  <r>
    <x v="10"/>
    <x v="0"/>
    <x v="3"/>
    <x v="0"/>
    <n v="0"/>
    <n v="0"/>
    <n v="0"/>
    <n v="0"/>
    <n v="0"/>
    <n v="0"/>
    <n v="0"/>
    <n v="0"/>
    <n v="0"/>
  </r>
  <r>
    <x v="10"/>
    <x v="0"/>
    <x v="3"/>
    <x v="1"/>
    <n v="0"/>
    <n v="0"/>
    <n v="0"/>
    <n v="0"/>
    <n v="0"/>
    <n v="0"/>
    <n v="0"/>
    <n v="0"/>
    <n v="0"/>
  </r>
  <r>
    <x v="10"/>
    <x v="0"/>
    <x v="3"/>
    <x v="2"/>
    <n v="0"/>
    <n v="0"/>
    <n v="0"/>
    <n v="0"/>
    <n v="0"/>
    <n v="0"/>
    <n v="0"/>
    <n v="0"/>
    <n v="0"/>
  </r>
  <r>
    <x v="10"/>
    <x v="0"/>
    <x v="3"/>
    <x v="3"/>
    <n v="0"/>
    <n v="0"/>
    <n v="0"/>
    <n v="0"/>
    <n v="0"/>
    <n v="0"/>
    <n v="0"/>
    <n v="0"/>
    <n v="0"/>
  </r>
  <r>
    <x v="10"/>
    <x v="0"/>
    <x v="3"/>
    <x v="4"/>
    <n v="0"/>
    <n v="0"/>
    <n v="0"/>
    <n v="0"/>
    <n v="0"/>
    <n v="0"/>
    <n v="0"/>
    <n v="0"/>
    <n v="0"/>
  </r>
  <r>
    <x v="10"/>
    <x v="1"/>
    <x v="0"/>
    <x v="0"/>
    <n v="0"/>
    <n v="0"/>
    <n v="0"/>
    <n v="0"/>
    <n v="0"/>
    <n v="0"/>
    <n v="0"/>
    <n v="0"/>
    <n v="0"/>
  </r>
  <r>
    <x v="10"/>
    <x v="1"/>
    <x v="0"/>
    <x v="1"/>
    <n v="0"/>
    <n v="0"/>
    <n v="0"/>
    <n v="0"/>
    <n v="0"/>
    <n v="0"/>
    <n v="0"/>
    <n v="0"/>
    <n v="0"/>
  </r>
  <r>
    <x v="10"/>
    <x v="1"/>
    <x v="0"/>
    <x v="2"/>
    <n v="0"/>
    <n v="0"/>
    <n v="0"/>
    <n v="0"/>
    <n v="0"/>
    <n v="0"/>
    <n v="0"/>
    <n v="0"/>
    <n v="0"/>
  </r>
  <r>
    <x v="10"/>
    <x v="1"/>
    <x v="0"/>
    <x v="3"/>
    <n v="0"/>
    <n v="0"/>
    <n v="0"/>
    <n v="0"/>
    <n v="0"/>
    <n v="0"/>
    <n v="0"/>
    <n v="0"/>
    <n v="0"/>
  </r>
  <r>
    <x v="10"/>
    <x v="1"/>
    <x v="0"/>
    <x v="4"/>
    <n v="0"/>
    <n v="0"/>
    <n v="0"/>
    <n v="0"/>
    <n v="0"/>
    <n v="0"/>
    <n v="0"/>
    <n v="0"/>
    <n v="0"/>
  </r>
  <r>
    <x v="10"/>
    <x v="1"/>
    <x v="1"/>
    <x v="0"/>
    <n v="0"/>
    <n v="0"/>
    <n v="0"/>
    <n v="0"/>
    <n v="0"/>
    <n v="0"/>
    <n v="0"/>
    <n v="0"/>
    <n v="0"/>
  </r>
  <r>
    <x v="10"/>
    <x v="1"/>
    <x v="1"/>
    <x v="1"/>
    <n v="0"/>
    <n v="0"/>
    <n v="0"/>
    <n v="0"/>
    <n v="0"/>
    <n v="0"/>
    <n v="0"/>
    <n v="0"/>
    <n v="0"/>
  </r>
  <r>
    <x v="10"/>
    <x v="1"/>
    <x v="1"/>
    <x v="2"/>
    <n v="0"/>
    <n v="0"/>
    <n v="0"/>
    <n v="0"/>
    <n v="0"/>
    <n v="0"/>
    <n v="0"/>
    <n v="0"/>
    <n v="0"/>
  </r>
  <r>
    <x v="10"/>
    <x v="1"/>
    <x v="1"/>
    <x v="3"/>
    <n v="0"/>
    <n v="0"/>
    <n v="0"/>
    <n v="0"/>
    <n v="0"/>
    <n v="0"/>
    <n v="0"/>
    <n v="0"/>
    <n v="0"/>
  </r>
  <r>
    <x v="10"/>
    <x v="1"/>
    <x v="1"/>
    <x v="4"/>
    <n v="0"/>
    <n v="0"/>
    <n v="0"/>
    <n v="0"/>
    <n v="0"/>
    <n v="0"/>
    <n v="0"/>
    <n v="0"/>
    <n v="0"/>
  </r>
  <r>
    <x v="10"/>
    <x v="1"/>
    <x v="2"/>
    <x v="0"/>
    <n v="0"/>
    <n v="0"/>
    <n v="0"/>
    <n v="0"/>
    <n v="0"/>
    <n v="0"/>
    <n v="0"/>
    <n v="0"/>
    <n v="0"/>
  </r>
  <r>
    <x v="10"/>
    <x v="1"/>
    <x v="2"/>
    <x v="1"/>
    <n v="0"/>
    <n v="0"/>
    <n v="0"/>
    <n v="0"/>
    <n v="0"/>
    <n v="0"/>
    <n v="0"/>
    <n v="0"/>
    <n v="0"/>
  </r>
  <r>
    <x v="10"/>
    <x v="1"/>
    <x v="2"/>
    <x v="2"/>
    <n v="0"/>
    <n v="0"/>
    <n v="0"/>
    <n v="0"/>
    <n v="0"/>
    <n v="0"/>
    <n v="0"/>
    <n v="0"/>
    <n v="0"/>
  </r>
  <r>
    <x v="10"/>
    <x v="1"/>
    <x v="2"/>
    <x v="3"/>
    <n v="0"/>
    <n v="0"/>
    <n v="0"/>
    <n v="0"/>
    <n v="0"/>
    <n v="0"/>
    <n v="0"/>
    <n v="0"/>
    <n v="0"/>
  </r>
  <r>
    <x v="10"/>
    <x v="1"/>
    <x v="2"/>
    <x v="4"/>
    <n v="0"/>
    <n v="0"/>
    <n v="0"/>
    <n v="0"/>
    <n v="0"/>
    <n v="0"/>
    <n v="0"/>
    <n v="0"/>
    <n v="0"/>
  </r>
  <r>
    <x v="10"/>
    <x v="1"/>
    <x v="3"/>
    <x v="0"/>
    <n v="0"/>
    <n v="0"/>
    <n v="0"/>
    <n v="0"/>
    <n v="0"/>
    <n v="0"/>
    <n v="0"/>
    <n v="0"/>
    <n v="0"/>
  </r>
  <r>
    <x v="10"/>
    <x v="1"/>
    <x v="3"/>
    <x v="1"/>
    <n v="0"/>
    <n v="0"/>
    <n v="0"/>
    <n v="0"/>
    <n v="0"/>
    <n v="0"/>
    <n v="0"/>
    <n v="0"/>
    <n v="0"/>
  </r>
  <r>
    <x v="10"/>
    <x v="1"/>
    <x v="3"/>
    <x v="2"/>
    <n v="0"/>
    <n v="0"/>
    <n v="0"/>
    <n v="0"/>
    <n v="0"/>
    <n v="0"/>
    <n v="0"/>
    <n v="0"/>
    <n v="0"/>
  </r>
  <r>
    <x v="10"/>
    <x v="1"/>
    <x v="3"/>
    <x v="3"/>
    <n v="0"/>
    <n v="0"/>
    <n v="0"/>
    <n v="0"/>
    <n v="0"/>
    <n v="0"/>
    <n v="0"/>
    <n v="0"/>
    <n v="0"/>
  </r>
  <r>
    <x v="10"/>
    <x v="1"/>
    <x v="3"/>
    <x v="4"/>
    <n v="0"/>
    <n v="0"/>
    <n v="0"/>
    <n v="0"/>
    <n v="0"/>
    <n v="0"/>
    <n v="0"/>
    <n v="0"/>
    <n v="0"/>
  </r>
  <r>
    <x v="0"/>
    <x v="0"/>
    <x v="0"/>
    <x v="0"/>
    <n v="0"/>
    <n v="0"/>
    <n v="0"/>
    <n v="0"/>
    <n v="0"/>
    <n v="0"/>
    <n v="0"/>
    <n v="0"/>
    <n v="0"/>
  </r>
  <r>
    <x v="0"/>
    <x v="0"/>
    <x v="0"/>
    <x v="1"/>
    <n v="0"/>
    <n v="0"/>
    <n v="0"/>
    <n v="0"/>
    <n v="0"/>
    <n v="0"/>
    <n v="0"/>
    <n v="0"/>
    <n v="0"/>
  </r>
  <r>
    <x v="0"/>
    <x v="0"/>
    <x v="0"/>
    <x v="2"/>
    <n v="0"/>
    <n v="0"/>
    <n v="0"/>
    <n v="0"/>
    <n v="0"/>
    <n v="0"/>
    <n v="0"/>
    <n v="0"/>
    <n v="0"/>
  </r>
  <r>
    <x v="0"/>
    <x v="0"/>
    <x v="0"/>
    <x v="3"/>
    <n v="0"/>
    <n v="0"/>
    <n v="0"/>
    <n v="0"/>
    <n v="0"/>
    <n v="0"/>
    <n v="0"/>
    <n v="0"/>
    <n v="0"/>
  </r>
  <r>
    <x v="0"/>
    <x v="0"/>
    <x v="0"/>
    <x v="4"/>
    <n v="0"/>
    <n v="0"/>
    <n v="0"/>
    <n v="0"/>
    <n v="0"/>
    <n v="0"/>
    <n v="0"/>
    <n v="0"/>
    <n v="0"/>
  </r>
  <r>
    <x v="0"/>
    <x v="0"/>
    <x v="1"/>
    <x v="0"/>
    <n v="0"/>
    <n v="0"/>
    <n v="0"/>
    <n v="0"/>
    <n v="0"/>
    <n v="0"/>
    <n v="0"/>
    <n v="0"/>
    <n v="0"/>
  </r>
  <r>
    <x v="0"/>
    <x v="0"/>
    <x v="1"/>
    <x v="1"/>
    <n v="0"/>
    <n v="0"/>
    <n v="0"/>
    <n v="0"/>
    <n v="0"/>
    <n v="0"/>
    <n v="0"/>
    <n v="0"/>
    <n v="0"/>
  </r>
  <r>
    <x v="0"/>
    <x v="0"/>
    <x v="1"/>
    <x v="2"/>
    <n v="0"/>
    <n v="0"/>
    <n v="0"/>
    <n v="0"/>
    <n v="0"/>
    <n v="0"/>
    <n v="0"/>
    <n v="0"/>
    <n v="0"/>
  </r>
  <r>
    <x v="0"/>
    <x v="0"/>
    <x v="1"/>
    <x v="3"/>
    <n v="0"/>
    <n v="0"/>
    <n v="0"/>
    <n v="0"/>
    <n v="0"/>
    <n v="0"/>
    <n v="0"/>
    <n v="0"/>
    <n v="0"/>
  </r>
  <r>
    <x v="0"/>
    <x v="0"/>
    <x v="1"/>
    <x v="4"/>
    <n v="0"/>
    <n v="0"/>
    <n v="0"/>
    <n v="0"/>
    <n v="0"/>
    <n v="0"/>
    <n v="0"/>
    <n v="0"/>
    <n v="0"/>
  </r>
  <r>
    <x v="0"/>
    <x v="0"/>
    <x v="2"/>
    <x v="0"/>
    <n v="0"/>
    <n v="0"/>
    <n v="0"/>
    <n v="0"/>
    <n v="0"/>
    <n v="0"/>
    <n v="0"/>
    <n v="0"/>
    <n v="0"/>
  </r>
  <r>
    <x v="0"/>
    <x v="0"/>
    <x v="2"/>
    <x v="1"/>
    <n v="0"/>
    <n v="0"/>
    <n v="0"/>
    <n v="0"/>
    <n v="0"/>
    <n v="0"/>
    <n v="0"/>
    <n v="0"/>
    <n v="0"/>
  </r>
  <r>
    <x v="0"/>
    <x v="0"/>
    <x v="2"/>
    <x v="2"/>
    <n v="0"/>
    <n v="0"/>
    <n v="0"/>
    <n v="0"/>
    <n v="0"/>
    <n v="0"/>
    <n v="0"/>
    <n v="0"/>
    <n v="0"/>
  </r>
  <r>
    <x v="0"/>
    <x v="0"/>
    <x v="2"/>
    <x v="3"/>
    <n v="0"/>
    <n v="0"/>
    <n v="0"/>
    <n v="0"/>
    <n v="0"/>
    <n v="0"/>
    <n v="0"/>
    <n v="0"/>
    <n v="0"/>
  </r>
  <r>
    <x v="0"/>
    <x v="0"/>
    <x v="2"/>
    <x v="4"/>
    <n v="0"/>
    <n v="0"/>
    <n v="0"/>
    <n v="0"/>
    <n v="0"/>
    <n v="0"/>
    <n v="0"/>
    <n v="0"/>
    <n v="0"/>
  </r>
  <r>
    <x v="0"/>
    <x v="0"/>
    <x v="3"/>
    <x v="0"/>
    <n v="0"/>
    <n v="0"/>
    <n v="0"/>
    <n v="0"/>
    <n v="0"/>
    <n v="0"/>
    <n v="0"/>
    <n v="0"/>
    <n v="0"/>
  </r>
  <r>
    <x v="0"/>
    <x v="0"/>
    <x v="3"/>
    <x v="1"/>
    <n v="0"/>
    <n v="0"/>
    <n v="0"/>
    <n v="0"/>
    <n v="0"/>
    <n v="0"/>
    <n v="0"/>
    <n v="0"/>
    <n v="0"/>
  </r>
  <r>
    <x v="0"/>
    <x v="0"/>
    <x v="3"/>
    <x v="2"/>
    <n v="0"/>
    <n v="0"/>
    <n v="0"/>
    <n v="0"/>
    <n v="0"/>
    <n v="0"/>
    <n v="0"/>
    <n v="0"/>
    <n v="0"/>
  </r>
  <r>
    <x v="0"/>
    <x v="0"/>
    <x v="3"/>
    <x v="3"/>
    <n v="0"/>
    <n v="0"/>
    <n v="0"/>
    <n v="0"/>
    <n v="0"/>
    <n v="0"/>
    <n v="0"/>
    <n v="0"/>
    <n v="0"/>
  </r>
  <r>
    <x v="0"/>
    <x v="0"/>
    <x v="3"/>
    <x v="4"/>
    <n v="0"/>
    <n v="0"/>
    <n v="0"/>
    <n v="0"/>
    <n v="0"/>
    <n v="0"/>
    <n v="0"/>
    <n v="0"/>
    <n v="0"/>
  </r>
  <r>
    <x v="0"/>
    <x v="1"/>
    <x v="0"/>
    <x v="0"/>
    <n v="0"/>
    <n v="0"/>
    <n v="0"/>
    <n v="0"/>
    <n v="0"/>
    <n v="0"/>
    <n v="0"/>
    <n v="0"/>
    <n v="0"/>
  </r>
  <r>
    <x v="0"/>
    <x v="1"/>
    <x v="0"/>
    <x v="1"/>
    <n v="0"/>
    <n v="0"/>
    <n v="0"/>
    <n v="0"/>
    <n v="0"/>
    <n v="0"/>
    <n v="0"/>
    <n v="0"/>
    <n v="0"/>
  </r>
  <r>
    <x v="0"/>
    <x v="1"/>
    <x v="0"/>
    <x v="2"/>
    <n v="0"/>
    <n v="0"/>
    <n v="0"/>
    <n v="0"/>
    <n v="0"/>
    <n v="0"/>
    <n v="0"/>
    <n v="0"/>
    <n v="0"/>
  </r>
  <r>
    <x v="0"/>
    <x v="1"/>
    <x v="0"/>
    <x v="3"/>
    <n v="0"/>
    <n v="0"/>
    <n v="0"/>
    <n v="0"/>
    <n v="0"/>
    <n v="0"/>
    <n v="0"/>
    <n v="0"/>
    <n v="0"/>
  </r>
  <r>
    <x v="0"/>
    <x v="1"/>
    <x v="0"/>
    <x v="4"/>
    <n v="0"/>
    <n v="0"/>
    <n v="0"/>
    <n v="0"/>
    <n v="0"/>
    <n v="0"/>
    <n v="0"/>
    <n v="0"/>
    <n v="0"/>
  </r>
  <r>
    <x v="0"/>
    <x v="1"/>
    <x v="1"/>
    <x v="0"/>
    <n v="0"/>
    <n v="0"/>
    <n v="0"/>
    <n v="0"/>
    <n v="0"/>
    <n v="0"/>
    <n v="0"/>
    <n v="0"/>
    <n v="0"/>
  </r>
  <r>
    <x v="0"/>
    <x v="1"/>
    <x v="1"/>
    <x v="1"/>
    <n v="0"/>
    <n v="0"/>
    <n v="0"/>
    <n v="0"/>
    <n v="0"/>
    <n v="0"/>
    <n v="0"/>
    <n v="0"/>
    <n v="0"/>
  </r>
  <r>
    <x v="0"/>
    <x v="1"/>
    <x v="1"/>
    <x v="2"/>
    <n v="0"/>
    <n v="0"/>
    <n v="0"/>
    <n v="0"/>
    <n v="0"/>
    <n v="0"/>
    <n v="0"/>
    <n v="0"/>
    <n v="0"/>
  </r>
  <r>
    <x v="0"/>
    <x v="1"/>
    <x v="1"/>
    <x v="3"/>
    <n v="0"/>
    <n v="0"/>
    <n v="0"/>
    <n v="0"/>
    <n v="0"/>
    <n v="0"/>
    <n v="0"/>
    <n v="0"/>
    <n v="0"/>
  </r>
  <r>
    <x v="0"/>
    <x v="1"/>
    <x v="1"/>
    <x v="4"/>
    <n v="0"/>
    <n v="0"/>
    <n v="0"/>
    <n v="0"/>
    <n v="0"/>
    <n v="0"/>
    <n v="0"/>
    <n v="0"/>
    <n v="0"/>
  </r>
  <r>
    <x v="0"/>
    <x v="1"/>
    <x v="2"/>
    <x v="0"/>
    <n v="0"/>
    <n v="0"/>
    <n v="0"/>
    <n v="0"/>
    <n v="0"/>
    <n v="0"/>
    <n v="0"/>
    <n v="0"/>
    <n v="0"/>
  </r>
  <r>
    <x v="0"/>
    <x v="1"/>
    <x v="2"/>
    <x v="1"/>
    <n v="0"/>
    <n v="0"/>
    <n v="0"/>
    <n v="0"/>
    <n v="0"/>
    <n v="0"/>
    <n v="0"/>
    <n v="0"/>
    <n v="0"/>
  </r>
  <r>
    <x v="0"/>
    <x v="1"/>
    <x v="2"/>
    <x v="2"/>
    <n v="0"/>
    <n v="0"/>
    <n v="0"/>
    <n v="0"/>
    <n v="0"/>
    <n v="0"/>
    <n v="0"/>
    <n v="0"/>
    <n v="0"/>
  </r>
  <r>
    <x v="0"/>
    <x v="1"/>
    <x v="2"/>
    <x v="3"/>
    <n v="0"/>
    <n v="0"/>
    <n v="0"/>
    <n v="0"/>
    <n v="0"/>
    <n v="0"/>
    <n v="0"/>
    <n v="0"/>
    <n v="0"/>
  </r>
  <r>
    <x v="0"/>
    <x v="1"/>
    <x v="2"/>
    <x v="4"/>
    <n v="0"/>
    <n v="0"/>
    <n v="0"/>
    <n v="0"/>
    <n v="0"/>
    <n v="0"/>
    <n v="0"/>
    <n v="0"/>
    <n v="0"/>
  </r>
  <r>
    <x v="0"/>
    <x v="1"/>
    <x v="3"/>
    <x v="0"/>
    <n v="0"/>
    <n v="0"/>
    <n v="0"/>
    <n v="0"/>
    <n v="0"/>
    <n v="0"/>
    <n v="0"/>
    <n v="0"/>
    <n v="0"/>
  </r>
  <r>
    <x v="0"/>
    <x v="1"/>
    <x v="3"/>
    <x v="1"/>
    <n v="0"/>
    <n v="0"/>
    <n v="0"/>
    <n v="0"/>
    <n v="0"/>
    <n v="0"/>
    <n v="0"/>
    <n v="0"/>
    <n v="0"/>
  </r>
  <r>
    <x v="0"/>
    <x v="1"/>
    <x v="3"/>
    <x v="2"/>
    <n v="0"/>
    <n v="0"/>
    <n v="0"/>
    <n v="0"/>
    <n v="0"/>
    <n v="0"/>
    <n v="0"/>
    <n v="0"/>
    <n v="0"/>
  </r>
  <r>
    <x v="0"/>
    <x v="1"/>
    <x v="3"/>
    <x v="3"/>
    <n v="0"/>
    <n v="0"/>
    <n v="0"/>
    <n v="0"/>
    <n v="0"/>
    <n v="0"/>
    <n v="0"/>
    <n v="0"/>
    <n v="0"/>
  </r>
  <r>
    <x v="0"/>
    <x v="1"/>
    <x v="3"/>
    <x v="4"/>
    <n v="0"/>
    <n v="0"/>
    <n v="0"/>
    <n v="0"/>
    <n v="0"/>
    <n v="0"/>
    <n v="0"/>
    <n v="0"/>
    <n v="0"/>
  </r>
  <r>
    <x v="1"/>
    <x v="0"/>
    <x v="0"/>
    <x v="0"/>
    <n v="0"/>
    <n v="0"/>
    <n v="0"/>
    <n v="0"/>
    <n v="0"/>
    <n v="0"/>
    <n v="0"/>
    <n v="0"/>
    <n v="0"/>
  </r>
  <r>
    <x v="1"/>
    <x v="0"/>
    <x v="0"/>
    <x v="1"/>
    <n v="0"/>
    <n v="0"/>
    <n v="0"/>
    <n v="0"/>
    <n v="0"/>
    <n v="0"/>
    <n v="0"/>
    <n v="0"/>
    <n v="0"/>
  </r>
  <r>
    <x v="1"/>
    <x v="0"/>
    <x v="0"/>
    <x v="2"/>
    <n v="0"/>
    <n v="0"/>
    <n v="0"/>
    <n v="0"/>
    <n v="0"/>
    <n v="0"/>
    <n v="0"/>
    <n v="0"/>
    <n v="0"/>
  </r>
  <r>
    <x v="1"/>
    <x v="0"/>
    <x v="0"/>
    <x v="3"/>
    <n v="0"/>
    <n v="0"/>
    <n v="0"/>
    <n v="0"/>
    <n v="0"/>
    <n v="0"/>
    <n v="0"/>
    <n v="0"/>
    <n v="0"/>
  </r>
  <r>
    <x v="1"/>
    <x v="0"/>
    <x v="0"/>
    <x v="4"/>
    <n v="0"/>
    <n v="0"/>
    <n v="0"/>
    <n v="0"/>
    <n v="0"/>
    <n v="0"/>
    <n v="0"/>
    <n v="0"/>
    <n v="0"/>
  </r>
  <r>
    <x v="1"/>
    <x v="0"/>
    <x v="1"/>
    <x v="0"/>
    <n v="0"/>
    <n v="0"/>
    <n v="0"/>
    <n v="0"/>
    <n v="0"/>
    <n v="0"/>
    <n v="0"/>
    <n v="0"/>
    <n v="0"/>
  </r>
  <r>
    <x v="1"/>
    <x v="0"/>
    <x v="1"/>
    <x v="1"/>
    <n v="0"/>
    <n v="0"/>
    <n v="0"/>
    <n v="0"/>
    <n v="0"/>
    <n v="0"/>
    <n v="0"/>
    <n v="0"/>
    <n v="0"/>
  </r>
  <r>
    <x v="1"/>
    <x v="0"/>
    <x v="1"/>
    <x v="2"/>
    <n v="0"/>
    <n v="0"/>
    <n v="0"/>
    <n v="0"/>
    <n v="0"/>
    <n v="0"/>
    <n v="0"/>
    <n v="0"/>
    <n v="0"/>
  </r>
  <r>
    <x v="1"/>
    <x v="0"/>
    <x v="1"/>
    <x v="3"/>
    <n v="0"/>
    <n v="0"/>
    <n v="0"/>
    <n v="0"/>
    <n v="0"/>
    <n v="0"/>
    <n v="0"/>
    <n v="0"/>
    <n v="0"/>
  </r>
  <r>
    <x v="1"/>
    <x v="0"/>
    <x v="1"/>
    <x v="4"/>
    <n v="0"/>
    <n v="0"/>
    <n v="0"/>
    <n v="0"/>
    <n v="0"/>
    <n v="0"/>
    <n v="0"/>
    <n v="0"/>
    <n v="0"/>
  </r>
  <r>
    <x v="1"/>
    <x v="0"/>
    <x v="2"/>
    <x v="0"/>
    <n v="0"/>
    <n v="0"/>
    <n v="0"/>
    <n v="0"/>
    <n v="0"/>
    <n v="0"/>
    <n v="0"/>
    <n v="0"/>
    <n v="0"/>
  </r>
  <r>
    <x v="1"/>
    <x v="0"/>
    <x v="2"/>
    <x v="1"/>
    <n v="0"/>
    <n v="0"/>
    <n v="0"/>
    <n v="0"/>
    <n v="0"/>
    <n v="0"/>
    <n v="0"/>
    <n v="0"/>
    <n v="0"/>
  </r>
  <r>
    <x v="1"/>
    <x v="0"/>
    <x v="2"/>
    <x v="2"/>
    <n v="0"/>
    <n v="0"/>
    <n v="0"/>
    <n v="0"/>
    <n v="0"/>
    <n v="0"/>
    <n v="0"/>
    <n v="0"/>
    <n v="0"/>
  </r>
  <r>
    <x v="1"/>
    <x v="0"/>
    <x v="2"/>
    <x v="3"/>
    <n v="0"/>
    <n v="0"/>
    <n v="0"/>
    <n v="0"/>
    <n v="0"/>
    <n v="0"/>
    <n v="0"/>
    <n v="0"/>
    <n v="0"/>
  </r>
  <r>
    <x v="1"/>
    <x v="0"/>
    <x v="2"/>
    <x v="4"/>
    <n v="0"/>
    <n v="0"/>
    <n v="0"/>
    <n v="0"/>
    <n v="0"/>
    <n v="0"/>
    <n v="0"/>
    <n v="0"/>
    <n v="0"/>
  </r>
  <r>
    <x v="1"/>
    <x v="0"/>
    <x v="3"/>
    <x v="0"/>
    <n v="0"/>
    <n v="0"/>
    <n v="0"/>
    <n v="0"/>
    <n v="0"/>
    <n v="0"/>
    <n v="0"/>
    <n v="0"/>
    <n v="0"/>
  </r>
  <r>
    <x v="1"/>
    <x v="0"/>
    <x v="3"/>
    <x v="1"/>
    <n v="0"/>
    <n v="0"/>
    <n v="0"/>
    <n v="0"/>
    <n v="0"/>
    <n v="0"/>
    <n v="0"/>
    <n v="0"/>
    <n v="0"/>
  </r>
  <r>
    <x v="1"/>
    <x v="0"/>
    <x v="3"/>
    <x v="2"/>
    <n v="0"/>
    <n v="0"/>
    <n v="0"/>
    <n v="0"/>
    <n v="0"/>
    <n v="0"/>
    <n v="0"/>
    <n v="0"/>
    <n v="0"/>
  </r>
  <r>
    <x v="1"/>
    <x v="0"/>
    <x v="3"/>
    <x v="3"/>
    <n v="0"/>
    <n v="0"/>
    <n v="0"/>
    <n v="0"/>
    <n v="0"/>
    <n v="0"/>
    <n v="0"/>
    <n v="0"/>
    <n v="0"/>
  </r>
  <r>
    <x v="1"/>
    <x v="0"/>
    <x v="3"/>
    <x v="4"/>
    <n v="0"/>
    <n v="0"/>
    <n v="0"/>
    <n v="0"/>
    <n v="0"/>
    <n v="0"/>
    <n v="0"/>
    <n v="0"/>
    <n v="0"/>
  </r>
  <r>
    <x v="1"/>
    <x v="1"/>
    <x v="0"/>
    <x v="0"/>
    <n v="0"/>
    <n v="0"/>
    <n v="0"/>
    <n v="0"/>
    <n v="0"/>
    <n v="0"/>
    <n v="0"/>
    <n v="0"/>
    <n v="0"/>
  </r>
  <r>
    <x v="1"/>
    <x v="1"/>
    <x v="0"/>
    <x v="1"/>
    <n v="0"/>
    <n v="0"/>
    <n v="0"/>
    <n v="0"/>
    <n v="0"/>
    <n v="0"/>
    <n v="0"/>
    <n v="0"/>
    <n v="0"/>
  </r>
  <r>
    <x v="1"/>
    <x v="1"/>
    <x v="0"/>
    <x v="2"/>
    <n v="0"/>
    <n v="0"/>
    <n v="0"/>
    <n v="0"/>
    <n v="0"/>
    <n v="0"/>
    <n v="0"/>
    <n v="0"/>
    <n v="0"/>
  </r>
  <r>
    <x v="1"/>
    <x v="1"/>
    <x v="0"/>
    <x v="3"/>
    <n v="0"/>
    <n v="0"/>
    <n v="0"/>
    <n v="0"/>
    <n v="0"/>
    <n v="0"/>
    <n v="0"/>
    <n v="0"/>
    <n v="0"/>
  </r>
  <r>
    <x v="1"/>
    <x v="1"/>
    <x v="0"/>
    <x v="4"/>
    <n v="0"/>
    <n v="0"/>
    <n v="0"/>
    <n v="0"/>
    <n v="0"/>
    <n v="0"/>
    <n v="0"/>
    <n v="0"/>
    <n v="0"/>
  </r>
  <r>
    <x v="1"/>
    <x v="1"/>
    <x v="1"/>
    <x v="0"/>
    <n v="0"/>
    <n v="0"/>
    <n v="0"/>
    <n v="0"/>
    <n v="0"/>
    <n v="0"/>
    <n v="0"/>
    <n v="0"/>
    <n v="0"/>
  </r>
  <r>
    <x v="1"/>
    <x v="1"/>
    <x v="1"/>
    <x v="1"/>
    <n v="0"/>
    <n v="0"/>
    <n v="0"/>
    <n v="0"/>
    <n v="0"/>
    <n v="0"/>
    <n v="0"/>
    <n v="0"/>
    <n v="0"/>
  </r>
  <r>
    <x v="1"/>
    <x v="1"/>
    <x v="1"/>
    <x v="2"/>
    <n v="0"/>
    <n v="0"/>
    <n v="0"/>
    <n v="0"/>
    <n v="0"/>
    <n v="0"/>
    <n v="0"/>
    <n v="0"/>
    <n v="0"/>
  </r>
  <r>
    <x v="1"/>
    <x v="1"/>
    <x v="1"/>
    <x v="3"/>
    <n v="0"/>
    <n v="0"/>
    <n v="0"/>
    <n v="0"/>
    <n v="0"/>
    <n v="0"/>
    <n v="0"/>
    <n v="0"/>
    <n v="0"/>
  </r>
  <r>
    <x v="1"/>
    <x v="1"/>
    <x v="1"/>
    <x v="4"/>
    <n v="0"/>
    <n v="0"/>
    <n v="0"/>
    <n v="0"/>
    <n v="0"/>
    <n v="0"/>
    <n v="0"/>
    <n v="0"/>
    <n v="0"/>
  </r>
  <r>
    <x v="1"/>
    <x v="1"/>
    <x v="2"/>
    <x v="0"/>
    <n v="0"/>
    <n v="0"/>
    <n v="0"/>
    <n v="0"/>
    <n v="0"/>
    <n v="0"/>
    <n v="0"/>
    <n v="0"/>
    <n v="0"/>
  </r>
  <r>
    <x v="1"/>
    <x v="1"/>
    <x v="2"/>
    <x v="1"/>
    <n v="0"/>
    <n v="0"/>
    <n v="0"/>
    <n v="0"/>
    <n v="0"/>
    <n v="0"/>
    <n v="0"/>
    <n v="0"/>
    <n v="0"/>
  </r>
  <r>
    <x v="1"/>
    <x v="1"/>
    <x v="2"/>
    <x v="2"/>
    <n v="0"/>
    <n v="0"/>
    <n v="0"/>
    <n v="0"/>
    <n v="0"/>
    <n v="0"/>
    <n v="0"/>
    <n v="0"/>
    <n v="0"/>
  </r>
  <r>
    <x v="1"/>
    <x v="1"/>
    <x v="2"/>
    <x v="3"/>
    <n v="0"/>
    <n v="0"/>
    <n v="0"/>
    <n v="0"/>
    <n v="0"/>
    <n v="0"/>
    <n v="0"/>
    <n v="0"/>
    <n v="0"/>
  </r>
  <r>
    <x v="1"/>
    <x v="1"/>
    <x v="2"/>
    <x v="4"/>
    <n v="0"/>
    <n v="0"/>
    <n v="0"/>
    <n v="0"/>
    <n v="0"/>
    <n v="0"/>
    <n v="0"/>
    <n v="0"/>
    <n v="0"/>
  </r>
  <r>
    <x v="1"/>
    <x v="1"/>
    <x v="3"/>
    <x v="0"/>
    <n v="0"/>
    <n v="0"/>
    <n v="0"/>
    <n v="0"/>
    <n v="0"/>
    <n v="0"/>
    <n v="0"/>
    <n v="0"/>
    <n v="0"/>
  </r>
  <r>
    <x v="1"/>
    <x v="1"/>
    <x v="3"/>
    <x v="1"/>
    <n v="0"/>
    <n v="0"/>
    <n v="0"/>
    <n v="0"/>
    <n v="0"/>
    <n v="0"/>
    <n v="0"/>
    <n v="0"/>
    <n v="0"/>
  </r>
  <r>
    <x v="1"/>
    <x v="1"/>
    <x v="3"/>
    <x v="2"/>
    <n v="0"/>
    <n v="0"/>
    <n v="0"/>
    <n v="0"/>
    <n v="0"/>
    <n v="0"/>
    <n v="0"/>
    <n v="0"/>
    <n v="0"/>
  </r>
  <r>
    <x v="1"/>
    <x v="1"/>
    <x v="3"/>
    <x v="3"/>
    <n v="0"/>
    <n v="0"/>
    <n v="0"/>
    <n v="0"/>
    <n v="0"/>
    <n v="0"/>
    <n v="0"/>
    <n v="0"/>
    <n v="0"/>
  </r>
  <r>
    <x v="1"/>
    <x v="1"/>
    <x v="3"/>
    <x v="4"/>
    <n v="0"/>
    <n v="0"/>
    <n v="0"/>
    <n v="0"/>
    <n v="0"/>
    <n v="0"/>
    <n v="0"/>
    <n v="0"/>
    <n v="0"/>
  </r>
  <r>
    <x v="2"/>
    <x v="0"/>
    <x v="0"/>
    <x v="0"/>
    <n v="0"/>
    <n v="0"/>
    <n v="0"/>
    <n v="0"/>
    <n v="0"/>
    <n v="0"/>
    <n v="0"/>
    <n v="0"/>
    <n v="0"/>
  </r>
  <r>
    <x v="2"/>
    <x v="0"/>
    <x v="0"/>
    <x v="1"/>
    <n v="0"/>
    <n v="0"/>
    <n v="0"/>
    <n v="0"/>
    <n v="0"/>
    <n v="0"/>
    <n v="0"/>
    <n v="0"/>
    <n v="0"/>
  </r>
  <r>
    <x v="2"/>
    <x v="0"/>
    <x v="0"/>
    <x v="2"/>
    <n v="0"/>
    <n v="0"/>
    <n v="0"/>
    <n v="0"/>
    <n v="0"/>
    <n v="0"/>
    <n v="0"/>
    <n v="0"/>
    <n v="0"/>
  </r>
  <r>
    <x v="2"/>
    <x v="0"/>
    <x v="0"/>
    <x v="3"/>
    <n v="0"/>
    <n v="0"/>
    <n v="0"/>
    <n v="0"/>
    <n v="0"/>
    <n v="0"/>
    <n v="0"/>
    <n v="0"/>
    <n v="0"/>
  </r>
  <r>
    <x v="2"/>
    <x v="0"/>
    <x v="0"/>
    <x v="4"/>
    <n v="0"/>
    <n v="0"/>
    <n v="0"/>
    <n v="0"/>
    <n v="0"/>
    <n v="0"/>
    <n v="0"/>
    <n v="0"/>
    <n v="0"/>
  </r>
  <r>
    <x v="2"/>
    <x v="0"/>
    <x v="1"/>
    <x v="0"/>
    <n v="0"/>
    <n v="0"/>
    <n v="0"/>
    <n v="0"/>
    <n v="0"/>
    <n v="0"/>
    <n v="0"/>
    <n v="0"/>
    <n v="0"/>
  </r>
  <r>
    <x v="2"/>
    <x v="0"/>
    <x v="1"/>
    <x v="1"/>
    <n v="0"/>
    <n v="0"/>
    <n v="0"/>
    <n v="0"/>
    <n v="0"/>
    <n v="0"/>
    <n v="0"/>
    <n v="0"/>
    <n v="0"/>
  </r>
  <r>
    <x v="2"/>
    <x v="0"/>
    <x v="1"/>
    <x v="2"/>
    <n v="0"/>
    <n v="0"/>
    <n v="0"/>
    <n v="0"/>
    <n v="0"/>
    <n v="0"/>
    <n v="0"/>
    <n v="0"/>
    <n v="0"/>
  </r>
  <r>
    <x v="2"/>
    <x v="0"/>
    <x v="1"/>
    <x v="3"/>
    <n v="0"/>
    <n v="0"/>
    <n v="0"/>
    <n v="0"/>
    <n v="0"/>
    <n v="0"/>
    <n v="0"/>
    <n v="0"/>
    <n v="0"/>
  </r>
  <r>
    <x v="2"/>
    <x v="0"/>
    <x v="1"/>
    <x v="4"/>
    <n v="0"/>
    <n v="0"/>
    <n v="0"/>
    <n v="0"/>
    <n v="0"/>
    <n v="0"/>
    <n v="0"/>
    <n v="0"/>
    <n v="0"/>
  </r>
  <r>
    <x v="2"/>
    <x v="0"/>
    <x v="2"/>
    <x v="0"/>
    <n v="0"/>
    <n v="0"/>
    <n v="0"/>
    <n v="0"/>
    <n v="0"/>
    <n v="0"/>
    <n v="0"/>
    <n v="0"/>
    <n v="0"/>
  </r>
  <r>
    <x v="2"/>
    <x v="0"/>
    <x v="2"/>
    <x v="1"/>
    <n v="0"/>
    <n v="0"/>
    <n v="0"/>
    <n v="0"/>
    <n v="0"/>
    <n v="0"/>
    <n v="0"/>
    <n v="0"/>
    <n v="0"/>
  </r>
  <r>
    <x v="2"/>
    <x v="0"/>
    <x v="2"/>
    <x v="2"/>
    <n v="0"/>
    <n v="0"/>
    <n v="0"/>
    <n v="0"/>
    <n v="0"/>
    <n v="0"/>
    <n v="0"/>
    <n v="0"/>
    <n v="0"/>
  </r>
  <r>
    <x v="2"/>
    <x v="0"/>
    <x v="2"/>
    <x v="3"/>
    <n v="0"/>
    <n v="0"/>
    <n v="0"/>
    <n v="0"/>
    <n v="0"/>
    <n v="0"/>
    <n v="0"/>
    <n v="0"/>
    <n v="0"/>
  </r>
  <r>
    <x v="2"/>
    <x v="0"/>
    <x v="2"/>
    <x v="4"/>
    <n v="0"/>
    <n v="0"/>
    <n v="0"/>
    <n v="0"/>
    <n v="0"/>
    <n v="0"/>
    <n v="0"/>
    <n v="0"/>
    <n v="0"/>
  </r>
  <r>
    <x v="2"/>
    <x v="0"/>
    <x v="3"/>
    <x v="0"/>
    <n v="0"/>
    <n v="0"/>
    <n v="0"/>
    <n v="0"/>
    <n v="0"/>
    <n v="0"/>
    <n v="0"/>
    <n v="0"/>
    <n v="0"/>
  </r>
  <r>
    <x v="2"/>
    <x v="0"/>
    <x v="3"/>
    <x v="1"/>
    <n v="0"/>
    <n v="0"/>
    <n v="0"/>
    <n v="0"/>
    <n v="0"/>
    <n v="0"/>
    <n v="0"/>
    <n v="0"/>
    <n v="0"/>
  </r>
  <r>
    <x v="2"/>
    <x v="0"/>
    <x v="3"/>
    <x v="2"/>
    <n v="0"/>
    <n v="0"/>
    <n v="0"/>
    <n v="0"/>
    <n v="0"/>
    <n v="0"/>
    <n v="0"/>
    <n v="0"/>
    <n v="0"/>
  </r>
  <r>
    <x v="2"/>
    <x v="0"/>
    <x v="3"/>
    <x v="3"/>
    <n v="0"/>
    <n v="0"/>
    <n v="0"/>
    <n v="0"/>
    <n v="0"/>
    <n v="0"/>
    <n v="0"/>
    <n v="0"/>
    <n v="0"/>
  </r>
  <r>
    <x v="2"/>
    <x v="0"/>
    <x v="3"/>
    <x v="4"/>
    <n v="0"/>
    <n v="0"/>
    <n v="0"/>
    <n v="0"/>
    <n v="0"/>
    <n v="0"/>
    <n v="0"/>
    <n v="0"/>
    <n v="0"/>
  </r>
  <r>
    <x v="2"/>
    <x v="1"/>
    <x v="0"/>
    <x v="0"/>
    <n v="0"/>
    <n v="0"/>
    <n v="0"/>
    <n v="0"/>
    <n v="0"/>
    <n v="0"/>
    <n v="0"/>
    <n v="0"/>
    <n v="0"/>
  </r>
  <r>
    <x v="2"/>
    <x v="1"/>
    <x v="0"/>
    <x v="1"/>
    <n v="0"/>
    <n v="0"/>
    <n v="0"/>
    <n v="0"/>
    <n v="0"/>
    <n v="0"/>
    <n v="0"/>
    <n v="0"/>
    <n v="0"/>
  </r>
  <r>
    <x v="2"/>
    <x v="1"/>
    <x v="0"/>
    <x v="2"/>
    <n v="0"/>
    <n v="0"/>
    <n v="0"/>
    <n v="0"/>
    <n v="0"/>
    <n v="0"/>
    <n v="0"/>
    <n v="0"/>
    <n v="0"/>
  </r>
  <r>
    <x v="2"/>
    <x v="1"/>
    <x v="0"/>
    <x v="3"/>
    <n v="0"/>
    <n v="0"/>
    <n v="0"/>
    <n v="0"/>
    <n v="0"/>
    <n v="0"/>
    <n v="0"/>
    <n v="0"/>
    <n v="0"/>
  </r>
  <r>
    <x v="2"/>
    <x v="1"/>
    <x v="0"/>
    <x v="4"/>
    <n v="0"/>
    <n v="0"/>
    <n v="0"/>
    <n v="0"/>
    <n v="0"/>
    <n v="0"/>
    <n v="0"/>
    <n v="0"/>
    <n v="0"/>
  </r>
  <r>
    <x v="2"/>
    <x v="1"/>
    <x v="1"/>
    <x v="0"/>
    <n v="0"/>
    <n v="0"/>
    <n v="0"/>
    <n v="0"/>
    <n v="0"/>
    <n v="0"/>
    <n v="0"/>
    <n v="0"/>
    <n v="0"/>
  </r>
  <r>
    <x v="2"/>
    <x v="1"/>
    <x v="1"/>
    <x v="1"/>
    <n v="0"/>
    <n v="0"/>
    <n v="0"/>
    <n v="0"/>
    <n v="0"/>
    <n v="0"/>
    <n v="0"/>
    <n v="0"/>
    <n v="0"/>
  </r>
  <r>
    <x v="2"/>
    <x v="1"/>
    <x v="1"/>
    <x v="2"/>
    <n v="0"/>
    <n v="0"/>
    <n v="0"/>
    <n v="0"/>
    <n v="0"/>
    <n v="0"/>
    <n v="0"/>
    <n v="0"/>
    <n v="0"/>
  </r>
  <r>
    <x v="2"/>
    <x v="1"/>
    <x v="1"/>
    <x v="3"/>
    <n v="0"/>
    <n v="0"/>
    <n v="0"/>
    <n v="0"/>
    <n v="0"/>
    <n v="0"/>
    <n v="0"/>
    <n v="0"/>
    <n v="0"/>
  </r>
  <r>
    <x v="2"/>
    <x v="1"/>
    <x v="1"/>
    <x v="4"/>
    <n v="0"/>
    <n v="0"/>
    <n v="0"/>
    <n v="0"/>
    <n v="0"/>
    <n v="0"/>
    <n v="0"/>
    <n v="0"/>
    <n v="0"/>
  </r>
  <r>
    <x v="2"/>
    <x v="1"/>
    <x v="2"/>
    <x v="0"/>
    <n v="0"/>
    <n v="0"/>
    <n v="0"/>
    <n v="0"/>
    <n v="0"/>
    <n v="0"/>
    <n v="0"/>
    <n v="0"/>
    <n v="0"/>
  </r>
  <r>
    <x v="2"/>
    <x v="1"/>
    <x v="2"/>
    <x v="1"/>
    <n v="0"/>
    <n v="0"/>
    <n v="0"/>
    <n v="0"/>
    <n v="0"/>
    <n v="0"/>
    <n v="0"/>
    <n v="0"/>
    <n v="0"/>
  </r>
  <r>
    <x v="2"/>
    <x v="1"/>
    <x v="2"/>
    <x v="2"/>
    <n v="0"/>
    <n v="0"/>
    <n v="0"/>
    <n v="0"/>
    <n v="0"/>
    <n v="0"/>
    <n v="0"/>
    <n v="0"/>
    <n v="0"/>
  </r>
  <r>
    <x v="2"/>
    <x v="1"/>
    <x v="2"/>
    <x v="3"/>
    <n v="0"/>
    <n v="0"/>
    <n v="0"/>
    <n v="0"/>
    <n v="0"/>
    <n v="0"/>
    <n v="0"/>
    <n v="0"/>
    <n v="0"/>
  </r>
  <r>
    <x v="2"/>
    <x v="1"/>
    <x v="2"/>
    <x v="4"/>
    <n v="0"/>
    <n v="0"/>
    <n v="0"/>
    <n v="0"/>
    <n v="0"/>
    <n v="0"/>
    <n v="0"/>
    <n v="0"/>
    <n v="0"/>
  </r>
  <r>
    <x v="2"/>
    <x v="1"/>
    <x v="3"/>
    <x v="0"/>
    <n v="0"/>
    <n v="0"/>
    <n v="0"/>
    <n v="0"/>
    <n v="0"/>
    <n v="0"/>
    <n v="0"/>
    <n v="0"/>
    <n v="0"/>
  </r>
  <r>
    <x v="2"/>
    <x v="1"/>
    <x v="3"/>
    <x v="1"/>
    <n v="0"/>
    <n v="0"/>
    <n v="0"/>
    <n v="0"/>
    <n v="0"/>
    <n v="0"/>
    <n v="0"/>
    <n v="0"/>
    <n v="0"/>
  </r>
  <r>
    <x v="2"/>
    <x v="1"/>
    <x v="3"/>
    <x v="2"/>
    <n v="0"/>
    <n v="0"/>
    <n v="0"/>
    <n v="0"/>
    <n v="0"/>
    <n v="0"/>
    <n v="0"/>
    <n v="0"/>
    <n v="0"/>
  </r>
  <r>
    <x v="2"/>
    <x v="1"/>
    <x v="3"/>
    <x v="3"/>
    <n v="0"/>
    <n v="0"/>
    <n v="0"/>
    <n v="0"/>
    <n v="0"/>
    <n v="0"/>
    <n v="0"/>
    <n v="0"/>
    <n v="0"/>
  </r>
  <r>
    <x v="2"/>
    <x v="1"/>
    <x v="3"/>
    <x v="4"/>
    <n v="0"/>
    <n v="0"/>
    <n v="0"/>
    <n v="0"/>
    <n v="0"/>
    <n v="0"/>
    <n v="0"/>
    <n v="0"/>
    <n v="0"/>
  </r>
  <r>
    <x v="3"/>
    <x v="0"/>
    <x v="0"/>
    <x v="0"/>
    <n v="0"/>
    <n v="0"/>
    <n v="0"/>
    <n v="0"/>
    <n v="0"/>
    <n v="0"/>
    <n v="0"/>
    <n v="0"/>
    <n v="0"/>
  </r>
  <r>
    <x v="3"/>
    <x v="0"/>
    <x v="0"/>
    <x v="1"/>
    <n v="0"/>
    <n v="0"/>
    <n v="0"/>
    <n v="0"/>
    <n v="0"/>
    <n v="0"/>
    <n v="0"/>
    <n v="0"/>
    <n v="0"/>
  </r>
  <r>
    <x v="3"/>
    <x v="0"/>
    <x v="0"/>
    <x v="2"/>
    <n v="0"/>
    <n v="0"/>
    <n v="0"/>
    <n v="0"/>
    <n v="0"/>
    <n v="0"/>
    <n v="0"/>
    <n v="0"/>
    <n v="0"/>
  </r>
  <r>
    <x v="3"/>
    <x v="0"/>
    <x v="0"/>
    <x v="3"/>
    <n v="0"/>
    <n v="0"/>
    <n v="0"/>
    <n v="0"/>
    <n v="0"/>
    <n v="0"/>
    <n v="0"/>
    <n v="0"/>
    <n v="0"/>
  </r>
  <r>
    <x v="3"/>
    <x v="0"/>
    <x v="0"/>
    <x v="4"/>
    <n v="0"/>
    <n v="0"/>
    <n v="0"/>
    <n v="0"/>
    <n v="0"/>
    <n v="0"/>
    <n v="0"/>
    <n v="0"/>
    <n v="0"/>
  </r>
  <r>
    <x v="3"/>
    <x v="0"/>
    <x v="1"/>
    <x v="0"/>
    <n v="0"/>
    <n v="0"/>
    <n v="0"/>
    <n v="0"/>
    <n v="0"/>
    <n v="0"/>
    <n v="0"/>
    <n v="0"/>
    <n v="0"/>
  </r>
  <r>
    <x v="3"/>
    <x v="0"/>
    <x v="1"/>
    <x v="1"/>
    <n v="0"/>
    <n v="0"/>
    <n v="0"/>
    <n v="0"/>
    <n v="0"/>
    <n v="0"/>
    <n v="0"/>
    <n v="0"/>
    <n v="0"/>
  </r>
  <r>
    <x v="3"/>
    <x v="0"/>
    <x v="1"/>
    <x v="2"/>
    <n v="0"/>
    <n v="0"/>
    <n v="0"/>
    <n v="0"/>
    <n v="0"/>
    <n v="0"/>
    <n v="0"/>
    <n v="0"/>
    <n v="0"/>
  </r>
  <r>
    <x v="3"/>
    <x v="0"/>
    <x v="1"/>
    <x v="3"/>
    <n v="0"/>
    <n v="0"/>
    <n v="0"/>
    <n v="0"/>
    <n v="0"/>
    <n v="0"/>
    <n v="0"/>
    <n v="0"/>
    <n v="0"/>
  </r>
  <r>
    <x v="3"/>
    <x v="0"/>
    <x v="1"/>
    <x v="4"/>
    <n v="0"/>
    <n v="0"/>
    <n v="0"/>
    <n v="0"/>
    <n v="0"/>
    <n v="0"/>
    <n v="0"/>
    <n v="0"/>
    <n v="0"/>
  </r>
  <r>
    <x v="3"/>
    <x v="0"/>
    <x v="2"/>
    <x v="0"/>
    <n v="0"/>
    <n v="0"/>
    <n v="0"/>
    <n v="0"/>
    <n v="0"/>
    <n v="0"/>
    <n v="0"/>
    <n v="0"/>
    <n v="0"/>
  </r>
  <r>
    <x v="3"/>
    <x v="0"/>
    <x v="2"/>
    <x v="1"/>
    <n v="0"/>
    <n v="0"/>
    <n v="0"/>
    <n v="0"/>
    <n v="0"/>
    <n v="0"/>
    <n v="0"/>
    <n v="0"/>
    <n v="0"/>
  </r>
  <r>
    <x v="3"/>
    <x v="0"/>
    <x v="2"/>
    <x v="2"/>
    <n v="0"/>
    <n v="0"/>
    <n v="0"/>
    <n v="0"/>
    <n v="0"/>
    <n v="0"/>
    <n v="0"/>
    <n v="0"/>
    <n v="0"/>
  </r>
  <r>
    <x v="3"/>
    <x v="0"/>
    <x v="2"/>
    <x v="3"/>
    <n v="0"/>
    <n v="0"/>
    <n v="0"/>
    <n v="0"/>
    <n v="0"/>
    <n v="0"/>
    <n v="0"/>
    <n v="0"/>
    <n v="0"/>
  </r>
  <r>
    <x v="3"/>
    <x v="0"/>
    <x v="2"/>
    <x v="4"/>
    <n v="0"/>
    <n v="0"/>
    <n v="0"/>
    <n v="0"/>
    <n v="0"/>
    <n v="0"/>
    <n v="0"/>
    <n v="0"/>
    <n v="0"/>
  </r>
  <r>
    <x v="3"/>
    <x v="0"/>
    <x v="3"/>
    <x v="0"/>
    <n v="0"/>
    <n v="0"/>
    <n v="0"/>
    <n v="0"/>
    <n v="0"/>
    <n v="0"/>
    <n v="0"/>
    <n v="0"/>
    <n v="0"/>
  </r>
  <r>
    <x v="3"/>
    <x v="0"/>
    <x v="3"/>
    <x v="1"/>
    <n v="0"/>
    <n v="0"/>
    <n v="0"/>
    <n v="0"/>
    <n v="0"/>
    <n v="0"/>
    <n v="0"/>
    <n v="0"/>
    <n v="0"/>
  </r>
  <r>
    <x v="3"/>
    <x v="0"/>
    <x v="3"/>
    <x v="2"/>
    <n v="0"/>
    <n v="0"/>
    <n v="0"/>
    <n v="0"/>
    <n v="0"/>
    <n v="0"/>
    <n v="0"/>
    <n v="0"/>
    <n v="0"/>
  </r>
  <r>
    <x v="3"/>
    <x v="0"/>
    <x v="3"/>
    <x v="3"/>
    <n v="0"/>
    <n v="0"/>
    <n v="0"/>
    <n v="0"/>
    <n v="0"/>
    <n v="0"/>
    <n v="0"/>
    <n v="0"/>
    <n v="0"/>
  </r>
  <r>
    <x v="3"/>
    <x v="0"/>
    <x v="3"/>
    <x v="4"/>
    <n v="0"/>
    <n v="0"/>
    <n v="0"/>
    <n v="0"/>
    <n v="0"/>
    <n v="0"/>
    <n v="0"/>
    <n v="0"/>
    <n v="0"/>
  </r>
  <r>
    <x v="3"/>
    <x v="1"/>
    <x v="0"/>
    <x v="0"/>
    <n v="0"/>
    <n v="0"/>
    <n v="0"/>
    <n v="0"/>
    <n v="0"/>
    <n v="0"/>
    <n v="0"/>
    <n v="0"/>
    <n v="0"/>
  </r>
  <r>
    <x v="3"/>
    <x v="1"/>
    <x v="0"/>
    <x v="1"/>
    <n v="0"/>
    <n v="0"/>
    <n v="0"/>
    <n v="0"/>
    <n v="0"/>
    <n v="0"/>
    <n v="0"/>
    <n v="0"/>
    <n v="0"/>
  </r>
  <r>
    <x v="3"/>
    <x v="1"/>
    <x v="0"/>
    <x v="2"/>
    <n v="0"/>
    <n v="0"/>
    <n v="0"/>
    <n v="0"/>
    <n v="0"/>
    <n v="0"/>
    <n v="0"/>
    <n v="0"/>
    <n v="0"/>
  </r>
  <r>
    <x v="3"/>
    <x v="1"/>
    <x v="0"/>
    <x v="3"/>
    <n v="0"/>
    <n v="0"/>
    <n v="0"/>
    <n v="0"/>
    <n v="0"/>
    <n v="0"/>
    <n v="0"/>
    <n v="0"/>
    <n v="0"/>
  </r>
  <r>
    <x v="3"/>
    <x v="1"/>
    <x v="0"/>
    <x v="4"/>
    <n v="0"/>
    <n v="0"/>
    <n v="0"/>
    <n v="0"/>
    <n v="0"/>
    <n v="0"/>
    <n v="0"/>
    <n v="0"/>
    <n v="0"/>
  </r>
  <r>
    <x v="3"/>
    <x v="1"/>
    <x v="1"/>
    <x v="0"/>
    <n v="0"/>
    <n v="0"/>
    <n v="0"/>
    <n v="0"/>
    <n v="0"/>
    <n v="0"/>
    <n v="0"/>
    <n v="0"/>
    <n v="0"/>
  </r>
  <r>
    <x v="3"/>
    <x v="1"/>
    <x v="1"/>
    <x v="1"/>
    <n v="0"/>
    <n v="0"/>
    <n v="0"/>
    <n v="0"/>
    <n v="0"/>
    <n v="0"/>
    <n v="0"/>
    <n v="0"/>
    <n v="0"/>
  </r>
  <r>
    <x v="3"/>
    <x v="1"/>
    <x v="1"/>
    <x v="2"/>
    <n v="0"/>
    <n v="0"/>
    <n v="0"/>
    <n v="0"/>
    <n v="0"/>
    <n v="0"/>
    <n v="0"/>
    <n v="0"/>
    <n v="0"/>
  </r>
  <r>
    <x v="3"/>
    <x v="1"/>
    <x v="1"/>
    <x v="3"/>
    <n v="0"/>
    <n v="0"/>
    <n v="0"/>
    <n v="0"/>
    <n v="0"/>
    <n v="0"/>
    <n v="0"/>
    <n v="0"/>
    <n v="0"/>
  </r>
  <r>
    <x v="3"/>
    <x v="1"/>
    <x v="1"/>
    <x v="4"/>
    <n v="0"/>
    <n v="0"/>
    <n v="0"/>
    <n v="0"/>
    <n v="0"/>
    <n v="0"/>
    <n v="0"/>
    <n v="0"/>
    <n v="0"/>
  </r>
  <r>
    <x v="3"/>
    <x v="1"/>
    <x v="2"/>
    <x v="0"/>
    <n v="0"/>
    <n v="0"/>
    <n v="0"/>
    <n v="0"/>
    <n v="0"/>
    <n v="0"/>
    <n v="0"/>
    <n v="0"/>
    <n v="0"/>
  </r>
  <r>
    <x v="3"/>
    <x v="1"/>
    <x v="2"/>
    <x v="1"/>
    <n v="0"/>
    <n v="0"/>
    <n v="0"/>
    <n v="0"/>
    <n v="0"/>
    <n v="0"/>
    <n v="0"/>
    <n v="0"/>
    <n v="0"/>
  </r>
  <r>
    <x v="3"/>
    <x v="1"/>
    <x v="2"/>
    <x v="2"/>
    <n v="0"/>
    <n v="0"/>
    <n v="0"/>
    <n v="0"/>
    <n v="0"/>
    <n v="0"/>
    <n v="0"/>
    <n v="0"/>
    <n v="0"/>
  </r>
  <r>
    <x v="3"/>
    <x v="1"/>
    <x v="2"/>
    <x v="3"/>
    <n v="0"/>
    <n v="0"/>
    <n v="0"/>
    <n v="0"/>
    <n v="0"/>
    <n v="0"/>
    <n v="0"/>
    <n v="0"/>
    <n v="0"/>
  </r>
  <r>
    <x v="3"/>
    <x v="1"/>
    <x v="2"/>
    <x v="4"/>
    <n v="0"/>
    <n v="0"/>
    <n v="0"/>
    <n v="0"/>
    <n v="0"/>
    <n v="0"/>
    <n v="0"/>
    <n v="0"/>
    <n v="0"/>
  </r>
  <r>
    <x v="3"/>
    <x v="1"/>
    <x v="3"/>
    <x v="0"/>
    <n v="0"/>
    <n v="0"/>
    <n v="0"/>
    <n v="0"/>
    <n v="0"/>
    <n v="0"/>
    <n v="0"/>
    <n v="0"/>
    <n v="0"/>
  </r>
  <r>
    <x v="3"/>
    <x v="1"/>
    <x v="3"/>
    <x v="1"/>
    <n v="0"/>
    <n v="0"/>
    <n v="0"/>
    <n v="0"/>
    <n v="0"/>
    <n v="0"/>
    <n v="0"/>
    <n v="0"/>
    <n v="0"/>
  </r>
  <r>
    <x v="3"/>
    <x v="1"/>
    <x v="3"/>
    <x v="2"/>
    <n v="0"/>
    <n v="0"/>
    <n v="0"/>
    <n v="0"/>
    <n v="0"/>
    <n v="0"/>
    <n v="0"/>
    <n v="0"/>
    <n v="0"/>
  </r>
  <r>
    <x v="3"/>
    <x v="1"/>
    <x v="3"/>
    <x v="3"/>
    <n v="0"/>
    <n v="0"/>
    <n v="0"/>
    <n v="0"/>
    <n v="0"/>
    <n v="0"/>
    <n v="0"/>
    <n v="0"/>
    <n v="0"/>
  </r>
  <r>
    <x v="3"/>
    <x v="1"/>
    <x v="3"/>
    <x v="4"/>
    <n v="0"/>
    <n v="0"/>
    <n v="0"/>
    <n v="0"/>
    <n v="0"/>
    <n v="0"/>
    <n v="0"/>
    <n v="0"/>
    <n v="0"/>
  </r>
  <r>
    <x v="4"/>
    <x v="0"/>
    <x v="0"/>
    <x v="0"/>
    <n v="0"/>
    <n v="0"/>
    <n v="0"/>
    <n v="2067289"/>
    <n v="516440108"/>
    <n v="0"/>
    <n v="0"/>
    <n v="0"/>
    <n v="0"/>
  </r>
  <r>
    <x v="4"/>
    <x v="0"/>
    <x v="0"/>
    <x v="1"/>
    <n v="8"/>
    <n v="3"/>
    <n v="240"/>
    <n v="2067289"/>
    <n v="516440108"/>
    <n v="0"/>
    <n v="0"/>
    <n v="30"/>
    <n v="80"/>
  </r>
  <r>
    <x v="4"/>
    <x v="0"/>
    <x v="0"/>
    <x v="2"/>
    <n v="0"/>
    <n v="0"/>
    <n v="0"/>
    <n v="2067289"/>
    <n v="516440108"/>
    <n v="0"/>
    <n v="0"/>
    <n v="0"/>
    <n v="0"/>
  </r>
  <r>
    <x v="4"/>
    <x v="0"/>
    <x v="0"/>
    <x v="3"/>
    <n v="0"/>
    <n v="0"/>
    <n v="0"/>
    <n v="2067289"/>
    <n v="516440108"/>
    <n v="0"/>
    <n v="0"/>
    <n v="0"/>
    <n v="0"/>
  </r>
  <r>
    <x v="4"/>
    <x v="0"/>
    <x v="0"/>
    <x v="4"/>
    <n v="0"/>
    <n v="0"/>
    <n v="0"/>
    <n v="2067289"/>
    <n v="516440108"/>
    <n v="0"/>
    <n v="0"/>
    <n v="0"/>
    <n v="0"/>
  </r>
  <r>
    <x v="4"/>
    <x v="0"/>
    <x v="1"/>
    <x v="0"/>
    <n v="0"/>
    <n v="0"/>
    <n v="0"/>
    <n v="2786641"/>
    <n v="663029363"/>
    <n v="0"/>
    <n v="0"/>
    <n v="0"/>
    <n v="0"/>
  </r>
  <r>
    <x v="4"/>
    <x v="0"/>
    <x v="1"/>
    <x v="1"/>
    <n v="90"/>
    <n v="23"/>
    <n v="2738"/>
    <n v="2786641"/>
    <n v="663029363"/>
    <n v="0"/>
    <n v="0"/>
    <n v="30.4"/>
    <n v="119"/>
  </r>
  <r>
    <x v="4"/>
    <x v="0"/>
    <x v="1"/>
    <x v="2"/>
    <n v="0"/>
    <n v="0"/>
    <n v="0"/>
    <n v="2786641"/>
    <n v="663029363"/>
    <n v="0"/>
    <n v="0"/>
    <n v="0"/>
    <n v="0"/>
  </r>
  <r>
    <x v="4"/>
    <x v="0"/>
    <x v="1"/>
    <x v="3"/>
    <n v="0"/>
    <n v="0"/>
    <n v="0"/>
    <n v="2786641"/>
    <n v="663029363"/>
    <n v="0"/>
    <n v="0"/>
    <n v="0"/>
    <n v="0"/>
  </r>
  <r>
    <x v="4"/>
    <x v="0"/>
    <x v="1"/>
    <x v="4"/>
    <n v="0"/>
    <n v="0"/>
    <n v="0"/>
    <n v="2786641"/>
    <n v="663029363"/>
    <n v="0"/>
    <n v="0"/>
    <n v="0"/>
    <n v="0"/>
  </r>
  <r>
    <x v="4"/>
    <x v="0"/>
    <x v="2"/>
    <x v="0"/>
    <n v="0"/>
    <n v="0"/>
    <n v="0"/>
    <n v="1996089"/>
    <n v="550815940"/>
    <n v="0"/>
    <n v="0"/>
    <n v="0"/>
    <n v="0"/>
  </r>
  <r>
    <x v="4"/>
    <x v="0"/>
    <x v="2"/>
    <x v="1"/>
    <n v="1028"/>
    <n v="299"/>
    <n v="31921"/>
    <n v="1996089"/>
    <n v="550815940"/>
    <n v="0.1"/>
    <n v="0.5"/>
    <n v="31.1"/>
    <n v="106.8"/>
  </r>
  <r>
    <x v="4"/>
    <x v="0"/>
    <x v="2"/>
    <x v="2"/>
    <n v="0"/>
    <n v="0"/>
    <n v="0"/>
    <n v="1996089"/>
    <n v="550815940"/>
    <n v="0"/>
    <n v="0"/>
    <n v="0"/>
    <n v="0"/>
  </r>
  <r>
    <x v="4"/>
    <x v="0"/>
    <x v="2"/>
    <x v="3"/>
    <n v="0"/>
    <n v="0"/>
    <n v="0"/>
    <n v="1996089"/>
    <n v="550815940"/>
    <n v="0"/>
    <n v="0"/>
    <n v="0"/>
    <n v="0"/>
  </r>
  <r>
    <x v="4"/>
    <x v="0"/>
    <x v="2"/>
    <x v="4"/>
    <n v="0"/>
    <n v="0"/>
    <n v="0"/>
    <n v="1996089"/>
    <n v="550815940"/>
    <n v="0"/>
    <n v="0"/>
    <n v="0"/>
    <n v="0"/>
  </r>
  <r>
    <x v="4"/>
    <x v="0"/>
    <x v="3"/>
    <x v="0"/>
    <n v="0"/>
    <n v="0"/>
    <n v="0"/>
    <n v="257851"/>
    <n v="77383049"/>
    <n v="0"/>
    <n v="0"/>
    <n v="0"/>
    <n v="0"/>
  </r>
  <r>
    <x v="4"/>
    <x v="0"/>
    <x v="3"/>
    <x v="1"/>
    <n v="439"/>
    <n v="119"/>
    <n v="14892"/>
    <n v="257851"/>
    <n v="77383049"/>
    <n v="0.5"/>
    <n v="1.7"/>
    <n v="33.9"/>
    <n v="125.1"/>
  </r>
  <r>
    <x v="4"/>
    <x v="0"/>
    <x v="3"/>
    <x v="2"/>
    <n v="0"/>
    <n v="0"/>
    <n v="0"/>
    <n v="257851"/>
    <n v="77383049"/>
    <n v="0"/>
    <n v="0"/>
    <n v="0"/>
    <n v="0"/>
  </r>
  <r>
    <x v="4"/>
    <x v="0"/>
    <x v="3"/>
    <x v="3"/>
    <n v="0"/>
    <n v="0"/>
    <n v="0"/>
    <n v="257851"/>
    <n v="77383049"/>
    <n v="0"/>
    <n v="0"/>
    <n v="0"/>
    <n v="0"/>
  </r>
  <r>
    <x v="4"/>
    <x v="0"/>
    <x v="3"/>
    <x v="4"/>
    <n v="0"/>
    <n v="0"/>
    <n v="0"/>
    <n v="257851"/>
    <n v="77383049"/>
    <n v="0"/>
    <n v="0"/>
    <n v="0"/>
    <n v="0"/>
  </r>
  <r>
    <x v="4"/>
    <x v="1"/>
    <x v="0"/>
    <x v="0"/>
    <n v="0"/>
    <n v="0"/>
    <n v="0"/>
    <n v="2156367"/>
    <n v="536988009"/>
    <n v="0"/>
    <n v="0"/>
    <n v="0"/>
    <n v="0"/>
  </r>
  <r>
    <x v="4"/>
    <x v="1"/>
    <x v="0"/>
    <x v="1"/>
    <n v="4"/>
    <n v="1"/>
    <n v="112"/>
    <n v="2156367"/>
    <n v="536988009"/>
    <n v="0"/>
    <n v="0"/>
    <n v="28"/>
    <n v="112"/>
  </r>
  <r>
    <x v="4"/>
    <x v="1"/>
    <x v="0"/>
    <x v="2"/>
    <n v="0"/>
    <n v="0"/>
    <n v="0"/>
    <n v="2156367"/>
    <n v="536988009"/>
    <n v="0"/>
    <n v="0"/>
    <n v="0"/>
    <n v="0"/>
  </r>
  <r>
    <x v="4"/>
    <x v="1"/>
    <x v="0"/>
    <x v="3"/>
    <n v="0"/>
    <n v="0"/>
    <n v="0"/>
    <n v="2156367"/>
    <n v="536988009"/>
    <n v="0"/>
    <n v="0"/>
    <n v="0"/>
    <n v="0"/>
  </r>
  <r>
    <x v="4"/>
    <x v="1"/>
    <x v="0"/>
    <x v="4"/>
    <n v="0"/>
    <n v="0"/>
    <n v="0"/>
    <n v="2156367"/>
    <n v="536988009"/>
    <n v="0"/>
    <n v="0"/>
    <n v="0"/>
    <n v="0"/>
  </r>
  <r>
    <x v="4"/>
    <x v="1"/>
    <x v="1"/>
    <x v="0"/>
    <n v="0"/>
    <n v="0"/>
    <n v="0"/>
    <n v="2734691"/>
    <n v="638995395"/>
    <n v="0"/>
    <n v="0"/>
    <n v="0"/>
    <n v="0"/>
  </r>
  <r>
    <x v="4"/>
    <x v="1"/>
    <x v="1"/>
    <x v="1"/>
    <n v="68"/>
    <n v="20"/>
    <n v="2014"/>
    <n v="2734691"/>
    <n v="638995395"/>
    <n v="0"/>
    <n v="0"/>
    <n v="29.6"/>
    <n v="100.7"/>
  </r>
  <r>
    <x v="4"/>
    <x v="1"/>
    <x v="1"/>
    <x v="2"/>
    <n v="0"/>
    <n v="0"/>
    <n v="0"/>
    <n v="2734691"/>
    <n v="638995395"/>
    <n v="0"/>
    <n v="0"/>
    <n v="0"/>
    <n v="0"/>
  </r>
  <r>
    <x v="4"/>
    <x v="1"/>
    <x v="1"/>
    <x v="3"/>
    <n v="0"/>
    <n v="0"/>
    <n v="0"/>
    <n v="2734691"/>
    <n v="638995395"/>
    <n v="0"/>
    <n v="0"/>
    <n v="0"/>
    <n v="0"/>
  </r>
  <r>
    <x v="4"/>
    <x v="1"/>
    <x v="1"/>
    <x v="4"/>
    <n v="0"/>
    <n v="0"/>
    <n v="0"/>
    <n v="2734691"/>
    <n v="638995395"/>
    <n v="0"/>
    <n v="0"/>
    <n v="0"/>
    <n v="0"/>
  </r>
  <r>
    <x v="4"/>
    <x v="1"/>
    <x v="2"/>
    <x v="0"/>
    <n v="0"/>
    <n v="0"/>
    <n v="0"/>
    <n v="1929059"/>
    <n v="520972905"/>
    <n v="0"/>
    <n v="0"/>
    <n v="0"/>
    <n v="0"/>
  </r>
  <r>
    <x v="4"/>
    <x v="1"/>
    <x v="2"/>
    <x v="1"/>
    <n v="885"/>
    <n v="269"/>
    <n v="27580"/>
    <n v="1929059"/>
    <n v="520972905"/>
    <n v="0.1"/>
    <n v="0.5"/>
    <n v="31.2"/>
    <n v="102.5"/>
  </r>
  <r>
    <x v="4"/>
    <x v="1"/>
    <x v="2"/>
    <x v="2"/>
    <n v="0"/>
    <n v="0"/>
    <n v="0"/>
    <n v="1929059"/>
    <n v="520972905"/>
    <n v="0"/>
    <n v="0"/>
    <n v="0"/>
    <n v="0"/>
  </r>
  <r>
    <x v="4"/>
    <x v="1"/>
    <x v="2"/>
    <x v="3"/>
    <n v="0"/>
    <n v="0"/>
    <n v="0"/>
    <n v="1929059"/>
    <n v="520972905"/>
    <n v="0"/>
    <n v="0"/>
    <n v="0"/>
    <n v="0"/>
  </r>
  <r>
    <x v="4"/>
    <x v="1"/>
    <x v="2"/>
    <x v="4"/>
    <n v="0"/>
    <n v="0"/>
    <n v="0"/>
    <n v="1929059"/>
    <n v="520972905"/>
    <n v="0"/>
    <n v="0"/>
    <n v="0"/>
    <n v="0"/>
  </r>
  <r>
    <x v="4"/>
    <x v="1"/>
    <x v="3"/>
    <x v="0"/>
    <n v="0"/>
    <n v="0"/>
    <n v="0"/>
    <n v="239019"/>
    <n v="69625613"/>
    <n v="0"/>
    <n v="0"/>
    <n v="0"/>
    <n v="0"/>
  </r>
  <r>
    <x v="4"/>
    <x v="1"/>
    <x v="3"/>
    <x v="1"/>
    <n v="431"/>
    <n v="134"/>
    <n v="13586"/>
    <n v="239019"/>
    <n v="69625613"/>
    <n v="0.6"/>
    <n v="1.8"/>
    <n v="31.5"/>
    <n v="101.4"/>
  </r>
  <r>
    <x v="4"/>
    <x v="1"/>
    <x v="3"/>
    <x v="2"/>
    <n v="0"/>
    <n v="0"/>
    <n v="0"/>
    <n v="239019"/>
    <n v="69625613"/>
    <n v="0"/>
    <n v="0"/>
    <n v="0"/>
    <n v="0"/>
  </r>
  <r>
    <x v="4"/>
    <x v="1"/>
    <x v="3"/>
    <x v="3"/>
    <n v="0"/>
    <n v="0"/>
    <n v="0"/>
    <n v="239019"/>
    <n v="69625613"/>
    <n v="0"/>
    <n v="0"/>
    <n v="0"/>
    <n v="0"/>
  </r>
  <r>
    <x v="4"/>
    <x v="1"/>
    <x v="3"/>
    <x v="4"/>
    <n v="0"/>
    <n v="0"/>
    <n v="0"/>
    <n v="239019"/>
    <n v="69625613"/>
    <n v="0"/>
    <n v="0"/>
    <n v="0"/>
    <n v="0"/>
  </r>
  <r>
    <x v="5"/>
    <x v="0"/>
    <x v="0"/>
    <x v="0"/>
    <n v="0"/>
    <n v="0"/>
    <n v="0"/>
    <n v="1958756"/>
    <n v="508120067"/>
    <n v="0"/>
    <n v="0"/>
    <n v="0"/>
    <n v="0"/>
  </r>
  <r>
    <x v="5"/>
    <x v="0"/>
    <x v="0"/>
    <x v="1"/>
    <n v="1"/>
    <n v="1"/>
    <n v="30"/>
    <n v="1958756"/>
    <n v="508120067"/>
    <n v="0"/>
    <n v="0"/>
    <n v="30"/>
    <n v="30"/>
  </r>
  <r>
    <x v="5"/>
    <x v="0"/>
    <x v="0"/>
    <x v="2"/>
    <n v="0"/>
    <n v="0"/>
    <n v="0"/>
    <n v="1958756"/>
    <n v="508120067"/>
    <n v="0"/>
    <n v="0"/>
    <n v="0"/>
    <n v="0"/>
  </r>
  <r>
    <x v="5"/>
    <x v="0"/>
    <x v="0"/>
    <x v="3"/>
    <n v="0"/>
    <n v="0"/>
    <n v="0"/>
    <n v="1958756"/>
    <n v="508120067"/>
    <n v="0"/>
    <n v="0"/>
    <n v="0"/>
    <n v="0"/>
  </r>
  <r>
    <x v="5"/>
    <x v="0"/>
    <x v="0"/>
    <x v="4"/>
    <n v="0"/>
    <n v="0"/>
    <n v="0"/>
    <n v="1958756"/>
    <n v="508120067"/>
    <n v="0"/>
    <n v="0"/>
    <n v="0"/>
    <n v="0"/>
  </r>
  <r>
    <x v="5"/>
    <x v="0"/>
    <x v="1"/>
    <x v="0"/>
    <n v="0"/>
    <n v="0"/>
    <n v="0"/>
    <n v="2597353"/>
    <n v="661140983"/>
    <n v="0"/>
    <n v="0"/>
    <n v="0"/>
    <n v="0"/>
  </r>
  <r>
    <x v="5"/>
    <x v="0"/>
    <x v="1"/>
    <x v="1"/>
    <n v="88"/>
    <n v="15"/>
    <n v="2589"/>
    <n v="2597353"/>
    <n v="661140983"/>
    <n v="0"/>
    <n v="0"/>
    <n v="29.4"/>
    <n v="172.6"/>
  </r>
  <r>
    <x v="5"/>
    <x v="0"/>
    <x v="1"/>
    <x v="2"/>
    <n v="0"/>
    <n v="0"/>
    <n v="0"/>
    <n v="2597353"/>
    <n v="661140983"/>
    <n v="0"/>
    <n v="0"/>
    <n v="0"/>
    <n v="0"/>
  </r>
  <r>
    <x v="5"/>
    <x v="0"/>
    <x v="1"/>
    <x v="3"/>
    <n v="0"/>
    <n v="0"/>
    <n v="0"/>
    <n v="2597353"/>
    <n v="661140983"/>
    <n v="0"/>
    <n v="0"/>
    <n v="0"/>
    <n v="0"/>
  </r>
  <r>
    <x v="5"/>
    <x v="0"/>
    <x v="1"/>
    <x v="4"/>
    <n v="0"/>
    <n v="0"/>
    <n v="0"/>
    <n v="2597353"/>
    <n v="661140983"/>
    <n v="0"/>
    <n v="0"/>
    <n v="0"/>
    <n v="0"/>
  </r>
  <r>
    <x v="5"/>
    <x v="0"/>
    <x v="2"/>
    <x v="0"/>
    <n v="0"/>
    <n v="0"/>
    <n v="0"/>
    <n v="1973284"/>
    <n v="545553505"/>
    <n v="0"/>
    <n v="0"/>
    <n v="0"/>
    <n v="0"/>
  </r>
  <r>
    <x v="5"/>
    <x v="0"/>
    <x v="2"/>
    <x v="1"/>
    <n v="1062"/>
    <n v="286"/>
    <n v="32655"/>
    <n v="1973284"/>
    <n v="545553505"/>
    <n v="0.1"/>
    <n v="0.5"/>
    <n v="30.7"/>
    <n v="114.2"/>
  </r>
  <r>
    <x v="5"/>
    <x v="0"/>
    <x v="2"/>
    <x v="2"/>
    <n v="0"/>
    <n v="0"/>
    <n v="0"/>
    <n v="1973284"/>
    <n v="545553505"/>
    <n v="0"/>
    <n v="0"/>
    <n v="0"/>
    <n v="0"/>
  </r>
  <r>
    <x v="5"/>
    <x v="0"/>
    <x v="2"/>
    <x v="3"/>
    <n v="0"/>
    <n v="0"/>
    <n v="0"/>
    <n v="1973284"/>
    <n v="545553505"/>
    <n v="0"/>
    <n v="0"/>
    <n v="0"/>
    <n v="0"/>
  </r>
  <r>
    <x v="5"/>
    <x v="0"/>
    <x v="2"/>
    <x v="4"/>
    <n v="0"/>
    <n v="0"/>
    <n v="0"/>
    <n v="1973284"/>
    <n v="545553505"/>
    <n v="0"/>
    <n v="0"/>
    <n v="0"/>
    <n v="0"/>
  </r>
  <r>
    <x v="5"/>
    <x v="0"/>
    <x v="3"/>
    <x v="0"/>
    <n v="0"/>
    <n v="0"/>
    <n v="0"/>
    <n v="250698"/>
    <n v="60972689"/>
    <n v="0"/>
    <n v="0"/>
    <n v="0"/>
    <n v="0"/>
  </r>
  <r>
    <x v="5"/>
    <x v="0"/>
    <x v="3"/>
    <x v="1"/>
    <n v="481"/>
    <n v="130"/>
    <n v="15257"/>
    <n v="250698"/>
    <n v="60972689"/>
    <n v="0.5"/>
    <n v="1.9"/>
    <n v="31.7"/>
    <n v="117.4"/>
  </r>
  <r>
    <x v="5"/>
    <x v="0"/>
    <x v="3"/>
    <x v="2"/>
    <n v="0"/>
    <n v="0"/>
    <n v="0"/>
    <n v="250698"/>
    <n v="60972689"/>
    <n v="0"/>
    <n v="0"/>
    <n v="0"/>
    <n v="0"/>
  </r>
  <r>
    <x v="5"/>
    <x v="0"/>
    <x v="3"/>
    <x v="3"/>
    <n v="0"/>
    <n v="0"/>
    <n v="0"/>
    <n v="250698"/>
    <n v="60972689"/>
    <n v="0"/>
    <n v="0"/>
    <n v="0"/>
    <n v="0"/>
  </r>
  <r>
    <x v="5"/>
    <x v="0"/>
    <x v="3"/>
    <x v="4"/>
    <n v="0"/>
    <n v="0"/>
    <n v="0"/>
    <n v="250698"/>
    <n v="60972689"/>
    <n v="0"/>
    <n v="0"/>
    <n v="0"/>
    <n v="0"/>
  </r>
  <r>
    <x v="5"/>
    <x v="1"/>
    <x v="0"/>
    <x v="0"/>
    <n v="0"/>
    <n v="0"/>
    <n v="0"/>
    <n v="2038744"/>
    <n v="527584106"/>
    <n v="0"/>
    <n v="0"/>
    <n v="0"/>
    <n v="0"/>
  </r>
  <r>
    <x v="5"/>
    <x v="1"/>
    <x v="0"/>
    <x v="1"/>
    <n v="1"/>
    <n v="1"/>
    <n v="28"/>
    <n v="2038744"/>
    <n v="527584106"/>
    <n v="0"/>
    <n v="0"/>
    <n v="28"/>
    <n v="28"/>
  </r>
  <r>
    <x v="5"/>
    <x v="1"/>
    <x v="0"/>
    <x v="2"/>
    <n v="0"/>
    <n v="0"/>
    <n v="0"/>
    <n v="2038744"/>
    <n v="527584106"/>
    <n v="0"/>
    <n v="0"/>
    <n v="0"/>
    <n v="0"/>
  </r>
  <r>
    <x v="5"/>
    <x v="1"/>
    <x v="0"/>
    <x v="3"/>
    <n v="0"/>
    <n v="0"/>
    <n v="0"/>
    <n v="2038744"/>
    <n v="527584106"/>
    <n v="0"/>
    <n v="0"/>
    <n v="0"/>
    <n v="0"/>
  </r>
  <r>
    <x v="5"/>
    <x v="1"/>
    <x v="0"/>
    <x v="4"/>
    <n v="0"/>
    <n v="0"/>
    <n v="0"/>
    <n v="2038744"/>
    <n v="527584106"/>
    <n v="0"/>
    <n v="0"/>
    <n v="0"/>
    <n v="0"/>
  </r>
  <r>
    <x v="5"/>
    <x v="1"/>
    <x v="1"/>
    <x v="0"/>
    <n v="0"/>
    <n v="0"/>
    <n v="0"/>
    <n v="2522064"/>
    <n v="638038269"/>
    <n v="0"/>
    <n v="0"/>
    <n v="0"/>
    <n v="0"/>
  </r>
  <r>
    <x v="5"/>
    <x v="1"/>
    <x v="1"/>
    <x v="1"/>
    <n v="93"/>
    <n v="27"/>
    <n v="2773"/>
    <n v="2522064"/>
    <n v="638038269"/>
    <n v="0"/>
    <n v="0"/>
    <n v="29.8"/>
    <n v="102.7"/>
  </r>
  <r>
    <x v="5"/>
    <x v="1"/>
    <x v="1"/>
    <x v="2"/>
    <n v="0"/>
    <n v="0"/>
    <n v="0"/>
    <n v="2522064"/>
    <n v="638038269"/>
    <n v="0"/>
    <n v="0"/>
    <n v="0"/>
    <n v="0"/>
  </r>
  <r>
    <x v="5"/>
    <x v="1"/>
    <x v="1"/>
    <x v="3"/>
    <n v="0"/>
    <n v="0"/>
    <n v="0"/>
    <n v="2522064"/>
    <n v="638038269"/>
    <n v="0"/>
    <n v="0"/>
    <n v="0"/>
    <n v="0"/>
  </r>
  <r>
    <x v="5"/>
    <x v="1"/>
    <x v="1"/>
    <x v="4"/>
    <n v="0"/>
    <n v="0"/>
    <n v="0"/>
    <n v="2522064"/>
    <n v="638038269"/>
    <n v="0"/>
    <n v="0"/>
    <n v="0"/>
    <n v="0"/>
  </r>
  <r>
    <x v="5"/>
    <x v="1"/>
    <x v="2"/>
    <x v="0"/>
    <n v="0"/>
    <n v="0"/>
    <n v="0"/>
    <n v="1905624"/>
    <n v="520661438"/>
    <n v="0"/>
    <n v="0"/>
    <n v="0"/>
    <n v="0"/>
  </r>
  <r>
    <x v="5"/>
    <x v="1"/>
    <x v="2"/>
    <x v="1"/>
    <n v="839"/>
    <n v="268"/>
    <n v="26586"/>
    <n v="1905624"/>
    <n v="520661438"/>
    <n v="0.1"/>
    <n v="0.4"/>
    <n v="31.7"/>
    <n v="99.2"/>
  </r>
  <r>
    <x v="5"/>
    <x v="1"/>
    <x v="2"/>
    <x v="2"/>
    <n v="0"/>
    <n v="0"/>
    <n v="0"/>
    <n v="1905624"/>
    <n v="520661438"/>
    <n v="0"/>
    <n v="0"/>
    <n v="0"/>
    <n v="0"/>
  </r>
  <r>
    <x v="5"/>
    <x v="1"/>
    <x v="2"/>
    <x v="3"/>
    <n v="0"/>
    <n v="0"/>
    <n v="0"/>
    <n v="1905624"/>
    <n v="520661438"/>
    <n v="0"/>
    <n v="0"/>
    <n v="0"/>
    <n v="0"/>
  </r>
  <r>
    <x v="5"/>
    <x v="1"/>
    <x v="2"/>
    <x v="4"/>
    <n v="0"/>
    <n v="0"/>
    <n v="0"/>
    <n v="1905624"/>
    <n v="520661438"/>
    <n v="0"/>
    <n v="0"/>
    <n v="0"/>
    <n v="0"/>
  </r>
  <r>
    <x v="5"/>
    <x v="1"/>
    <x v="3"/>
    <x v="0"/>
    <n v="0"/>
    <n v="0"/>
    <n v="0"/>
    <n v="234654"/>
    <n v="60174001"/>
    <n v="0"/>
    <n v="0"/>
    <n v="0"/>
    <n v="0"/>
  </r>
  <r>
    <x v="5"/>
    <x v="1"/>
    <x v="3"/>
    <x v="1"/>
    <n v="468"/>
    <n v="135"/>
    <n v="14544"/>
    <n v="234654"/>
    <n v="60174001"/>
    <n v="0.6"/>
    <n v="2"/>
    <n v="31.1"/>
    <n v="107.7"/>
  </r>
  <r>
    <x v="5"/>
    <x v="1"/>
    <x v="3"/>
    <x v="2"/>
    <n v="0"/>
    <n v="0"/>
    <n v="0"/>
    <n v="234654"/>
    <n v="60174001"/>
    <n v="0"/>
    <n v="0"/>
    <n v="0"/>
    <n v="0"/>
  </r>
  <r>
    <x v="5"/>
    <x v="1"/>
    <x v="3"/>
    <x v="3"/>
    <n v="0"/>
    <n v="0"/>
    <n v="0"/>
    <n v="234654"/>
    <n v="60174001"/>
    <n v="0"/>
    <n v="0"/>
    <n v="0"/>
    <n v="0"/>
  </r>
  <r>
    <x v="5"/>
    <x v="1"/>
    <x v="3"/>
    <x v="4"/>
    <n v="0"/>
    <n v="0"/>
    <n v="0"/>
    <n v="234654"/>
    <n v="60174001"/>
    <n v="0"/>
    <n v="0"/>
    <n v="0"/>
    <n v="0"/>
  </r>
  <r>
    <x v="6"/>
    <x v="0"/>
    <x v="0"/>
    <x v="0"/>
    <n v="0"/>
    <n v="0"/>
    <n v="0"/>
    <n v="1871159"/>
    <n v="496769708"/>
    <n v="0"/>
    <n v="0"/>
    <n v="0"/>
    <n v="0"/>
  </r>
  <r>
    <x v="6"/>
    <x v="0"/>
    <x v="0"/>
    <x v="1"/>
    <n v="0"/>
    <n v="0"/>
    <n v="0"/>
    <n v="1871159"/>
    <n v="496769708"/>
    <n v="0"/>
    <n v="0"/>
    <n v="0"/>
    <n v="0"/>
  </r>
  <r>
    <x v="6"/>
    <x v="0"/>
    <x v="0"/>
    <x v="2"/>
    <n v="0"/>
    <n v="0"/>
    <n v="0"/>
    <n v="1871159"/>
    <n v="496769708"/>
    <n v="0"/>
    <n v="0"/>
    <n v="0"/>
    <n v="0"/>
  </r>
  <r>
    <x v="6"/>
    <x v="0"/>
    <x v="0"/>
    <x v="3"/>
    <n v="0"/>
    <n v="0"/>
    <n v="0"/>
    <n v="1871159"/>
    <n v="496769708"/>
    <n v="0"/>
    <n v="0"/>
    <n v="0"/>
    <n v="0"/>
  </r>
  <r>
    <x v="6"/>
    <x v="0"/>
    <x v="0"/>
    <x v="4"/>
    <n v="0"/>
    <n v="0"/>
    <n v="0"/>
    <n v="1871159"/>
    <n v="496769708"/>
    <n v="0"/>
    <n v="0"/>
    <n v="0"/>
    <n v="0"/>
  </r>
  <r>
    <x v="6"/>
    <x v="0"/>
    <x v="1"/>
    <x v="0"/>
    <n v="0"/>
    <n v="0"/>
    <n v="0"/>
    <n v="2495840"/>
    <n v="641924129"/>
    <n v="0"/>
    <n v="0"/>
    <n v="0"/>
    <n v="0"/>
  </r>
  <r>
    <x v="6"/>
    <x v="0"/>
    <x v="1"/>
    <x v="1"/>
    <n v="91"/>
    <n v="23"/>
    <n v="2510"/>
    <n v="2495840"/>
    <n v="641924129"/>
    <n v="0"/>
    <n v="0"/>
    <n v="27.6"/>
    <n v="109.1"/>
  </r>
  <r>
    <x v="6"/>
    <x v="0"/>
    <x v="1"/>
    <x v="2"/>
    <n v="0"/>
    <n v="0"/>
    <n v="0"/>
    <n v="2495840"/>
    <n v="641924129"/>
    <n v="0"/>
    <n v="0"/>
    <n v="0"/>
    <n v="0"/>
  </r>
  <r>
    <x v="6"/>
    <x v="0"/>
    <x v="1"/>
    <x v="3"/>
    <n v="0"/>
    <n v="0"/>
    <n v="0"/>
    <n v="2495840"/>
    <n v="641924129"/>
    <n v="0"/>
    <n v="0"/>
    <n v="0"/>
    <n v="0"/>
  </r>
  <r>
    <x v="6"/>
    <x v="0"/>
    <x v="1"/>
    <x v="4"/>
    <n v="0"/>
    <n v="0"/>
    <n v="0"/>
    <n v="2495840"/>
    <n v="641924129"/>
    <n v="0"/>
    <n v="0"/>
    <n v="0"/>
    <n v="0"/>
  </r>
  <r>
    <x v="6"/>
    <x v="0"/>
    <x v="2"/>
    <x v="0"/>
    <n v="0"/>
    <n v="0"/>
    <n v="0"/>
    <n v="1963940"/>
    <n v="556135161"/>
    <n v="0"/>
    <n v="0"/>
    <n v="0"/>
    <n v="0"/>
  </r>
  <r>
    <x v="6"/>
    <x v="0"/>
    <x v="2"/>
    <x v="1"/>
    <n v="1024"/>
    <n v="252"/>
    <n v="31228"/>
    <n v="1963940"/>
    <n v="556135161"/>
    <n v="0.1"/>
    <n v="0.5"/>
    <n v="30.5"/>
    <n v="123.9"/>
  </r>
  <r>
    <x v="6"/>
    <x v="0"/>
    <x v="2"/>
    <x v="2"/>
    <n v="0"/>
    <n v="0"/>
    <n v="0"/>
    <n v="1963940"/>
    <n v="556135161"/>
    <n v="0"/>
    <n v="0"/>
    <n v="0"/>
    <n v="0"/>
  </r>
  <r>
    <x v="6"/>
    <x v="0"/>
    <x v="2"/>
    <x v="3"/>
    <n v="0"/>
    <n v="0"/>
    <n v="0"/>
    <n v="1963940"/>
    <n v="556135161"/>
    <n v="0"/>
    <n v="0"/>
    <n v="0"/>
    <n v="0"/>
  </r>
  <r>
    <x v="6"/>
    <x v="0"/>
    <x v="2"/>
    <x v="4"/>
    <n v="0"/>
    <n v="0"/>
    <n v="0"/>
    <n v="1963940"/>
    <n v="556135161"/>
    <n v="0"/>
    <n v="0"/>
    <n v="0"/>
    <n v="0"/>
  </r>
  <r>
    <x v="6"/>
    <x v="0"/>
    <x v="3"/>
    <x v="0"/>
    <n v="0"/>
    <n v="0"/>
    <n v="0"/>
    <n v="210692"/>
    <n v="58835572"/>
    <n v="0"/>
    <n v="0"/>
    <n v="0"/>
    <n v="0"/>
  </r>
  <r>
    <x v="6"/>
    <x v="0"/>
    <x v="3"/>
    <x v="1"/>
    <n v="273"/>
    <n v="76"/>
    <n v="9162"/>
    <n v="210692"/>
    <n v="58835572"/>
    <n v="0.4"/>
    <n v="1.3"/>
    <n v="33.6"/>
    <n v="120.6"/>
  </r>
  <r>
    <x v="6"/>
    <x v="0"/>
    <x v="3"/>
    <x v="2"/>
    <n v="0"/>
    <n v="0"/>
    <n v="0"/>
    <n v="210692"/>
    <n v="58835572"/>
    <n v="0"/>
    <n v="0"/>
    <n v="0"/>
    <n v="0"/>
  </r>
  <r>
    <x v="6"/>
    <x v="0"/>
    <x v="3"/>
    <x v="3"/>
    <n v="0"/>
    <n v="0"/>
    <n v="0"/>
    <n v="210692"/>
    <n v="58835572"/>
    <n v="0"/>
    <n v="0"/>
    <n v="0"/>
    <n v="0"/>
  </r>
  <r>
    <x v="6"/>
    <x v="0"/>
    <x v="3"/>
    <x v="4"/>
    <n v="0"/>
    <n v="0"/>
    <n v="0"/>
    <n v="210692"/>
    <n v="58835572"/>
    <n v="0"/>
    <n v="0"/>
    <n v="0"/>
    <n v="0"/>
  </r>
  <r>
    <x v="6"/>
    <x v="1"/>
    <x v="0"/>
    <x v="0"/>
    <n v="0"/>
    <n v="0"/>
    <n v="0"/>
    <n v="1946931"/>
    <n v="515638873"/>
    <n v="0"/>
    <n v="0"/>
    <n v="0"/>
    <n v="0"/>
  </r>
  <r>
    <x v="6"/>
    <x v="1"/>
    <x v="0"/>
    <x v="1"/>
    <n v="14"/>
    <n v="4"/>
    <n v="404"/>
    <n v="1946931"/>
    <n v="515638873"/>
    <n v="0"/>
    <n v="0"/>
    <n v="28.9"/>
    <n v="101"/>
  </r>
  <r>
    <x v="6"/>
    <x v="1"/>
    <x v="0"/>
    <x v="2"/>
    <n v="0"/>
    <n v="0"/>
    <n v="0"/>
    <n v="1946931"/>
    <n v="515638873"/>
    <n v="0"/>
    <n v="0"/>
    <n v="0"/>
    <n v="0"/>
  </r>
  <r>
    <x v="6"/>
    <x v="1"/>
    <x v="0"/>
    <x v="3"/>
    <n v="0"/>
    <n v="0"/>
    <n v="0"/>
    <n v="1946931"/>
    <n v="515638873"/>
    <n v="0"/>
    <n v="0"/>
    <n v="0"/>
    <n v="0"/>
  </r>
  <r>
    <x v="6"/>
    <x v="1"/>
    <x v="0"/>
    <x v="4"/>
    <n v="0"/>
    <n v="0"/>
    <n v="0"/>
    <n v="1946931"/>
    <n v="515638873"/>
    <n v="0"/>
    <n v="0"/>
    <n v="0"/>
    <n v="0"/>
  </r>
  <r>
    <x v="6"/>
    <x v="1"/>
    <x v="1"/>
    <x v="0"/>
    <n v="0"/>
    <n v="0"/>
    <n v="0"/>
    <n v="2426314"/>
    <n v="620047826"/>
    <n v="0"/>
    <n v="0"/>
    <n v="0"/>
    <n v="0"/>
  </r>
  <r>
    <x v="6"/>
    <x v="1"/>
    <x v="1"/>
    <x v="1"/>
    <n v="34"/>
    <n v="16"/>
    <n v="1166"/>
    <n v="2426314"/>
    <n v="620047826"/>
    <n v="0"/>
    <n v="0"/>
    <n v="34.299999999999997"/>
    <n v="72.900000000000006"/>
  </r>
  <r>
    <x v="6"/>
    <x v="1"/>
    <x v="1"/>
    <x v="2"/>
    <n v="0"/>
    <n v="0"/>
    <n v="0"/>
    <n v="2426314"/>
    <n v="620047826"/>
    <n v="0"/>
    <n v="0"/>
    <n v="0"/>
    <n v="0"/>
  </r>
  <r>
    <x v="6"/>
    <x v="1"/>
    <x v="1"/>
    <x v="3"/>
    <n v="0"/>
    <n v="0"/>
    <n v="0"/>
    <n v="2426314"/>
    <n v="620047826"/>
    <n v="0"/>
    <n v="0"/>
    <n v="0"/>
    <n v="0"/>
  </r>
  <r>
    <x v="6"/>
    <x v="1"/>
    <x v="1"/>
    <x v="4"/>
    <n v="0"/>
    <n v="0"/>
    <n v="0"/>
    <n v="2426314"/>
    <n v="620047826"/>
    <n v="0"/>
    <n v="0"/>
    <n v="0"/>
    <n v="0"/>
  </r>
  <r>
    <x v="6"/>
    <x v="1"/>
    <x v="2"/>
    <x v="0"/>
    <n v="0"/>
    <n v="0"/>
    <n v="0"/>
    <n v="1895014"/>
    <n v="528470635"/>
    <n v="0"/>
    <n v="0"/>
    <n v="0"/>
    <n v="0"/>
  </r>
  <r>
    <x v="6"/>
    <x v="1"/>
    <x v="2"/>
    <x v="1"/>
    <n v="748"/>
    <n v="233"/>
    <n v="22783"/>
    <n v="1895014"/>
    <n v="528470635"/>
    <n v="0.1"/>
    <n v="0.4"/>
    <n v="30.5"/>
    <n v="97.8"/>
  </r>
  <r>
    <x v="6"/>
    <x v="1"/>
    <x v="2"/>
    <x v="2"/>
    <n v="0"/>
    <n v="0"/>
    <n v="0"/>
    <n v="1895014"/>
    <n v="528470635"/>
    <n v="0"/>
    <n v="0"/>
    <n v="0"/>
    <n v="0"/>
  </r>
  <r>
    <x v="6"/>
    <x v="1"/>
    <x v="2"/>
    <x v="3"/>
    <n v="0"/>
    <n v="0"/>
    <n v="0"/>
    <n v="1895014"/>
    <n v="528470635"/>
    <n v="0"/>
    <n v="0"/>
    <n v="0"/>
    <n v="0"/>
  </r>
  <r>
    <x v="6"/>
    <x v="1"/>
    <x v="2"/>
    <x v="4"/>
    <n v="0"/>
    <n v="0"/>
    <n v="0"/>
    <n v="1895014"/>
    <n v="528470635"/>
    <n v="0"/>
    <n v="0"/>
    <n v="0"/>
    <n v="0"/>
  </r>
  <r>
    <x v="6"/>
    <x v="1"/>
    <x v="3"/>
    <x v="0"/>
    <n v="0"/>
    <n v="0"/>
    <n v="0"/>
    <n v="211441"/>
    <n v="59053959"/>
    <n v="0"/>
    <n v="0"/>
    <n v="0"/>
    <n v="0"/>
  </r>
  <r>
    <x v="6"/>
    <x v="1"/>
    <x v="3"/>
    <x v="1"/>
    <n v="368"/>
    <n v="99"/>
    <n v="11701"/>
    <n v="211441"/>
    <n v="59053959"/>
    <n v="0.5"/>
    <n v="1.7"/>
    <n v="31.8"/>
    <n v="118.2"/>
  </r>
  <r>
    <x v="6"/>
    <x v="1"/>
    <x v="3"/>
    <x v="2"/>
    <n v="0"/>
    <n v="0"/>
    <n v="0"/>
    <n v="211441"/>
    <n v="59053959"/>
    <n v="0"/>
    <n v="0"/>
    <n v="0"/>
    <n v="0"/>
  </r>
  <r>
    <x v="6"/>
    <x v="1"/>
    <x v="3"/>
    <x v="3"/>
    <n v="0"/>
    <n v="0"/>
    <n v="0"/>
    <n v="211441"/>
    <n v="59053959"/>
    <n v="0"/>
    <n v="0"/>
    <n v="0"/>
    <n v="0"/>
  </r>
  <r>
    <x v="6"/>
    <x v="1"/>
    <x v="3"/>
    <x v="4"/>
    <n v="0"/>
    <n v="0"/>
    <n v="0"/>
    <n v="211441"/>
    <n v="59053959"/>
    <n v="0"/>
    <n v="0"/>
    <n v="0"/>
    <n v="0"/>
  </r>
  <r>
    <x v="7"/>
    <x v="0"/>
    <x v="0"/>
    <x v="0"/>
    <n v="0"/>
    <n v="0"/>
    <n v="0"/>
    <n v="1833945"/>
    <n v="489329830"/>
    <n v="0"/>
    <n v="0"/>
    <n v="0"/>
    <n v="0"/>
  </r>
  <r>
    <x v="7"/>
    <x v="0"/>
    <x v="0"/>
    <x v="1"/>
    <n v="12"/>
    <n v="1"/>
    <n v="360"/>
    <n v="1833945"/>
    <n v="489329830"/>
    <n v="0"/>
    <n v="0"/>
    <n v="30"/>
    <n v="360"/>
  </r>
  <r>
    <x v="7"/>
    <x v="0"/>
    <x v="0"/>
    <x v="2"/>
    <n v="0"/>
    <n v="0"/>
    <n v="0"/>
    <n v="1833945"/>
    <n v="489329830"/>
    <n v="0"/>
    <n v="0"/>
    <n v="0"/>
    <n v="0"/>
  </r>
  <r>
    <x v="7"/>
    <x v="0"/>
    <x v="0"/>
    <x v="3"/>
    <n v="0"/>
    <n v="0"/>
    <n v="0"/>
    <n v="1833945"/>
    <n v="489329830"/>
    <n v="0"/>
    <n v="0"/>
    <n v="0"/>
    <n v="0"/>
  </r>
  <r>
    <x v="7"/>
    <x v="0"/>
    <x v="0"/>
    <x v="4"/>
    <n v="0"/>
    <n v="0"/>
    <n v="0"/>
    <n v="1833945"/>
    <n v="489329830"/>
    <n v="0"/>
    <n v="0"/>
    <n v="0"/>
    <n v="0"/>
  </r>
  <r>
    <x v="7"/>
    <x v="0"/>
    <x v="1"/>
    <x v="0"/>
    <n v="2"/>
    <n v="1"/>
    <n v="60"/>
    <n v="2489800"/>
    <n v="642360898"/>
    <n v="0"/>
    <n v="0"/>
    <n v="30"/>
    <n v="60"/>
  </r>
  <r>
    <x v="7"/>
    <x v="0"/>
    <x v="1"/>
    <x v="1"/>
    <n v="89"/>
    <n v="19"/>
    <n v="2578"/>
    <n v="2489800"/>
    <n v="642360898"/>
    <n v="0"/>
    <n v="0"/>
    <n v="29"/>
    <n v="135.69999999999999"/>
  </r>
  <r>
    <x v="7"/>
    <x v="0"/>
    <x v="1"/>
    <x v="2"/>
    <n v="0"/>
    <n v="0"/>
    <n v="0"/>
    <n v="2489800"/>
    <n v="642360898"/>
    <n v="0"/>
    <n v="0"/>
    <n v="0"/>
    <n v="0"/>
  </r>
  <r>
    <x v="7"/>
    <x v="0"/>
    <x v="1"/>
    <x v="3"/>
    <n v="0"/>
    <n v="0"/>
    <n v="0"/>
    <n v="2489800"/>
    <n v="642360898"/>
    <n v="0"/>
    <n v="0"/>
    <n v="0"/>
    <n v="0"/>
  </r>
  <r>
    <x v="7"/>
    <x v="0"/>
    <x v="1"/>
    <x v="4"/>
    <n v="0"/>
    <n v="0"/>
    <n v="0"/>
    <n v="2489800"/>
    <n v="642360898"/>
    <n v="0"/>
    <n v="0"/>
    <n v="0"/>
    <n v="0"/>
  </r>
  <r>
    <x v="7"/>
    <x v="0"/>
    <x v="2"/>
    <x v="0"/>
    <n v="20"/>
    <n v="8"/>
    <n v="660"/>
    <n v="1954022"/>
    <n v="552835280"/>
    <n v="0"/>
    <n v="0"/>
    <n v="33"/>
    <n v="82.5"/>
  </r>
  <r>
    <x v="7"/>
    <x v="0"/>
    <x v="2"/>
    <x v="1"/>
    <n v="1016"/>
    <n v="211"/>
    <n v="30903"/>
    <n v="1954022"/>
    <n v="552835280"/>
    <n v="0.1"/>
    <n v="0.5"/>
    <n v="30.4"/>
    <n v="146.5"/>
  </r>
  <r>
    <x v="7"/>
    <x v="0"/>
    <x v="2"/>
    <x v="2"/>
    <n v="0"/>
    <n v="0"/>
    <n v="0"/>
    <n v="1954022"/>
    <n v="552835280"/>
    <n v="0"/>
    <n v="0"/>
    <n v="0"/>
    <n v="0"/>
  </r>
  <r>
    <x v="7"/>
    <x v="0"/>
    <x v="2"/>
    <x v="3"/>
    <n v="0"/>
    <n v="0"/>
    <n v="0"/>
    <n v="1954022"/>
    <n v="552835280"/>
    <n v="0"/>
    <n v="0"/>
    <n v="0"/>
    <n v="0"/>
  </r>
  <r>
    <x v="7"/>
    <x v="0"/>
    <x v="2"/>
    <x v="4"/>
    <n v="0"/>
    <n v="0"/>
    <n v="0"/>
    <n v="1954022"/>
    <n v="552835280"/>
    <n v="0"/>
    <n v="0"/>
    <n v="0"/>
    <n v="0"/>
  </r>
  <r>
    <x v="7"/>
    <x v="0"/>
    <x v="3"/>
    <x v="0"/>
    <n v="0"/>
    <n v="0"/>
    <n v="0"/>
    <n v="204508"/>
    <n v="57816926"/>
    <n v="0"/>
    <n v="0"/>
    <n v="0"/>
    <n v="0"/>
  </r>
  <r>
    <x v="7"/>
    <x v="0"/>
    <x v="3"/>
    <x v="1"/>
    <n v="343"/>
    <n v="84"/>
    <n v="11150"/>
    <n v="204508"/>
    <n v="57816926"/>
    <n v="0.4"/>
    <n v="1.7"/>
    <n v="32.5"/>
    <n v="132.69999999999999"/>
  </r>
  <r>
    <x v="7"/>
    <x v="0"/>
    <x v="3"/>
    <x v="2"/>
    <n v="0"/>
    <n v="0"/>
    <n v="0"/>
    <n v="204508"/>
    <n v="57816926"/>
    <n v="0"/>
    <n v="0"/>
    <n v="0"/>
    <n v="0"/>
  </r>
  <r>
    <x v="7"/>
    <x v="0"/>
    <x v="3"/>
    <x v="3"/>
    <n v="0"/>
    <n v="0"/>
    <n v="0"/>
    <n v="204508"/>
    <n v="57816926"/>
    <n v="0"/>
    <n v="0"/>
    <n v="0"/>
    <n v="0"/>
  </r>
  <r>
    <x v="7"/>
    <x v="0"/>
    <x v="3"/>
    <x v="4"/>
    <n v="0"/>
    <n v="0"/>
    <n v="0"/>
    <n v="204508"/>
    <n v="57816926"/>
    <n v="0"/>
    <n v="0"/>
    <n v="0"/>
    <n v="0"/>
  </r>
  <r>
    <x v="7"/>
    <x v="1"/>
    <x v="0"/>
    <x v="0"/>
    <n v="0"/>
    <n v="0"/>
    <n v="0"/>
    <n v="1914840"/>
    <n v="509583340"/>
    <n v="0"/>
    <n v="0"/>
    <n v="0"/>
    <n v="0"/>
  </r>
  <r>
    <x v="7"/>
    <x v="1"/>
    <x v="0"/>
    <x v="1"/>
    <n v="2"/>
    <n v="1"/>
    <n v="60"/>
    <n v="1914840"/>
    <n v="509583340"/>
    <n v="0"/>
    <n v="0"/>
    <n v="30"/>
    <n v="60"/>
  </r>
  <r>
    <x v="7"/>
    <x v="1"/>
    <x v="0"/>
    <x v="2"/>
    <n v="0"/>
    <n v="0"/>
    <n v="0"/>
    <n v="1914840"/>
    <n v="509583340"/>
    <n v="0"/>
    <n v="0"/>
    <n v="0"/>
    <n v="0"/>
  </r>
  <r>
    <x v="7"/>
    <x v="1"/>
    <x v="0"/>
    <x v="3"/>
    <n v="0"/>
    <n v="0"/>
    <n v="0"/>
    <n v="1914840"/>
    <n v="509583340"/>
    <n v="0"/>
    <n v="0"/>
    <n v="0"/>
    <n v="0"/>
  </r>
  <r>
    <x v="7"/>
    <x v="1"/>
    <x v="0"/>
    <x v="4"/>
    <n v="0"/>
    <n v="0"/>
    <n v="0"/>
    <n v="1914840"/>
    <n v="509583340"/>
    <n v="0"/>
    <n v="0"/>
    <n v="0"/>
    <n v="0"/>
  </r>
  <r>
    <x v="7"/>
    <x v="1"/>
    <x v="1"/>
    <x v="0"/>
    <n v="6"/>
    <n v="3"/>
    <n v="180"/>
    <n v="2473550"/>
    <n v="634542623"/>
    <n v="0"/>
    <n v="0"/>
    <n v="30"/>
    <n v="60"/>
  </r>
  <r>
    <x v="7"/>
    <x v="1"/>
    <x v="1"/>
    <x v="1"/>
    <n v="59"/>
    <n v="15"/>
    <n v="1824"/>
    <n v="2473550"/>
    <n v="634542623"/>
    <n v="0"/>
    <n v="0"/>
    <n v="30.9"/>
    <n v="121.6"/>
  </r>
  <r>
    <x v="7"/>
    <x v="1"/>
    <x v="1"/>
    <x v="2"/>
    <n v="0"/>
    <n v="0"/>
    <n v="0"/>
    <n v="2473550"/>
    <n v="634542623"/>
    <n v="0"/>
    <n v="0"/>
    <n v="0"/>
    <n v="0"/>
  </r>
  <r>
    <x v="7"/>
    <x v="1"/>
    <x v="1"/>
    <x v="3"/>
    <n v="0"/>
    <n v="0"/>
    <n v="0"/>
    <n v="2473550"/>
    <n v="634542623"/>
    <n v="0"/>
    <n v="0"/>
    <n v="0"/>
    <n v="0"/>
  </r>
  <r>
    <x v="7"/>
    <x v="1"/>
    <x v="1"/>
    <x v="4"/>
    <n v="0"/>
    <n v="0"/>
    <n v="0"/>
    <n v="2473550"/>
    <n v="634542623"/>
    <n v="0"/>
    <n v="0"/>
    <n v="0"/>
    <n v="0"/>
  </r>
  <r>
    <x v="7"/>
    <x v="1"/>
    <x v="2"/>
    <x v="0"/>
    <n v="8"/>
    <n v="5"/>
    <n v="285"/>
    <n v="1898292"/>
    <n v="530343751"/>
    <n v="0"/>
    <n v="0"/>
    <n v="35.6"/>
    <n v="57"/>
  </r>
  <r>
    <x v="7"/>
    <x v="1"/>
    <x v="2"/>
    <x v="1"/>
    <n v="650"/>
    <n v="174"/>
    <n v="20306"/>
    <n v="1898292"/>
    <n v="530343751"/>
    <n v="0.1"/>
    <n v="0.3"/>
    <n v="31.2"/>
    <n v="116.7"/>
  </r>
  <r>
    <x v="7"/>
    <x v="1"/>
    <x v="2"/>
    <x v="2"/>
    <n v="0"/>
    <n v="0"/>
    <n v="0"/>
    <n v="1898292"/>
    <n v="530343751"/>
    <n v="0"/>
    <n v="0"/>
    <n v="0"/>
    <n v="0"/>
  </r>
  <r>
    <x v="7"/>
    <x v="1"/>
    <x v="2"/>
    <x v="3"/>
    <n v="0"/>
    <n v="0"/>
    <n v="0"/>
    <n v="1898292"/>
    <n v="530343751"/>
    <n v="0"/>
    <n v="0"/>
    <n v="0"/>
    <n v="0"/>
  </r>
  <r>
    <x v="7"/>
    <x v="1"/>
    <x v="2"/>
    <x v="4"/>
    <n v="0"/>
    <n v="0"/>
    <n v="0"/>
    <n v="1898292"/>
    <n v="530343751"/>
    <n v="0"/>
    <n v="0"/>
    <n v="0"/>
    <n v="0"/>
  </r>
  <r>
    <x v="7"/>
    <x v="1"/>
    <x v="3"/>
    <x v="0"/>
    <n v="3"/>
    <n v="2"/>
    <n v="150"/>
    <n v="208359"/>
    <n v="58042876"/>
    <n v="0"/>
    <n v="0"/>
    <n v="50"/>
    <n v="75"/>
  </r>
  <r>
    <x v="7"/>
    <x v="1"/>
    <x v="3"/>
    <x v="1"/>
    <n v="374"/>
    <n v="96"/>
    <n v="12479"/>
    <n v="208359"/>
    <n v="58042876"/>
    <n v="0.5"/>
    <n v="1.8"/>
    <n v="33.4"/>
    <n v="130"/>
  </r>
  <r>
    <x v="7"/>
    <x v="1"/>
    <x v="3"/>
    <x v="2"/>
    <n v="0"/>
    <n v="0"/>
    <n v="0"/>
    <n v="208359"/>
    <n v="58042876"/>
    <n v="0"/>
    <n v="0"/>
    <n v="0"/>
    <n v="0"/>
  </r>
  <r>
    <x v="7"/>
    <x v="1"/>
    <x v="3"/>
    <x v="3"/>
    <n v="0"/>
    <n v="0"/>
    <n v="0"/>
    <n v="208359"/>
    <n v="58042876"/>
    <n v="0"/>
    <n v="0"/>
    <n v="0"/>
    <n v="0"/>
  </r>
  <r>
    <x v="7"/>
    <x v="1"/>
    <x v="3"/>
    <x v="4"/>
    <n v="0"/>
    <n v="0"/>
    <n v="0"/>
    <n v="208359"/>
    <n v="58042876"/>
    <n v="0"/>
    <n v="0"/>
    <n v="0"/>
    <n v="0"/>
  </r>
  <r>
    <x v="8"/>
    <x v="0"/>
    <x v="0"/>
    <x v="0"/>
    <n v="1"/>
    <n v="1"/>
    <n v="21"/>
    <n v="1811764"/>
    <n v="490249755"/>
    <n v="0"/>
    <n v="0"/>
    <n v="21"/>
    <n v="21"/>
  </r>
  <r>
    <x v="8"/>
    <x v="0"/>
    <x v="0"/>
    <x v="1"/>
    <n v="5"/>
    <n v="3"/>
    <n v="138"/>
    <n v="1811764"/>
    <n v="490249755"/>
    <n v="0"/>
    <n v="0"/>
    <n v="27.6"/>
    <n v="46"/>
  </r>
  <r>
    <x v="8"/>
    <x v="0"/>
    <x v="0"/>
    <x v="2"/>
    <n v="0"/>
    <n v="0"/>
    <n v="0"/>
    <n v="1811764"/>
    <n v="490249755"/>
    <n v="0"/>
    <n v="0"/>
    <n v="0"/>
    <n v="0"/>
  </r>
  <r>
    <x v="8"/>
    <x v="0"/>
    <x v="0"/>
    <x v="3"/>
    <n v="0"/>
    <n v="0"/>
    <n v="0"/>
    <n v="1811764"/>
    <n v="490249755"/>
    <n v="0"/>
    <n v="0"/>
    <n v="0"/>
    <n v="0"/>
  </r>
  <r>
    <x v="8"/>
    <x v="0"/>
    <x v="0"/>
    <x v="4"/>
    <n v="0"/>
    <n v="0"/>
    <n v="0"/>
    <n v="1811764"/>
    <n v="490249755"/>
    <n v="0"/>
    <n v="0"/>
    <n v="0"/>
    <n v="0"/>
  </r>
  <r>
    <x v="8"/>
    <x v="0"/>
    <x v="1"/>
    <x v="0"/>
    <n v="32"/>
    <n v="3"/>
    <n v="960"/>
    <n v="2494988"/>
    <n v="647844893"/>
    <n v="0"/>
    <n v="0"/>
    <n v="30"/>
    <n v="320"/>
  </r>
  <r>
    <x v="8"/>
    <x v="0"/>
    <x v="1"/>
    <x v="1"/>
    <n v="104"/>
    <n v="20"/>
    <n v="3068"/>
    <n v="2494988"/>
    <n v="647844893"/>
    <n v="0"/>
    <n v="0"/>
    <n v="29.5"/>
    <n v="153.4"/>
  </r>
  <r>
    <x v="8"/>
    <x v="0"/>
    <x v="1"/>
    <x v="2"/>
    <n v="0"/>
    <n v="0"/>
    <n v="0"/>
    <n v="2494988"/>
    <n v="647844893"/>
    <n v="0"/>
    <n v="0"/>
    <n v="0"/>
    <n v="0"/>
  </r>
  <r>
    <x v="8"/>
    <x v="0"/>
    <x v="1"/>
    <x v="3"/>
    <n v="0"/>
    <n v="0"/>
    <n v="0"/>
    <n v="2494988"/>
    <n v="647844893"/>
    <n v="0"/>
    <n v="0"/>
    <n v="0"/>
    <n v="0"/>
  </r>
  <r>
    <x v="8"/>
    <x v="0"/>
    <x v="1"/>
    <x v="4"/>
    <n v="0"/>
    <n v="0"/>
    <n v="0"/>
    <n v="2494988"/>
    <n v="647844893"/>
    <n v="0"/>
    <n v="0"/>
    <n v="0"/>
    <n v="0"/>
  </r>
  <r>
    <x v="8"/>
    <x v="0"/>
    <x v="2"/>
    <x v="0"/>
    <n v="121"/>
    <n v="22"/>
    <n v="4042"/>
    <n v="1933881"/>
    <n v="556344682"/>
    <n v="0"/>
    <n v="0.1"/>
    <n v="33.4"/>
    <n v="183.7"/>
  </r>
  <r>
    <x v="8"/>
    <x v="0"/>
    <x v="2"/>
    <x v="1"/>
    <n v="946"/>
    <n v="184"/>
    <n v="29074"/>
    <n v="1933881"/>
    <n v="556344682"/>
    <n v="0.1"/>
    <n v="0.5"/>
    <n v="30.7"/>
    <n v="158"/>
  </r>
  <r>
    <x v="8"/>
    <x v="0"/>
    <x v="2"/>
    <x v="2"/>
    <n v="0"/>
    <n v="0"/>
    <n v="0"/>
    <n v="1933881"/>
    <n v="556344682"/>
    <n v="0"/>
    <n v="0"/>
    <n v="0"/>
    <n v="0"/>
  </r>
  <r>
    <x v="8"/>
    <x v="0"/>
    <x v="2"/>
    <x v="3"/>
    <n v="0"/>
    <n v="0"/>
    <n v="0"/>
    <n v="1933881"/>
    <n v="556344682"/>
    <n v="0"/>
    <n v="0"/>
    <n v="0"/>
    <n v="0"/>
  </r>
  <r>
    <x v="8"/>
    <x v="0"/>
    <x v="2"/>
    <x v="4"/>
    <n v="0"/>
    <n v="0"/>
    <n v="0"/>
    <n v="1933881"/>
    <n v="556344682"/>
    <n v="0"/>
    <n v="0"/>
    <n v="0"/>
    <n v="0"/>
  </r>
  <r>
    <x v="8"/>
    <x v="0"/>
    <x v="3"/>
    <x v="0"/>
    <n v="3"/>
    <n v="2"/>
    <n v="90"/>
    <n v="206330"/>
    <n v="53151569"/>
    <n v="0"/>
    <n v="0"/>
    <n v="30"/>
    <n v="45"/>
  </r>
  <r>
    <x v="8"/>
    <x v="0"/>
    <x v="3"/>
    <x v="1"/>
    <n v="263"/>
    <n v="63"/>
    <n v="8739"/>
    <n v="206330"/>
    <n v="53151569"/>
    <n v="0.3"/>
    <n v="1.3"/>
    <n v="33.200000000000003"/>
    <n v="138.69999999999999"/>
  </r>
  <r>
    <x v="8"/>
    <x v="0"/>
    <x v="3"/>
    <x v="2"/>
    <n v="0"/>
    <n v="0"/>
    <n v="0"/>
    <n v="206330"/>
    <n v="53151569"/>
    <n v="0"/>
    <n v="0"/>
    <n v="0"/>
    <n v="0"/>
  </r>
  <r>
    <x v="8"/>
    <x v="0"/>
    <x v="3"/>
    <x v="3"/>
    <n v="0"/>
    <n v="0"/>
    <n v="0"/>
    <n v="206330"/>
    <n v="53151569"/>
    <n v="0"/>
    <n v="0"/>
    <n v="0"/>
    <n v="0"/>
  </r>
  <r>
    <x v="8"/>
    <x v="0"/>
    <x v="3"/>
    <x v="4"/>
    <n v="0"/>
    <n v="0"/>
    <n v="0"/>
    <n v="206330"/>
    <n v="53151569"/>
    <n v="0"/>
    <n v="0"/>
    <n v="0"/>
    <n v="0"/>
  </r>
  <r>
    <x v="8"/>
    <x v="1"/>
    <x v="0"/>
    <x v="0"/>
    <n v="0"/>
    <n v="0"/>
    <n v="0"/>
    <n v="1891049"/>
    <n v="511246088"/>
    <n v="0"/>
    <n v="0"/>
    <n v="0"/>
    <n v="0"/>
  </r>
  <r>
    <x v="8"/>
    <x v="1"/>
    <x v="0"/>
    <x v="1"/>
    <n v="8"/>
    <n v="2"/>
    <n v="210"/>
    <n v="1891049"/>
    <n v="511246088"/>
    <n v="0"/>
    <n v="0"/>
    <n v="26.2"/>
    <n v="105"/>
  </r>
  <r>
    <x v="8"/>
    <x v="1"/>
    <x v="0"/>
    <x v="2"/>
    <n v="0"/>
    <n v="0"/>
    <n v="0"/>
    <n v="1891049"/>
    <n v="511246088"/>
    <n v="0"/>
    <n v="0"/>
    <n v="0"/>
    <n v="0"/>
  </r>
  <r>
    <x v="8"/>
    <x v="1"/>
    <x v="0"/>
    <x v="3"/>
    <n v="0"/>
    <n v="0"/>
    <n v="0"/>
    <n v="1891049"/>
    <n v="511246088"/>
    <n v="0"/>
    <n v="0"/>
    <n v="0"/>
    <n v="0"/>
  </r>
  <r>
    <x v="8"/>
    <x v="1"/>
    <x v="0"/>
    <x v="4"/>
    <n v="0"/>
    <n v="0"/>
    <n v="0"/>
    <n v="1891049"/>
    <n v="511246088"/>
    <n v="0"/>
    <n v="0"/>
    <n v="0"/>
    <n v="0"/>
  </r>
  <r>
    <x v="8"/>
    <x v="1"/>
    <x v="1"/>
    <x v="0"/>
    <n v="50"/>
    <n v="8"/>
    <n v="1560"/>
    <n v="2511570"/>
    <n v="648554168"/>
    <n v="0"/>
    <n v="0"/>
    <n v="31.2"/>
    <n v="195"/>
  </r>
  <r>
    <x v="8"/>
    <x v="1"/>
    <x v="1"/>
    <x v="1"/>
    <n v="57"/>
    <n v="13"/>
    <n v="1690"/>
    <n v="2511570"/>
    <n v="648554168"/>
    <n v="0"/>
    <n v="0"/>
    <n v="29.6"/>
    <n v="130"/>
  </r>
  <r>
    <x v="8"/>
    <x v="1"/>
    <x v="1"/>
    <x v="2"/>
    <n v="0"/>
    <n v="0"/>
    <n v="0"/>
    <n v="2511570"/>
    <n v="648554168"/>
    <n v="0"/>
    <n v="0"/>
    <n v="0"/>
    <n v="0"/>
  </r>
  <r>
    <x v="8"/>
    <x v="1"/>
    <x v="1"/>
    <x v="3"/>
    <n v="0"/>
    <n v="0"/>
    <n v="0"/>
    <n v="2511570"/>
    <n v="648554168"/>
    <n v="0"/>
    <n v="0"/>
    <n v="0"/>
    <n v="0"/>
  </r>
  <r>
    <x v="8"/>
    <x v="1"/>
    <x v="1"/>
    <x v="4"/>
    <n v="0"/>
    <n v="0"/>
    <n v="0"/>
    <n v="2511570"/>
    <n v="648554168"/>
    <n v="0"/>
    <n v="0"/>
    <n v="0"/>
    <n v="0"/>
  </r>
  <r>
    <x v="8"/>
    <x v="1"/>
    <x v="2"/>
    <x v="0"/>
    <n v="55"/>
    <n v="12"/>
    <n v="2286"/>
    <n v="1897494"/>
    <n v="538936943"/>
    <n v="0"/>
    <n v="0"/>
    <n v="41.6"/>
    <n v="190.5"/>
  </r>
  <r>
    <x v="8"/>
    <x v="1"/>
    <x v="2"/>
    <x v="1"/>
    <n v="698"/>
    <n v="167"/>
    <n v="21141"/>
    <n v="1897494"/>
    <n v="538936943"/>
    <n v="0.1"/>
    <n v="0.4"/>
    <n v="30.3"/>
    <n v="126.6"/>
  </r>
  <r>
    <x v="8"/>
    <x v="1"/>
    <x v="2"/>
    <x v="2"/>
    <n v="0"/>
    <n v="0"/>
    <n v="0"/>
    <n v="1897494"/>
    <n v="538936943"/>
    <n v="0"/>
    <n v="0"/>
    <n v="0"/>
    <n v="0"/>
  </r>
  <r>
    <x v="8"/>
    <x v="1"/>
    <x v="2"/>
    <x v="3"/>
    <n v="0"/>
    <n v="0"/>
    <n v="0"/>
    <n v="1897494"/>
    <n v="538936943"/>
    <n v="0"/>
    <n v="0"/>
    <n v="0"/>
    <n v="0"/>
  </r>
  <r>
    <x v="8"/>
    <x v="1"/>
    <x v="2"/>
    <x v="4"/>
    <n v="0"/>
    <n v="0"/>
    <n v="0"/>
    <n v="1897494"/>
    <n v="538936943"/>
    <n v="0"/>
    <n v="0"/>
    <n v="0"/>
    <n v="0"/>
  </r>
  <r>
    <x v="8"/>
    <x v="1"/>
    <x v="3"/>
    <x v="0"/>
    <n v="6"/>
    <n v="3"/>
    <n v="420"/>
    <n v="210693"/>
    <n v="55391178"/>
    <n v="0"/>
    <n v="0"/>
    <n v="70"/>
    <n v="140"/>
  </r>
  <r>
    <x v="8"/>
    <x v="1"/>
    <x v="3"/>
    <x v="1"/>
    <n v="367"/>
    <n v="78"/>
    <n v="11589"/>
    <n v="210693"/>
    <n v="55391178"/>
    <n v="0.4"/>
    <n v="1.7"/>
    <n v="31.6"/>
    <n v="148.6"/>
  </r>
  <r>
    <x v="8"/>
    <x v="1"/>
    <x v="3"/>
    <x v="2"/>
    <n v="0"/>
    <n v="0"/>
    <n v="0"/>
    <n v="210693"/>
    <n v="55391178"/>
    <n v="0"/>
    <n v="0"/>
    <n v="0"/>
    <n v="0"/>
  </r>
  <r>
    <x v="8"/>
    <x v="1"/>
    <x v="3"/>
    <x v="3"/>
    <n v="0"/>
    <n v="0"/>
    <n v="0"/>
    <n v="210693"/>
    <n v="55391178"/>
    <n v="0"/>
    <n v="0"/>
    <n v="0"/>
    <n v="0"/>
  </r>
  <r>
    <x v="8"/>
    <x v="1"/>
    <x v="3"/>
    <x v="4"/>
    <n v="0"/>
    <n v="0"/>
    <n v="0"/>
    <n v="210693"/>
    <n v="55391178"/>
    <n v="0"/>
    <n v="0"/>
    <n v="0"/>
    <n v="0"/>
  </r>
  <r>
    <x v="9"/>
    <x v="0"/>
    <x v="0"/>
    <x v="0"/>
    <n v="2"/>
    <n v="1"/>
    <n v="60"/>
    <n v="1827782"/>
    <n v="463506345"/>
    <n v="0"/>
    <n v="0"/>
    <n v="30"/>
    <n v="60"/>
  </r>
  <r>
    <x v="9"/>
    <x v="0"/>
    <x v="0"/>
    <x v="1"/>
    <n v="0"/>
    <n v="0"/>
    <n v="0"/>
    <n v="1827782"/>
    <n v="463506345"/>
    <n v="0"/>
    <n v="0"/>
    <n v="0"/>
    <n v="0"/>
  </r>
  <r>
    <x v="9"/>
    <x v="0"/>
    <x v="0"/>
    <x v="2"/>
    <n v="0"/>
    <n v="0"/>
    <n v="0"/>
    <n v="1827782"/>
    <n v="463506345"/>
    <n v="0"/>
    <n v="0"/>
    <n v="0"/>
    <n v="0"/>
  </r>
  <r>
    <x v="9"/>
    <x v="0"/>
    <x v="0"/>
    <x v="3"/>
    <n v="0"/>
    <n v="0"/>
    <n v="0"/>
    <n v="1827782"/>
    <n v="463506345"/>
    <n v="0"/>
    <n v="0"/>
    <n v="0"/>
    <n v="0"/>
  </r>
  <r>
    <x v="9"/>
    <x v="0"/>
    <x v="0"/>
    <x v="4"/>
    <n v="0"/>
    <n v="0"/>
    <n v="0"/>
    <n v="1827782"/>
    <n v="463506345"/>
    <n v="0"/>
    <n v="0"/>
    <n v="0"/>
    <n v="0"/>
  </r>
  <r>
    <x v="9"/>
    <x v="0"/>
    <x v="1"/>
    <x v="0"/>
    <n v="29"/>
    <n v="7"/>
    <n v="990"/>
    <n v="2533561"/>
    <n v="617021871"/>
    <n v="0"/>
    <n v="0"/>
    <n v="34.1"/>
    <n v="141.4"/>
  </r>
  <r>
    <x v="9"/>
    <x v="0"/>
    <x v="1"/>
    <x v="1"/>
    <n v="54"/>
    <n v="12"/>
    <n v="1614"/>
    <n v="2533561"/>
    <n v="617021871"/>
    <n v="0"/>
    <n v="0"/>
    <n v="29.9"/>
    <n v="134.5"/>
  </r>
  <r>
    <x v="9"/>
    <x v="0"/>
    <x v="1"/>
    <x v="2"/>
    <n v="1"/>
    <n v="1"/>
    <n v="21"/>
    <n v="2533561"/>
    <n v="617021871"/>
    <n v="0"/>
    <n v="0"/>
    <n v="21"/>
    <n v="21"/>
  </r>
  <r>
    <x v="9"/>
    <x v="0"/>
    <x v="1"/>
    <x v="3"/>
    <n v="0"/>
    <n v="0"/>
    <n v="0"/>
    <n v="2533561"/>
    <n v="617021871"/>
    <n v="0"/>
    <n v="0"/>
    <n v="0"/>
    <n v="0"/>
  </r>
  <r>
    <x v="9"/>
    <x v="0"/>
    <x v="1"/>
    <x v="4"/>
    <n v="0"/>
    <n v="0"/>
    <n v="0"/>
    <n v="2533561"/>
    <n v="617021871"/>
    <n v="0"/>
    <n v="0"/>
    <n v="0"/>
    <n v="0"/>
  </r>
  <r>
    <x v="9"/>
    <x v="0"/>
    <x v="2"/>
    <x v="0"/>
    <n v="157"/>
    <n v="28"/>
    <n v="5002"/>
    <n v="1954186"/>
    <n v="511972791"/>
    <n v="0"/>
    <n v="0.1"/>
    <n v="31.9"/>
    <n v="178.6"/>
  </r>
  <r>
    <x v="9"/>
    <x v="0"/>
    <x v="2"/>
    <x v="1"/>
    <n v="974"/>
    <n v="180"/>
    <n v="29361"/>
    <n v="1954186"/>
    <n v="511972791"/>
    <n v="0.1"/>
    <n v="0.5"/>
    <n v="30.1"/>
    <n v="163.1"/>
  </r>
  <r>
    <x v="9"/>
    <x v="0"/>
    <x v="2"/>
    <x v="2"/>
    <n v="0"/>
    <n v="0"/>
    <n v="0"/>
    <n v="1954186"/>
    <n v="511972791"/>
    <n v="0"/>
    <n v="0"/>
    <n v="0"/>
    <n v="0"/>
  </r>
  <r>
    <x v="9"/>
    <x v="0"/>
    <x v="2"/>
    <x v="3"/>
    <n v="0"/>
    <n v="0"/>
    <n v="0"/>
    <n v="1954186"/>
    <n v="511972791"/>
    <n v="0"/>
    <n v="0"/>
    <n v="0"/>
    <n v="0"/>
  </r>
  <r>
    <x v="9"/>
    <x v="0"/>
    <x v="2"/>
    <x v="4"/>
    <n v="0"/>
    <n v="0"/>
    <n v="0"/>
    <n v="1954186"/>
    <n v="511972791"/>
    <n v="0"/>
    <n v="0"/>
    <n v="0"/>
    <n v="0"/>
  </r>
  <r>
    <x v="9"/>
    <x v="0"/>
    <x v="3"/>
    <x v="0"/>
    <n v="19"/>
    <n v="6"/>
    <n v="570"/>
    <n v="188483"/>
    <n v="50931827"/>
    <n v="0"/>
    <n v="0.1"/>
    <n v="30"/>
    <n v="95"/>
  </r>
  <r>
    <x v="9"/>
    <x v="0"/>
    <x v="3"/>
    <x v="1"/>
    <n v="221"/>
    <n v="53"/>
    <n v="7276"/>
    <n v="188483"/>
    <n v="50931827"/>
    <n v="0.3"/>
    <n v="1.2"/>
    <n v="32.9"/>
    <n v="137.30000000000001"/>
  </r>
  <r>
    <x v="9"/>
    <x v="0"/>
    <x v="3"/>
    <x v="2"/>
    <n v="0"/>
    <n v="0"/>
    <n v="0"/>
    <n v="188483"/>
    <n v="50931827"/>
    <n v="0"/>
    <n v="0"/>
    <n v="0"/>
    <n v="0"/>
  </r>
  <r>
    <x v="9"/>
    <x v="0"/>
    <x v="3"/>
    <x v="3"/>
    <n v="0"/>
    <n v="0"/>
    <n v="0"/>
    <n v="188483"/>
    <n v="50931827"/>
    <n v="0"/>
    <n v="0"/>
    <n v="0"/>
    <n v="0"/>
  </r>
  <r>
    <x v="9"/>
    <x v="0"/>
    <x v="3"/>
    <x v="4"/>
    <n v="0"/>
    <n v="0"/>
    <n v="0"/>
    <n v="188483"/>
    <n v="50931827"/>
    <n v="0"/>
    <n v="0"/>
    <n v="0"/>
    <n v="0"/>
  </r>
  <r>
    <x v="9"/>
    <x v="1"/>
    <x v="0"/>
    <x v="0"/>
    <n v="8"/>
    <n v="3"/>
    <n v="219"/>
    <n v="1909085"/>
    <n v="483311548"/>
    <n v="0"/>
    <n v="0"/>
    <n v="27.4"/>
    <n v="73"/>
  </r>
  <r>
    <x v="9"/>
    <x v="1"/>
    <x v="0"/>
    <x v="1"/>
    <n v="2"/>
    <n v="1"/>
    <n v="58"/>
    <n v="1909085"/>
    <n v="483311548"/>
    <n v="0"/>
    <n v="0"/>
    <n v="29"/>
    <n v="58"/>
  </r>
  <r>
    <x v="9"/>
    <x v="1"/>
    <x v="0"/>
    <x v="2"/>
    <n v="0"/>
    <n v="0"/>
    <n v="0"/>
    <n v="1909085"/>
    <n v="483311548"/>
    <n v="0"/>
    <n v="0"/>
    <n v="0"/>
    <n v="0"/>
  </r>
  <r>
    <x v="9"/>
    <x v="1"/>
    <x v="0"/>
    <x v="3"/>
    <n v="0"/>
    <n v="0"/>
    <n v="0"/>
    <n v="1909085"/>
    <n v="483311548"/>
    <n v="0"/>
    <n v="0"/>
    <n v="0"/>
    <n v="0"/>
  </r>
  <r>
    <x v="9"/>
    <x v="1"/>
    <x v="0"/>
    <x v="4"/>
    <n v="0"/>
    <n v="0"/>
    <n v="0"/>
    <n v="1909085"/>
    <n v="483311548"/>
    <n v="0"/>
    <n v="0"/>
    <n v="0"/>
    <n v="0"/>
  </r>
  <r>
    <x v="9"/>
    <x v="1"/>
    <x v="1"/>
    <x v="0"/>
    <n v="46"/>
    <n v="6"/>
    <n v="1380"/>
    <n v="2580534"/>
    <n v="636058376"/>
    <n v="0"/>
    <n v="0"/>
    <n v="30"/>
    <n v="230"/>
  </r>
  <r>
    <x v="9"/>
    <x v="1"/>
    <x v="1"/>
    <x v="1"/>
    <n v="23"/>
    <n v="8"/>
    <n v="684"/>
    <n v="2580534"/>
    <n v="636058376"/>
    <n v="0"/>
    <n v="0"/>
    <n v="29.7"/>
    <n v="85.5"/>
  </r>
  <r>
    <x v="9"/>
    <x v="1"/>
    <x v="1"/>
    <x v="2"/>
    <n v="0"/>
    <n v="0"/>
    <n v="0"/>
    <n v="2580534"/>
    <n v="636058376"/>
    <n v="0"/>
    <n v="0"/>
    <n v="0"/>
    <n v="0"/>
  </r>
  <r>
    <x v="9"/>
    <x v="1"/>
    <x v="1"/>
    <x v="3"/>
    <n v="0"/>
    <n v="0"/>
    <n v="0"/>
    <n v="2580534"/>
    <n v="636058376"/>
    <n v="0"/>
    <n v="0"/>
    <n v="0"/>
    <n v="0"/>
  </r>
  <r>
    <x v="9"/>
    <x v="1"/>
    <x v="1"/>
    <x v="4"/>
    <n v="0"/>
    <n v="0"/>
    <n v="0"/>
    <n v="2580534"/>
    <n v="636058376"/>
    <n v="0"/>
    <n v="0"/>
    <n v="0"/>
    <n v="0"/>
  </r>
  <r>
    <x v="9"/>
    <x v="1"/>
    <x v="2"/>
    <x v="0"/>
    <n v="86"/>
    <n v="18"/>
    <n v="3120"/>
    <n v="1934049"/>
    <n v="515919263"/>
    <n v="0"/>
    <n v="0"/>
    <n v="36.299999999999997"/>
    <n v="173.3"/>
  </r>
  <r>
    <x v="9"/>
    <x v="1"/>
    <x v="2"/>
    <x v="1"/>
    <n v="672"/>
    <n v="144"/>
    <n v="20072"/>
    <n v="1934049"/>
    <n v="515919263"/>
    <n v="0.1"/>
    <n v="0.3"/>
    <n v="29.9"/>
    <n v="139.4"/>
  </r>
  <r>
    <x v="9"/>
    <x v="1"/>
    <x v="2"/>
    <x v="2"/>
    <n v="0"/>
    <n v="0"/>
    <n v="0"/>
    <n v="1934049"/>
    <n v="515919263"/>
    <n v="0"/>
    <n v="0"/>
    <n v="0"/>
    <n v="0"/>
  </r>
  <r>
    <x v="9"/>
    <x v="1"/>
    <x v="2"/>
    <x v="3"/>
    <n v="0"/>
    <n v="0"/>
    <n v="0"/>
    <n v="1934049"/>
    <n v="515919263"/>
    <n v="0"/>
    <n v="0"/>
    <n v="0"/>
    <n v="0"/>
  </r>
  <r>
    <x v="9"/>
    <x v="1"/>
    <x v="2"/>
    <x v="4"/>
    <n v="0"/>
    <n v="0"/>
    <n v="0"/>
    <n v="1934049"/>
    <n v="515919263"/>
    <n v="0"/>
    <n v="0"/>
    <n v="0"/>
    <n v="0"/>
  </r>
  <r>
    <x v="9"/>
    <x v="1"/>
    <x v="3"/>
    <x v="0"/>
    <n v="23"/>
    <n v="5"/>
    <n v="750"/>
    <n v="198357"/>
    <n v="54000572"/>
    <n v="0"/>
    <n v="0.1"/>
    <n v="32.6"/>
    <n v="150"/>
  </r>
  <r>
    <x v="9"/>
    <x v="1"/>
    <x v="3"/>
    <x v="1"/>
    <n v="242"/>
    <n v="61"/>
    <n v="7426"/>
    <n v="198357"/>
    <n v="54000572"/>
    <n v="0.3"/>
    <n v="1.2"/>
    <n v="30.7"/>
    <n v="121.7"/>
  </r>
  <r>
    <x v="9"/>
    <x v="1"/>
    <x v="3"/>
    <x v="2"/>
    <n v="0"/>
    <n v="0"/>
    <n v="0"/>
    <n v="198357"/>
    <n v="54000572"/>
    <n v="0"/>
    <n v="0"/>
    <n v="0"/>
    <n v="0"/>
  </r>
  <r>
    <x v="9"/>
    <x v="1"/>
    <x v="3"/>
    <x v="3"/>
    <n v="0"/>
    <n v="0"/>
    <n v="0"/>
    <n v="198357"/>
    <n v="54000572"/>
    <n v="0"/>
    <n v="0"/>
    <n v="0"/>
    <n v="0"/>
  </r>
  <r>
    <x v="9"/>
    <x v="1"/>
    <x v="3"/>
    <x v="4"/>
    <n v="0"/>
    <n v="0"/>
    <n v="0"/>
    <n v="198357"/>
    <n v="54000572"/>
    <n v="0"/>
    <n v="0"/>
    <n v="0"/>
    <n v="0"/>
  </r>
  <r>
    <x v="10"/>
    <x v="0"/>
    <x v="0"/>
    <x v="0"/>
    <n v="0"/>
    <n v="0"/>
    <n v="0"/>
    <n v="1756897"/>
    <n v="151755018"/>
    <n v="0"/>
    <n v="0"/>
    <n v="0"/>
    <n v="0"/>
  </r>
  <r>
    <x v="10"/>
    <x v="0"/>
    <x v="0"/>
    <x v="1"/>
    <n v="1"/>
    <n v="1"/>
    <n v="30"/>
    <n v="1756897"/>
    <n v="151755018"/>
    <n v="0"/>
    <n v="0"/>
    <n v="30"/>
    <n v="30"/>
  </r>
  <r>
    <x v="10"/>
    <x v="0"/>
    <x v="0"/>
    <x v="2"/>
    <n v="0"/>
    <n v="0"/>
    <n v="0"/>
    <n v="1756897"/>
    <n v="151755018"/>
    <n v="0"/>
    <n v="0"/>
    <n v="0"/>
    <n v="0"/>
  </r>
  <r>
    <x v="10"/>
    <x v="0"/>
    <x v="0"/>
    <x v="3"/>
    <n v="0"/>
    <n v="0"/>
    <n v="0"/>
    <n v="1756897"/>
    <n v="151755018"/>
    <n v="0"/>
    <n v="0"/>
    <n v="0"/>
    <n v="0"/>
  </r>
  <r>
    <x v="10"/>
    <x v="0"/>
    <x v="0"/>
    <x v="4"/>
    <n v="0"/>
    <n v="0"/>
    <n v="0"/>
    <n v="1756897"/>
    <n v="151755018"/>
    <n v="0"/>
    <n v="0"/>
    <n v="0"/>
    <n v="0"/>
  </r>
  <r>
    <x v="10"/>
    <x v="0"/>
    <x v="1"/>
    <x v="0"/>
    <n v="66"/>
    <n v="13"/>
    <n v="2040"/>
    <n v="2478231"/>
    <n v="231805783"/>
    <n v="0"/>
    <n v="0"/>
    <n v="30.9"/>
    <n v="156.9"/>
  </r>
  <r>
    <x v="10"/>
    <x v="0"/>
    <x v="1"/>
    <x v="1"/>
    <n v="81"/>
    <n v="13"/>
    <n v="2422"/>
    <n v="2478231"/>
    <n v="231805783"/>
    <n v="0"/>
    <n v="0"/>
    <n v="29.9"/>
    <n v="186.3"/>
  </r>
  <r>
    <x v="10"/>
    <x v="0"/>
    <x v="1"/>
    <x v="2"/>
    <n v="1"/>
    <n v="1"/>
    <n v="63"/>
    <n v="2478231"/>
    <n v="231805783"/>
    <n v="0"/>
    <n v="0"/>
    <n v="63"/>
    <n v="63"/>
  </r>
  <r>
    <x v="10"/>
    <x v="0"/>
    <x v="1"/>
    <x v="3"/>
    <n v="0"/>
    <n v="0"/>
    <n v="0"/>
    <n v="2478231"/>
    <n v="231805783"/>
    <n v="0"/>
    <n v="0"/>
    <n v="0"/>
    <n v="0"/>
  </r>
  <r>
    <x v="10"/>
    <x v="0"/>
    <x v="1"/>
    <x v="4"/>
    <n v="0"/>
    <n v="0"/>
    <n v="0"/>
    <n v="2478231"/>
    <n v="231805783"/>
    <n v="0"/>
    <n v="0"/>
    <n v="0"/>
    <n v="0"/>
  </r>
  <r>
    <x v="10"/>
    <x v="0"/>
    <x v="2"/>
    <x v="0"/>
    <n v="305"/>
    <n v="48"/>
    <n v="9103"/>
    <n v="1852240"/>
    <n v="142834648"/>
    <n v="0"/>
    <n v="0.2"/>
    <n v="29.8"/>
    <n v="189.6"/>
  </r>
  <r>
    <x v="10"/>
    <x v="0"/>
    <x v="2"/>
    <x v="1"/>
    <n v="744"/>
    <n v="142"/>
    <n v="22181"/>
    <n v="1852240"/>
    <n v="142834648"/>
    <n v="0.1"/>
    <n v="0.4"/>
    <n v="29.8"/>
    <n v="156.19999999999999"/>
  </r>
  <r>
    <x v="10"/>
    <x v="0"/>
    <x v="2"/>
    <x v="2"/>
    <n v="0"/>
    <n v="0"/>
    <n v="0"/>
    <n v="1852240"/>
    <n v="142834648"/>
    <n v="0"/>
    <n v="0"/>
    <n v="0"/>
    <n v="0"/>
  </r>
  <r>
    <x v="10"/>
    <x v="0"/>
    <x v="2"/>
    <x v="3"/>
    <n v="0"/>
    <n v="0"/>
    <n v="0"/>
    <n v="1852240"/>
    <n v="142834648"/>
    <n v="0"/>
    <n v="0"/>
    <n v="0"/>
    <n v="0"/>
  </r>
  <r>
    <x v="10"/>
    <x v="0"/>
    <x v="2"/>
    <x v="4"/>
    <n v="0"/>
    <n v="0"/>
    <n v="0"/>
    <n v="1852240"/>
    <n v="142834648"/>
    <n v="0"/>
    <n v="0"/>
    <n v="0"/>
    <n v="0"/>
  </r>
  <r>
    <x v="10"/>
    <x v="0"/>
    <x v="3"/>
    <x v="0"/>
    <n v="31"/>
    <n v="6"/>
    <n v="930"/>
    <n v="180713"/>
    <n v="12021649"/>
    <n v="0"/>
    <n v="0.2"/>
    <n v="30"/>
    <n v="155"/>
  </r>
  <r>
    <x v="10"/>
    <x v="0"/>
    <x v="3"/>
    <x v="1"/>
    <n v="245"/>
    <n v="48"/>
    <n v="7857"/>
    <n v="180713"/>
    <n v="12021649"/>
    <n v="0.3"/>
    <n v="1.4"/>
    <n v="32.1"/>
    <n v="163.69999999999999"/>
  </r>
  <r>
    <x v="10"/>
    <x v="0"/>
    <x v="3"/>
    <x v="2"/>
    <n v="0"/>
    <n v="0"/>
    <n v="0"/>
    <n v="180713"/>
    <n v="12021649"/>
    <n v="0"/>
    <n v="0"/>
    <n v="0"/>
    <n v="0"/>
  </r>
  <r>
    <x v="10"/>
    <x v="0"/>
    <x v="3"/>
    <x v="3"/>
    <n v="0"/>
    <n v="0"/>
    <n v="0"/>
    <n v="180713"/>
    <n v="12021649"/>
    <n v="0"/>
    <n v="0"/>
    <n v="0"/>
    <n v="0"/>
  </r>
  <r>
    <x v="10"/>
    <x v="0"/>
    <x v="3"/>
    <x v="4"/>
    <n v="0"/>
    <n v="0"/>
    <n v="0"/>
    <n v="180713"/>
    <n v="12021649"/>
    <n v="0"/>
    <n v="0"/>
    <n v="0"/>
    <n v="0"/>
  </r>
  <r>
    <x v="10"/>
    <x v="1"/>
    <x v="0"/>
    <x v="0"/>
    <n v="9"/>
    <n v="3"/>
    <n v="243"/>
    <n v="1837121"/>
    <n v="158526016"/>
    <n v="0"/>
    <n v="0"/>
    <n v="27"/>
    <n v="81"/>
  </r>
  <r>
    <x v="10"/>
    <x v="1"/>
    <x v="0"/>
    <x v="1"/>
    <n v="0"/>
    <n v="0"/>
    <n v="0"/>
    <n v="1837121"/>
    <n v="158526016"/>
    <n v="0"/>
    <n v="0"/>
    <n v="0"/>
    <n v="0"/>
  </r>
  <r>
    <x v="10"/>
    <x v="1"/>
    <x v="0"/>
    <x v="2"/>
    <n v="0"/>
    <n v="0"/>
    <n v="0"/>
    <n v="1837121"/>
    <n v="158526016"/>
    <n v="0"/>
    <n v="0"/>
    <n v="0"/>
    <n v="0"/>
  </r>
  <r>
    <x v="10"/>
    <x v="1"/>
    <x v="0"/>
    <x v="3"/>
    <n v="0"/>
    <n v="0"/>
    <n v="0"/>
    <n v="1837121"/>
    <n v="158526016"/>
    <n v="0"/>
    <n v="0"/>
    <n v="0"/>
    <n v="0"/>
  </r>
  <r>
    <x v="10"/>
    <x v="1"/>
    <x v="0"/>
    <x v="4"/>
    <n v="0"/>
    <n v="0"/>
    <n v="0"/>
    <n v="1837121"/>
    <n v="158526016"/>
    <n v="0"/>
    <n v="0"/>
    <n v="0"/>
    <n v="0"/>
  </r>
  <r>
    <x v="10"/>
    <x v="1"/>
    <x v="1"/>
    <x v="0"/>
    <n v="41"/>
    <n v="10"/>
    <n v="1230"/>
    <n v="2587790"/>
    <n v="240394091"/>
    <n v="0"/>
    <n v="0"/>
    <n v="30"/>
    <n v="123"/>
  </r>
  <r>
    <x v="10"/>
    <x v="1"/>
    <x v="1"/>
    <x v="1"/>
    <n v="17"/>
    <n v="4"/>
    <n v="495"/>
    <n v="2587790"/>
    <n v="240394091"/>
    <n v="0"/>
    <n v="0"/>
    <n v="29.1"/>
    <n v="123.8"/>
  </r>
  <r>
    <x v="10"/>
    <x v="1"/>
    <x v="1"/>
    <x v="2"/>
    <n v="0"/>
    <n v="0"/>
    <n v="0"/>
    <n v="2587790"/>
    <n v="240394091"/>
    <n v="0"/>
    <n v="0"/>
    <n v="0"/>
    <n v="0"/>
  </r>
  <r>
    <x v="10"/>
    <x v="1"/>
    <x v="1"/>
    <x v="3"/>
    <n v="0"/>
    <n v="0"/>
    <n v="0"/>
    <n v="2587790"/>
    <n v="240394091"/>
    <n v="0"/>
    <n v="0"/>
    <n v="0"/>
    <n v="0"/>
  </r>
  <r>
    <x v="10"/>
    <x v="1"/>
    <x v="1"/>
    <x v="4"/>
    <n v="0"/>
    <n v="0"/>
    <n v="0"/>
    <n v="2587790"/>
    <n v="240394091"/>
    <n v="0"/>
    <n v="0"/>
    <n v="0"/>
    <n v="0"/>
  </r>
  <r>
    <x v="10"/>
    <x v="1"/>
    <x v="2"/>
    <x v="0"/>
    <n v="144"/>
    <n v="29"/>
    <n v="4320"/>
    <n v="1887705"/>
    <n v="147117192"/>
    <n v="0"/>
    <n v="0.1"/>
    <n v="30"/>
    <n v="149"/>
  </r>
  <r>
    <x v="10"/>
    <x v="1"/>
    <x v="2"/>
    <x v="1"/>
    <n v="475"/>
    <n v="92"/>
    <n v="14260"/>
    <n v="1887705"/>
    <n v="147117192"/>
    <n v="0"/>
    <n v="0.3"/>
    <n v="30"/>
    <n v="155"/>
  </r>
  <r>
    <x v="10"/>
    <x v="1"/>
    <x v="2"/>
    <x v="2"/>
    <n v="0"/>
    <n v="0"/>
    <n v="0"/>
    <n v="1887705"/>
    <n v="147117192"/>
    <n v="0"/>
    <n v="0"/>
    <n v="0"/>
    <n v="0"/>
  </r>
  <r>
    <x v="10"/>
    <x v="1"/>
    <x v="2"/>
    <x v="3"/>
    <n v="0"/>
    <n v="0"/>
    <n v="0"/>
    <n v="1887705"/>
    <n v="147117192"/>
    <n v="0"/>
    <n v="0"/>
    <n v="0"/>
    <n v="0"/>
  </r>
  <r>
    <x v="10"/>
    <x v="1"/>
    <x v="2"/>
    <x v="4"/>
    <n v="0"/>
    <n v="0"/>
    <n v="0"/>
    <n v="1887705"/>
    <n v="147117192"/>
    <n v="0"/>
    <n v="0"/>
    <n v="0"/>
    <n v="0"/>
  </r>
  <r>
    <x v="10"/>
    <x v="1"/>
    <x v="3"/>
    <x v="0"/>
    <n v="21"/>
    <n v="4"/>
    <n v="630"/>
    <n v="194792"/>
    <n v="13149554"/>
    <n v="0"/>
    <n v="0.1"/>
    <n v="30"/>
    <n v="157.5"/>
  </r>
  <r>
    <x v="10"/>
    <x v="1"/>
    <x v="3"/>
    <x v="1"/>
    <n v="206"/>
    <n v="56"/>
    <n v="6418"/>
    <n v="194792"/>
    <n v="13149554"/>
    <n v="0.3"/>
    <n v="1.1000000000000001"/>
    <n v="31.2"/>
    <n v="114.6"/>
  </r>
  <r>
    <x v="10"/>
    <x v="1"/>
    <x v="3"/>
    <x v="2"/>
    <n v="0"/>
    <n v="0"/>
    <n v="0"/>
    <n v="194792"/>
    <n v="13149554"/>
    <n v="0"/>
    <n v="0"/>
    <n v="0"/>
    <n v="0"/>
  </r>
  <r>
    <x v="10"/>
    <x v="1"/>
    <x v="3"/>
    <x v="3"/>
    <n v="0"/>
    <n v="0"/>
    <n v="0"/>
    <n v="194792"/>
    <n v="13149554"/>
    <n v="0"/>
    <n v="0"/>
    <n v="0"/>
    <n v="0"/>
  </r>
  <r>
    <x v="10"/>
    <x v="1"/>
    <x v="3"/>
    <x v="4"/>
    <n v="0"/>
    <n v="0"/>
    <n v="0"/>
    <n v="194792"/>
    <n v="13149554"/>
    <n v="0"/>
    <n v="0"/>
    <n v="0"/>
    <n v="0"/>
  </r>
  <r>
    <x v="0"/>
    <x v="0"/>
    <x v="0"/>
    <x v="0"/>
    <n v="0"/>
    <n v="0"/>
    <n v="0"/>
    <n v="387945"/>
    <n v="113314358"/>
    <n v="0"/>
    <n v="0"/>
    <n v="0"/>
    <n v="0"/>
  </r>
  <r>
    <x v="0"/>
    <x v="0"/>
    <x v="0"/>
    <x v="1"/>
    <n v="0"/>
    <n v="0"/>
    <n v="0"/>
    <n v="387945"/>
    <n v="113314358"/>
    <n v="0"/>
    <n v="0"/>
    <n v="0"/>
    <n v="0"/>
  </r>
  <r>
    <x v="0"/>
    <x v="0"/>
    <x v="0"/>
    <x v="2"/>
    <n v="0"/>
    <n v="0"/>
    <n v="0"/>
    <n v="387945"/>
    <n v="113314358"/>
    <n v="0"/>
    <n v="0"/>
    <n v="0"/>
    <n v="0"/>
  </r>
  <r>
    <x v="0"/>
    <x v="0"/>
    <x v="0"/>
    <x v="3"/>
    <n v="0"/>
    <n v="0"/>
    <n v="0"/>
    <n v="387945"/>
    <n v="113314358"/>
    <n v="0"/>
    <n v="0"/>
    <n v="0"/>
    <n v="0"/>
  </r>
  <r>
    <x v="0"/>
    <x v="0"/>
    <x v="0"/>
    <x v="4"/>
    <n v="0"/>
    <n v="0"/>
    <n v="0"/>
    <n v="387945"/>
    <n v="113314358"/>
    <n v="0"/>
    <n v="0"/>
    <n v="0"/>
    <n v="0"/>
  </r>
  <r>
    <x v="0"/>
    <x v="0"/>
    <x v="1"/>
    <x v="0"/>
    <n v="0"/>
    <n v="0"/>
    <n v="0"/>
    <n v="279647"/>
    <n v="82357746"/>
    <n v="0"/>
    <n v="0"/>
    <n v="0"/>
    <n v="0"/>
  </r>
  <r>
    <x v="0"/>
    <x v="0"/>
    <x v="1"/>
    <x v="1"/>
    <n v="5"/>
    <n v="2"/>
    <n v="150"/>
    <n v="279647"/>
    <n v="82357746"/>
    <n v="0"/>
    <n v="0"/>
    <n v="30"/>
    <n v="75"/>
  </r>
  <r>
    <x v="0"/>
    <x v="0"/>
    <x v="1"/>
    <x v="2"/>
    <n v="0"/>
    <n v="0"/>
    <n v="0"/>
    <n v="279647"/>
    <n v="82357746"/>
    <n v="0"/>
    <n v="0"/>
    <n v="0"/>
    <n v="0"/>
  </r>
  <r>
    <x v="0"/>
    <x v="0"/>
    <x v="1"/>
    <x v="3"/>
    <n v="0"/>
    <n v="0"/>
    <n v="0"/>
    <n v="279647"/>
    <n v="82357746"/>
    <n v="0"/>
    <n v="0"/>
    <n v="0"/>
    <n v="0"/>
  </r>
  <r>
    <x v="0"/>
    <x v="0"/>
    <x v="1"/>
    <x v="4"/>
    <n v="0"/>
    <n v="0"/>
    <n v="0"/>
    <n v="279647"/>
    <n v="82357746"/>
    <n v="0"/>
    <n v="0"/>
    <n v="0"/>
    <n v="0"/>
  </r>
  <r>
    <x v="0"/>
    <x v="0"/>
    <x v="2"/>
    <x v="0"/>
    <n v="0"/>
    <n v="0"/>
    <n v="0"/>
    <n v="152449"/>
    <n v="50436715"/>
    <n v="0"/>
    <n v="0"/>
    <n v="0"/>
    <n v="0"/>
  </r>
  <r>
    <x v="0"/>
    <x v="0"/>
    <x v="2"/>
    <x v="1"/>
    <n v="5"/>
    <n v="4"/>
    <n v="146"/>
    <n v="152449"/>
    <n v="50436715"/>
    <n v="0"/>
    <n v="0"/>
    <n v="29.2"/>
    <n v="36.5"/>
  </r>
  <r>
    <x v="0"/>
    <x v="0"/>
    <x v="2"/>
    <x v="2"/>
    <n v="0"/>
    <n v="0"/>
    <n v="0"/>
    <n v="152449"/>
    <n v="50436715"/>
    <n v="0"/>
    <n v="0"/>
    <n v="0"/>
    <n v="0"/>
  </r>
  <r>
    <x v="0"/>
    <x v="0"/>
    <x v="2"/>
    <x v="3"/>
    <n v="0"/>
    <n v="0"/>
    <n v="0"/>
    <n v="152449"/>
    <n v="50436715"/>
    <n v="0"/>
    <n v="0"/>
    <n v="0"/>
    <n v="0"/>
  </r>
  <r>
    <x v="0"/>
    <x v="0"/>
    <x v="2"/>
    <x v="4"/>
    <n v="0"/>
    <n v="0"/>
    <n v="0"/>
    <n v="152449"/>
    <n v="50436715"/>
    <n v="0"/>
    <n v="0"/>
    <n v="0"/>
    <n v="0"/>
  </r>
  <r>
    <x v="0"/>
    <x v="0"/>
    <x v="3"/>
    <x v="0"/>
    <n v="0"/>
    <n v="0"/>
    <n v="0"/>
    <n v="108442"/>
    <n v="34002630"/>
    <n v="0"/>
    <n v="0"/>
    <n v="0"/>
    <n v="0"/>
  </r>
  <r>
    <x v="0"/>
    <x v="0"/>
    <x v="3"/>
    <x v="1"/>
    <n v="4"/>
    <n v="4"/>
    <n v="100"/>
    <n v="108442"/>
    <n v="34002630"/>
    <n v="0"/>
    <n v="0"/>
    <n v="25"/>
    <n v="25"/>
  </r>
  <r>
    <x v="0"/>
    <x v="0"/>
    <x v="3"/>
    <x v="2"/>
    <n v="0"/>
    <n v="0"/>
    <n v="0"/>
    <n v="108442"/>
    <n v="34002630"/>
    <n v="0"/>
    <n v="0"/>
    <n v="0"/>
    <n v="0"/>
  </r>
  <r>
    <x v="0"/>
    <x v="0"/>
    <x v="3"/>
    <x v="3"/>
    <n v="0"/>
    <n v="0"/>
    <n v="0"/>
    <n v="108442"/>
    <n v="34002630"/>
    <n v="0"/>
    <n v="0"/>
    <n v="0"/>
    <n v="0"/>
  </r>
  <r>
    <x v="0"/>
    <x v="0"/>
    <x v="3"/>
    <x v="4"/>
    <n v="0"/>
    <n v="0"/>
    <n v="0"/>
    <n v="108442"/>
    <n v="34002630"/>
    <n v="0"/>
    <n v="0"/>
    <n v="0"/>
    <n v="0"/>
  </r>
  <r>
    <x v="0"/>
    <x v="1"/>
    <x v="0"/>
    <x v="0"/>
    <n v="0"/>
    <n v="0"/>
    <n v="0"/>
    <n v="382895"/>
    <n v="112794457"/>
    <n v="0"/>
    <n v="0"/>
    <n v="0"/>
    <n v="0"/>
  </r>
  <r>
    <x v="0"/>
    <x v="1"/>
    <x v="0"/>
    <x v="1"/>
    <n v="0"/>
    <n v="0"/>
    <n v="0"/>
    <n v="382895"/>
    <n v="112794457"/>
    <n v="0"/>
    <n v="0"/>
    <n v="0"/>
    <n v="0"/>
  </r>
  <r>
    <x v="0"/>
    <x v="1"/>
    <x v="0"/>
    <x v="2"/>
    <n v="0"/>
    <n v="0"/>
    <n v="0"/>
    <n v="382895"/>
    <n v="112794457"/>
    <n v="0"/>
    <n v="0"/>
    <n v="0"/>
    <n v="0"/>
  </r>
  <r>
    <x v="0"/>
    <x v="1"/>
    <x v="0"/>
    <x v="3"/>
    <n v="0"/>
    <n v="0"/>
    <n v="0"/>
    <n v="382895"/>
    <n v="112794457"/>
    <n v="0"/>
    <n v="0"/>
    <n v="0"/>
    <n v="0"/>
  </r>
  <r>
    <x v="0"/>
    <x v="1"/>
    <x v="0"/>
    <x v="4"/>
    <n v="0"/>
    <n v="0"/>
    <n v="0"/>
    <n v="382895"/>
    <n v="112794457"/>
    <n v="0"/>
    <n v="0"/>
    <n v="0"/>
    <n v="0"/>
  </r>
  <r>
    <x v="0"/>
    <x v="1"/>
    <x v="1"/>
    <x v="0"/>
    <n v="0"/>
    <n v="0"/>
    <n v="0"/>
    <n v="124726"/>
    <n v="37709951"/>
    <n v="0"/>
    <n v="0"/>
    <n v="0"/>
    <n v="0"/>
  </r>
  <r>
    <x v="0"/>
    <x v="1"/>
    <x v="1"/>
    <x v="1"/>
    <n v="0"/>
    <n v="0"/>
    <n v="0"/>
    <n v="124726"/>
    <n v="37709951"/>
    <n v="0"/>
    <n v="0"/>
    <n v="0"/>
    <n v="0"/>
  </r>
  <r>
    <x v="0"/>
    <x v="1"/>
    <x v="1"/>
    <x v="2"/>
    <n v="0"/>
    <n v="0"/>
    <n v="0"/>
    <n v="124726"/>
    <n v="37709951"/>
    <n v="0"/>
    <n v="0"/>
    <n v="0"/>
    <n v="0"/>
  </r>
  <r>
    <x v="0"/>
    <x v="1"/>
    <x v="1"/>
    <x v="3"/>
    <n v="0"/>
    <n v="0"/>
    <n v="0"/>
    <n v="124726"/>
    <n v="37709951"/>
    <n v="0"/>
    <n v="0"/>
    <n v="0"/>
    <n v="0"/>
  </r>
  <r>
    <x v="0"/>
    <x v="1"/>
    <x v="1"/>
    <x v="4"/>
    <n v="0"/>
    <n v="0"/>
    <n v="0"/>
    <n v="124726"/>
    <n v="37709951"/>
    <n v="0"/>
    <n v="0"/>
    <n v="0"/>
    <n v="0"/>
  </r>
  <r>
    <x v="0"/>
    <x v="1"/>
    <x v="2"/>
    <x v="0"/>
    <n v="0"/>
    <n v="0"/>
    <n v="0"/>
    <n v="115897"/>
    <n v="37702717"/>
    <n v="0"/>
    <n v="0"/>
    <n v="0"/>
    <n v="0"/>
  </r>
  <r>
    <x v="0"/>
    <x v="1"/>
    <x v="2"/>
    <x v="1"/>
    <n v="8"/>
    <n v="6"/>
    <n v="240"/>
    <n v="115897"/>
    <n v="37702717"/>
    <n v="0.1"/>
    <n v="0.1"/>
    <n v="30"/>
    <n v="40"/>
  </r>
  <r>
    <x v="0"/>
    <x v="1"/>
    <x v="2"/>
    <x v="2"/>
    <n v="0"/>
    <n v="0"/>
    <n v="0"/>
    <n v="115897"/>
    <n v="37702717"/>
    <n v="0"/>
    <n v="0"/>
    <n v="0"/>
    <n v="0"/>
  </r>
  <r>
    <x v="0"/>
    <x v="1"/>
    <x v="2"/>
    <x v="3"/>
    <n v="0"/>
    <n v="0"/>
    <n v="0"/>
    <n v="115897"/>
    <n v="37702717"/>
    <n v="0"/>
    <n v="0"/>
    <n v="0"/>
    <n v="0"/>
  </r>
  <r>
    <x v="0"/>
    <x v="1"/>
    <x v="2"/>
    <x v="4"/>
    <n v="0"/>
    <n v="0"/>
    <n v="0"/>
    <n v="115897"/>
    <n v="37702717"/>
    <n v="0"/>
    <n v="0"/>
    <n v="0"/>
    <n v="0"/>
  </r>
  <r>
    <x v="0"/>
    <x v="1"/>
    <x v="3"/>
    <x v="0"/>
    <n v="0"/>
    <n v="0"/>
    <n v="0"/>
    <n v="50686"/>
    <n v="15405782"/>
    <n v="0"/>
    <n v="0"/>
    <n v="0"/>
    <n v="0"/>
  </r>
  <r>
    <x v="0"/>
    <x v="1"/>
    <x v="3"/>
    <x v="1"/>
    <n v="2"/>
    <n v="2"/>
    <n v="60"/>
    <n v="50686"/>
    <n v="15405782"/>
    <n v="0"/>
    <n v="0"/>
    <n v="30"/>
    <n v="30"/>
  </r>
  <r>
    <x v="0"/>
    <x v="1"/>
    <x v="3"/>
    <x v="2"/>
    <n v="0"/>
    <n v="0"/>
    <n v="0"/>
    <n v="50686"/>
    <n v="15405782"/>
    <n v="0"/>
    <n v="0"/>
    <n v="0"/>
    <n v="0"/>
  </r>
  <r>
    <x v="0"/>
    <x v="1"/>
    <x v="3"/>
    <x v="3"/>
    <n v="0"/>
    <n v="0"/>
    <n v="0"/>
    <n v="50686"/>
    <n v="15405782"/>
    <n v="0"/>
    <n v="0"/>
    <n v="0"/>
    <n v="0"/>
  </r>
  <r>
    <x v="0"/>
    <x v="1"/>
    <x v="3"/>
    <x v="4"/>
    <n v="0"/>
    <n v="0"/>
    <n v="0"/>
    <n v="50686"/>
    <n v="15405782"/>
    <n v="0"/>
    <n v="0"/>
    <n v="0"/>
    <n v="0"/>
  </r>
  <r>
    <x v="1"/>
    <x v="0"/>
    <x v="0"/>
    <x v="0"/>
    <n v="0"/>
    <n v="0"/>
    <n v="0"/>
    <n v="388597"/>
    <n v="117831457"/>
    <n v="0"/>
    <n v="0"/>
    <n v="0"/>
    <n v="0"/>
  </r>
  <r>
    <x v="1"/>
    <x v="0"/>
    <x v="0"/>
    <x v="1"/>
    <n v="2"/>
    <n v="1"/>
    <n v="60"/>
    <n v="388597"/>
    <n v="117831457"/>
    <n v="0"/>
    <n v="0"/>
    <n v="30"/>
    <n v="60"/>
  </r>
  <r>
    <x v="1"/>
    <x v="0"/>
    <x v="0"/>
    <x v="2"/>
    <n v="0"/>
    <n v="0"/>
    <n v="0"/>
    <n v="388597"/>
    <n v="117831457"/>
    <n v="0"/>
    <n v="0"/>
    <n v="0"/>
    <n v="0"/>
  </r>
  <r>
    <x v="1"/>
    <x v="0"/>
    <x v="0"/>
    <x v="3"/>
    <n v="0"/>
    <n v="0"/>
    <n v="0"/>
    <n v="388597"/>
    <n v="117831457"/>
    <n v="0"/>
    <n v="0"/>
    <n v="0"/>
    <n v="0"/>
  </r>
  <r>
    <x v="1"/>
    <x v="0"/>
    <x v="0"/>
    <x v="4"/>
    <n v="0"/>
    <n v="0"/>
    <n v="0"/>
    <n v="388597"/>
    <n v="117831457"/>
    <n v="0"/>
    <n v="0"/>
    <n v="0"/>
    <n v="0"/>
  </r>
  <r>
    <x v="1"/>
    <x v="0"/>
    <x v="1"/>
    <x v="0"/>
    <n v="0"/>
    <n v="0"/>
    <n v="0"/>
    <n v="273472"/>
    <n v="75895750"/>
    <n v="0"/>
    <n v="0"/>
    <n v="0"/>
    <n v="0"/>
  </r>
  <r>
    <x v="1"/>
    <x v="0"/>
    <x v="1"/>
    <x v="1"/>
    <n v="16"/>
    <n v="5"/>
    <n v="478"/>
    <n v="273472"/>
    <n v="75895750"/>
    <n v="0"/>
    <n v="0.1"/>
    <n v="29.9"/>
    <n v="95.6"/>
  </r>
  <r>
    <x v="1"/>
    <x v="0"/>
    <x v="1"/>
    <x v="2"/>
    <n v="0"/>
    <n v="0"/>
    <n v="0"/>
    <n v="273472"/>
    <n v="75895750"/>
    <n v="0"/>
    <n v="0"/>
    <n v="0"/>
    <n v="0"/>
  </r>
  <r>
    <x v="1"/>
    <x v="0"/>
    <x v="1"/>
    <x v="3"/>
    <n v="0"/>
    <n v="0"/>
    <n v="0"/>
    <n v="273472"/>
    <n v="75895750"/>
    <n v="0"/>
    <n v="0"/>
    <n v="0"/>
    <n v="0"/>
  </r>
  <r>
    <x v="1"/>
    <x v="0"/>
    <x v="1"/>
    <x v="4"/>
    <n v="0"/>
    <n v="0"/>
    <n v="0"/>
    <n v="273472"/>
    <n v="75895750"/>
    <n v="0"/>
    <n v="0"/>
    <n v="0"/>
    <n v="0"/>
  </r>
  <r>
    <x v="1"/>
    <x v="0"/>
    <x v="2"/>
    <x v="0"/>
    <n v="0"/>
    <n v="0"/>
    <n v="0"/>
    <n v="147992"/>
    <n v="36237208"/>
    <n v="0"/>
    <n v="0"/>
    <n v="0"/>
    <n v="0"/>
  </r>
  <r>
    <x v="1"/>
    <x v="0"/>
    <x v="2"/>
    <x v="1"/>
    <n v="215"/>
    <n v="63"/>
    <n v="6446"/>
    <n v="147992"/>
    <n v="36237208"/>
    <n v="0.4"/>
    <n v="1.5"/>
    <n v="30"/>
    <n v="102.3"/>
  </r>
  <r>
    <x v="1"/>
    <x v="0"/>
    <x v="2"/>
    <x v="2"/>
    <n v="0"/>
    <n v="0"/>
    <n v="0"/>
    <n v="147992"/>
    <n v="36237208"/>
    <n v="0"/>
    <n v="0"/>
    <n v="0"/>
    <n v="0"/>
  </r>
  <r>
    <x v="1"/>
    <x v="0"/>
    <x v="2"/>
    <x v="3"/>
    <n v="0"/>
    <n v="0"/>
    <n v="0"/>
    <n v="147992"/>
    <n v="36237208"/>
    <n v="0"/>
    <n v="0"/>
    <n v="0"/>
    <n v="0"/>
  </r>
  <r>
    <x v="1"/>
    <x v="0"/>
    <x v="2"/>
    <x v="4"/>
    <n v="0"/>
    <n v="0"/>
    <n v="0"/>
    <n v="147992"/>
    <n v="36237208"/>
    <n v="0"/>
    <n v="0"/>
    <n v="0"/>
    <n v="0"/>
  </r>
  <r>
    <x v="1"/>
    <x v="0"/>
    <x v="3"/>
    <x v="0"/>
    <n v="0"/>
    <n v="0"/>
    <n v="0"/>
    <n v="103343"/>
    <n v="5859988"/>
    <n v="0"/>
    <n v="0"/>
    <n v="0"/>
    <n v="0"/>
  </r>
  <r>
    <x v="1"/>
    <x v="0"/>
    <x v="3"/>
    <x v="1"/>
    <n v="207"/>
    <n v="62"/>
    <n v="5909"/>
    <n v="103343"/>
    <n v="5859988"/>
    <n v="0.6"/>
    <n v="2"/>
    <n v="28.5"/>
    <n v="95.3"/>
  </r>
  <r>
    <x v="1"/>
    <x v="0"/>
    <x v="3"/>
    <x v="2"/>
    <n v="0"/>
    <n v="0"/>
    <n v="0"/>
    <n v="103343"/>
    <n v="5859988"/>
    <n v="0"/>
    <n v="0"/>
    <n v="0"/>
    <n v="0"/>
  </r>
  <r>
    <x v="1"/>
    <x v="0"/>
    <x v="3"/>
    <x v="3"/>
    <n v="0"/>
    <n v="0"/>
    <n v="0"/>
    <n v="103343"/>
    <n v="5859988"/>
    <n v="0"/>
    <n v="0"/>
    <n v="0"/>
    <n v="0"/>
  </r>
  <r>
    <x v="1"/>
    <x v="0"/>
    <x v="3"/>
    <x v="4"/>
    <n v="0"/>
    <n v="0"/>
    <n v="0"/>
    <n v="103343"/>
    <n v="5859988"/>
    <n v="0"/>
    <n v="0"/>
    <n v="0"/>
    <n v="0"/>
  </r>
  <r>
    <x v="1"/>
    <x v="1"/>
    <x v="0"/>
    <x v="0"/>
    <n v="0"/>
    <n v="0"/>
    <n v="0"/>
    <n v="383268"/>
    <n v="117521753"/>
    <n v="0"/>
    <n v="0"/>
    <n v="0"/>
    <n v="0"/>
  </r>
  <r>
    <x v="1"/>
    <x v="1"/>
    <x v="0"/>
    <x v="1"/>
    <n v="0"/>
    <n v="0"/>
    <n v="0"/>
    <n v="383268"/>
    <n v="117521753"/>
    <n v="0"/>
    <n v="0"/>
    <n v="0"/>
    <n v="0"/>
  </r>
  <r>
    <x v="1"/>
    <x v="1"/>
    <x v="0"/>
    <x v="2"/>
    <n v="0"/>
    <n v="0"/>
    <n v="0"/>
    <n v="383268"/>
    <n v="117521753"/>
    <n v="0"/>
    <n v="0"/>
    <n v="0"/>
    <n v="0"/>
  </r>
  <r>
    <x v="1"/>
    <x v="1"/>
    <x v="0"/>
    <x v="3"/>
    <n v="0"/>
    <n v="0"/>
    <n v="0"/>
    <n v="383268"/>
    <n v="117521753"/>
    <n v="0"/>
    <n v="0"/>
    <n v="0"/>
    <n v="0"/>
  </r>
  <r>
    <x v="1"/>
    <x v="1"/>
    <x v="0"/>
    <x v="4"/>
    <n v="0"/>
    <n v="0"/>
    <n v="0"/>
    <n v="383268"/>
    <n v="117521753"/>
    <n v="0"/>
    <n v="0"/>
    <n v="0"/>
    <n v="0"/>
  </r>
  <r>
    <x v="1"/>
    <x v="1"/>
    <x v="1"/>
    <x v="0"/>
    <n v="0"/>
    <n v="0"/>
    <n v="0"/>
    <n v="116310"/>
    <n v="28760915"/>
    <n v="0"/>
    <n v="0"/>
    <n v="0"/>
    <n v="0"/>
  </r>
  <r>
    <x v="1"/>
    <x v="1"/>
    <x v="1"/>
    <x v="1"/>
    <n v="20"/>
    <n v="9"/>
    <n v="584"/>
    <n v="116310"/>
    <n v="28760915"/>
    <n v="0.1"/>
    <n v="0.2"/>
    <n v="29.2"/>
    <n v="64.900000000000006"/>
  </r>
  <r>
    <x v="1"/>
    <x v="1"/>
    <x v="1"/>
    <x v="2"/>
    <n v="0"/>
    <n v="0"/>
    <n v="0"/>
    <n v="116310"/>
    <n v="28760915"/>
    <n v="0"/>
    <n v="0"/>
    <n v="0"/>
    <n v="0"/>
  </r>
  <r>
    <x v="1"/>
    <x v="1"/>
    <x v="1"/>
    <x v="3"/>
    <n v="0"/>
    <n v="0"/>
    <n v="0"/>
    <n v="116310"/>
    <n v="28760915"/>
    <n v="0"/>
    <n v="0"/>
    <n v="0"/>
    <n v="0"/>
  </r>
  <r>
    <x v="1"/>
    <x v="1"/>
    <x v="1"/>
    <x v="4"/>
    <n v="0"/>
    <n v="0"/>
    <n v="0"/>
    <n v="116310"/>
    <n v="28760915"/>
    <n v="0"/>
    <n v="0"/>
    <n v="0"/>
    <n v="0"/>
  </r>
  <r>
    <x v="1"/>
    <x v="1"/>
    <x v="2"/>
    <x v="0"/>
    <n v="0"/>
    <n v="0"/>
    <n v="0"/>
    <n v="111647"/>
    <n v="26191028"/>
    <n v="0"/>
    <n v="0"/>
    <n v="0"/>
    <n v="0"/>
  </r>
  <r>
    <x v="1"/>
    <x v="1"/>
    <x v="2"/>
    <x v="1"/>
    <n v="241"/>
    <n v="88"/>
    <n v="7179"/>
    <n v="111647"/>
    <n v="26191028"/>
    <n v="0.8"/>
    <n v="2.2000000000000002"/>
    <n v="29.8"/>
    <n v="81.599999999999994"/>
  </r>
  <r>
    <x v="1"/>
    <x v="1"/>
    <x v="2"/>
    <x v="2"/>
    <n v="0"/>
    <n v="0"/>
    <n v="0"/>
    <n v="111647"/>
    <n v="26191028"/>
    <n v="0"/>
    <n v="0"/>
    <n v="0"/>
    <n v="0"/>
  </r>
  <r>
    <x v="1"/>
    <x v="1"/>
    <x v="2"/>
    <x v="3"/>
    <n v="0"/>
    <n v="0"/>
    <n v="0"/>
    <n v="111647"/>
    <n v="26191028"/>
    <n v="0"/>
    <n v="0"/>
    <n v="0"/>
    <n v="0"/>
  </r>
  <r>
    <x v="1"/>
    <x v="1"/>
    <x v="2"/>
    <x v="4"/>
    <n v="0"/>
    <n v="0"/>
    <n v="0"/>
    <n v="111647"/>
    <n v="26191028"/>
    <n v="0"/>
    <n v="0"/>
    <n v="0"/>
    <n v="0"/>
  </r>
  <r>
    <x v="1"/>
    <x v="1"/>
    <x v="3"/>
    <x v="0"/>
    <n v="0"/>
    <n v="0"/>
    <n v="0"/>
    <n v="48084"/>
    <n v="3312822"/>
    <n v="0"/>
    <n v="0"/>
    <n v="0"/>
    <n v="0"/>
  </r>
  <r>
    <x v="1"/>
    <x v="1"/>
    <x v="3"/>
    <x v="1"/>
    <n v="172"/>
    <n v="51"/>
    <n v="4902"/>
    <n v="48084"/>
    <n v="3312822"/>
    <n v="1.1000000000000001"/>
    <n v="3.6"/>
    <n v="28.5"/>
    <n v="96.1"/>
  </r>
  <r>
    <x v="1"/>
    <x v="1"/>
    <x v="3"/>
    <x v="2"/>
    <n v="0"/>
    <n v="0"/>
    <n v="0"/>
    <n v="48084"/>
    <n v="3312822"/>
    <n v="0"/>
    <n v="0"/>
    <n v="0"/>
    <n v="0"/>
  </r>
  <r>
    <x v="1"/>
    <x v="1"/>
    <x v="3"/>
    <x v="3"/>
    <n v="0"/>
    <n v="0"/>
    <n v="0"/>
    <n v="48084"/>
    <n v="3312822"/>
    <n v="0"/>
    <n v="0"/>
    <n v="0"/>
    <n v="0"/>
  </r>
  <r>
    <x v="1"/>
    <x v="1"/>
    <x v="3"/>
    <x v="4"/>
    <n v="0"/>
    <n v="0"/>
    <n v="0"/>
    <n v="48084"/>
    <n v="3312822"/>
    <n v="0"/>
    <n v="0"/>
    <n v="0"/>
    <n v="0"/>
  </r>
  <r>
    <x v="2"/>
    <x v="0"/>
    <x v="0"/>
    <x v="0"/>
    <n v="0"/>
    <n v="0"/>
    <n v="0"/>
    <n v="398044"/>
    <n v="121177657"/>
    <n v="0"/>
    <n v="0"/>
    <n v="0"/>
    <n v="0"/>
  </r>
  <r>
    <x v="2"/>
    <x v="0"/>
    <x v="0"/>
    <x v="1"/>
    <n v="3"/>
    <n v="1"/>
    <n v="90"/>
    <n v="398044"/>
    <n v="121177657"/>
    <n v="0"/>
    <n v="0"/>
    <n v="30"/>
    <n v="90"/>
  </r>
  <r>
    <x v="2"/>
    <x v="0"/>
    <x v="0"/>
    <x v="2"/>
    <n v="0"/>
    <n v="0"/>
    <n v="0"/>
    <n v="398044"/>
    <n v="121177657"/>
    <n v="0"/>
    <n v="0"/>
    <n v="0"/>
    <n v="0"/>
  </r>
  <r>
    <x v="2"/>
    <x v="0"/>
    <x v="0"/>
    <x v="3"/>
    <n v="0"/>
    <n v="0"/>
    <n v="0"/>
    <n v="398044"/>
    <n v="121177657"/>
    <n v="0"/>
    <n v="0"/>
    <n v="0"/>
    <n v="0"/>
  </r>
  <r>
    <x v="2"/>
    <x v="0"/>
    <x v="0"/>
    <x v="4"/>
    <n v="0"/>
    <n v="0"/>
    <n v="0"/>
    <n v="398044"/>
    <n v="121177657"/>
    <n v="0"/>
    <n v="0"/>
    <n v="0"/>
    <n v="0"/>
  </r>
  <r>
    <x v="2"/>
    <x v="0"/>
    <x v="1"/>
    <x v="0"/>
    <n v="0"/>
    <n v="0"/>
    <n v="0"/>
    <n v="237967"/>
    <n v="69504094"/>
    <n v="0"/>
    <n v="0"/>
    <n v="0"/>
    <n v="0"/>
  </r>
  <r>
    <x v="2"/>
    <x v="0"/>
    <x v="1"/>
    <x v="1"/>
    <n v="12"/>
    <n v="5"/>
    <n v="360"/>
    <n v="237967"/>
    <n v="69504094"/>
    <n v="0"/>
    <n v="0.1"/>
    <n v="30"/>
    <n v="72"/>
  </r>
  <r>
    <x v="2"/>
    <x v="0"/>
    <x v="1"/>
    <x v="2"/>
    <n v="0"/>
    <n v="0"/>
    <n v="0"/>
    <n v="237967"/>
    <n v="69504094"/>
    <n v="0"/>
    <n v="0"/>
    <n v="0"/>
    <n v="0"/>
  </r>
  <r>
    <x v="2"/>
    <x v="0"/>
    <x v="1"/>
    <x v="3"/>
    <n v="0"/>
    <n v="0"/>
    <n v="0"/>
    <n v="237967"/>
    <n v="69504094"/>
    <n v="0"/>
    <n v="0"/>
    <n v="0"/>
    <n v="0"/>
  </r>
  <r>
    <x v="2"/>
    <x v="0"/>
    <x v="1"/>
    <x v="4"/>
    <n v="0"/>
    <n v="0"/>
    <n v="0"/>
    <n v="237967"/>
    <n v="69504094"/>
    <n v="0"/>
    <n v="0"/>
    <n v="0"/>
    <n v="0"/>
  </r>
  <r>
    <x v="2"/>
    <x v="0"/>
    <x v="2"/>
    <x v="0"/>
    <n v="0"/>
    <n v="0"/>
    <n v="0"/>
    <n v="80880"/>
    <n v="24556080"/>
    <n v="0"/>
    <n v="0"/>
    <n v="0"/>
    <n v="0"/>
  </r>
  <r>
    <x v="2"/>
    <x v="0"/>
    <x v="2"/>
    <x v="1"/>
    <n v="127"/>
    <n v="43"/>
    <n v="3810"/>
    <n v="80880"/>
    <n v="24556080"/>
    <n v="0.5"/>
    <n v="1.6"/>
    <n v="30"/>
    <n v="88.6"/>
  </r>
  <r>
    <x v="2"/>
    <x v="0"/>
    <x v="2"/>
    <x v="2"/>
    <n v="0"/>
    <n v="0"/>
    <n v="0"/>
    <n v="80880"/>
    <n v="24556080"/>
    <n v="0"/>
    <n v="0"/>
    <n v="0"/>
    <n v="0"/>
  </r>
  <r>
    <x v="2"/>
    <x v="0"/>
    <x v="2"/>
    <x v="3"/>
    <n v="0"/>
    <n v="0"/>
    <n v="0"/>
    <n v="80880"/>
    <n v="24556080"/>
    <n v="0"/>
    <n v="0"/>
    <n v="0"/>
    <n v="0"/>
  </r>
  <r>
    <x v="2"/>
    <x v="0"/>
    <x v="2"/>
    <x v="4"/>
    <n v="0"/>
    <n v="0"/>
    <n v="0"/>
    <n v="80880"/>
    <n v="24556080"/>
    <n v="0"/>
    <n v="0"/>
    <n v="0"/>
    <n v="0"/>
  </r>
  <r>
    <x v="2"/>
    <x v="0"/>
    <x v="3"/>
    <x v="0"/>
    <n v="0"/>
    <n v="0"/>
    <n v="0"/>
    <n v="2565"/>
    <n v="369912"/>
    <n v="0"/>
    <n v="0"/>
    <n v="0"/>
    <n v="0"/>
  </r>
  <r>
    <x v="2"/>
    <x v="0"/>
    <x v="3"/>
    <x v="1"/>
    <n v="8"/>
    <n v="3"/>
    <n v="240"/>
    <n v="2565"/>
    <n v="369912"/>
    <n v="1.2"/>
    <n v="3.1"/>
    <n v="30"/>
    <n v="80"/>
  </r>
  <r>
    <x v="2"/>
    <x v="0"/>
    <x v="3"/>
    <x v="2"/>
    <n v="0"/>
    <n v="0"/>
    <n v="0"/>
    <n v="2565"/>
    <n v="369912"/>
    <n v="0"/>
    <n v="0"/>
    <n v="0"/>
    <n v="0"/>
  </r>
  <r>
    <x v="2"/>
    <x v="0"/>
    <x v="3"/>
    <x v="3"/>
    <n v="0"/>
    <n v="0"/>
    <n v="0"/>
    <n v="2565"/>
    <n v="369912"/>
    <n v="0"/>
    <n v="0"/>
    <n v="0"/>
    <n v="0"/>
  </r>
  <r>
    <x v="2"/>
    <x v="0"/>
    <x v="3"/>
    <x v="4"/>
    <n v="0"/>
    <n v="0"/>
    <n v="0"/>
    <n v="2565"/>
    <n v="369912"/>
    <n v="0"/>
    <n v="0"/>
    <n v="0"/>
    <n v="0"/>
  </r>
  <r>
    <x v="2"/>
    <x v="1"/>
    <x v="0"/>
    <x v="0"/>
    <n v="0"/>
    <n v="0"/>
    <n v="0"/>
    <n v="392525"/>
    <n v="120697197"/>
    <n v="0"/>
    <n v="0"/>
    <n v="0"/>
    <n v="0"/>
  </r>
  <r>
    <x v="2"/>
    <x v="1"/>
    <x v="0"/>
    <x v="1"/>
    <n v="0"/>
    <n v="0"/>
    <n v="0"/>
    <n v="392525"/>
    <n v="120697197"/>
    <n v="0"/>
    <n v="0"/>
    <n v="0"/>
    <n v="0"/>
  </r>
  <r>
    <x v="2"/>
    <x v="1"/>
    <x v="0"/>
    <x v="2"/>
    <n v="0"/>
    <n v="0"/>
    <n v="0"/>
    <n v="392525"/>
    <n v="120697197"/>
    <n v="0"/>
    <n v="0"/>
    <n v="0"/>
    <n v="0"/>
  </r>
  <r>
    <x v="2"/>
    <x v="1"/>
    <x v="0"/>
    <x v="3"/>
    <n v="0"/>
    <n v="0"/>
    <n v="0"/>
    <n v="392525"/>
    <n v="120697197"/>
    <n v="0"/>
    <n v="0"/>
    <n v="0"/>
    <n v="0"/>
  </r>
  <r>
    <x v="2"/>
    <x v="1"/>
    <x v="0"/>
    <x v="4"/>
    <n v="0"/>
    <n v="0"/>
    <n v="0"/>
    <n v="392525"/>
    <n v="120697197"/>
    <n v="0"/>
    <n v="0"/>
    <n v="0"/>
    <n v="0"/>
  </r>
  <r>
    <x v="2"/>
    <x v="1"/>
    <x v="1"/>
    <x v="0"/>
    <n v="0"/>
    <n v="0"/>
    <n v="0"/>
    <n v="75951"/>
    <n v="23374758"/>
    <n v="0"/>
    <n v="0"/>
    <n v="0"/>
    <n v="0"/>
  </r>
  <r>
    <x v="2"/>
    <x v="1"/>
    <x v="1"/>
    <x v="1"/>
    <n v="12"/>
    <n v="4"/>
    <n v="356"/>
    <n v="75951"/>
    <n v="23374758"/>
    <n v="0.1"/>
    <n v="0.2"/>
    <n v="29.7"/>
    <n v="89"/>
  </r>
  <r>
    <x v="2"/>
    <x v="1"/>
    <x v="1"/>
    <x v="2"/>
    <n v="0"/>
    <n v="0"/>
    <n v="0"/>
    <n v="75951"/>
    <n v="23374758"/>
    <n v="0"/>
    <n v="0"/>
    <n v="0"/>
    <n v="0"/>
  </r>
  <r>
    <x v="2"/>
    <x v="1"/>
    <x v="1"/>
    <x v="3"/>
    <n v="0"/>
    <n v="0"/>
    <n v="0"/>
    <n v="75951"/>
    <n v="23374758"/>
    <n v="0"/>
    <n v="0"/>
    <n v="0"/>
    <n v="0"/>
  </r>
  <r>
    <x v="2"/>
    <x v="1"/>
    <x v="1"/>
    <x v="4"/>
    <n v="0"/>
    <n v="0"/>
    <n v="0"/>
    <n v="75951"/>
    <n v="23374758"/>
    <n v="0"/>
    <n v="0"/>
    <n v="0"/>
    <n v="0"/>
  </r>
  <r>
    <x v="2"/>
    <x v="1"/>
    <x v="2"/>
    <x v="0"/>
    <n v="0"/>
    <n v="0"/>
    <n v="0"/>
    <n v="58632"/>
    <n v="17781876"/>
    <n v="0"/>
    <n v="0"/>
    <n v="0"/>
    <n v="0"/>
  </r>
  <r>
    <x v="2"/>
    <x v="1"/>
    <x v="2"/>
    <x v="1"/>
    <n v="94"/>
    <n v="33"/>
    <n v="2798"/>
    <n v="58632"/>
    <n v="17781876"/>
    <n v="0.6"/>
    <n v="1.6"/>
    <n v="29.8"/>
    <n v="84.8"/>
  </r>
  <r>
    <x v="2"/>
    <x v="1"/>
    <x v="2"/>
    <x v="2"/>
    <n v="0"/>
    <n v="0"/>
    <n v="0"/>
    <n v="58632"/>
    <n v="17781876"/>
    <n v="0"/>
    <n v="0"/>
    <n v="0"/>
    <n v="0"/>
  </r>
  <r>
    <x v="2"/>
    <x v="1"/>
    <x v="2"/>
    <x v="3"/>
    <n v="0"/>
    <n v="0"/>
    <n v="0"/>
    <n v="58632"/>
    <n v="17781876"/>
    <n v="0"/>
    <n v="0"/>
    <n v="0"/>
    <n v="0"/>
  </r>
  <r>
    <x v="2"/>
    <x v="1"/>
    <x v="2"/>
    <x v="4"/>
    <n v="0"/>
    <n v="0"/>
    <n v="0"/>
    <n v="58632"/>
    <n v="17781876"/>
    <n v="0"/>
    <n v="0"/>
    <n v="0"/>
    <n v="0"/>
  </r>
  <r>
    <x v="2"/>
    <x v="1"/>
    <x v="3"/>
    <x v="0"/>
    <n v="0"/>
    <n v="0"/>
    <n v="0"/>
    <n v="1919"/>
    <n v="288385"/>
    <n v="0"/>
    <n v="0"/>
    <n v="0"/>
    <n v="0"/>
  </r>
  <r>
    <x v="2"/>
    <x v="1"/>
    <x v="3"/>
    <x v="1"/>
    <n v="0"/>
    <n v="0"/>
    <n v="0"/>
    <n v="1919"/>
    <n v="288385"/>
    <n v="0"/>
    <n v="0"/>
    <n v="0"/>
    <n v="0"/>
  </r>
  <r>
    <x v="2"/>
    <x v="1"/>
    <x v="3"/>
    <x v="2"/>
    <n v="0"/>
    <n v="0"/>
    <n v="0"/>
    <n v="1919"/>
    <n v="288385"/>
    <n v="0"/>
    <n v="0"/>
    <n v="0"/>
    <n v="0"/>
  </r>
  <r>
    <x v="2"/>
    <x v="1"/>
    <x v="3"/>
    <x v="3"/>
    <n v="0"/>
    <n v="0"/>
    <n v="0"/>
    <n v="1919"/>
    <n v="288385"/>
    <n v="0"/>
    <n v="0"/>
    <n v="0"/>
    <n v="0"/>
  </r>
  <r>
    <x v="2"/>
    <x v="1"/>
    <x v="3"/>
    <x v="4"/>
    <n v="0"/>
    <n v="0"/>
    <n v="0"/>
    <n v="1919"/>
    <n v="288385"/>
    <n v="0"/>
    <n v="0"/>
    <n v="0"/>
    <n v="0"/>
  </r>
  <r>
    <x v="3"/>
    <x v="0"/>
    <x v="0"/>
    <x v="0"/>
    <n v="0"/>
    <n v="0"/>
    <n v="0"/>
    <n v="401082"/>
    <n v="120557567"/>
    <n v="0"/>
    <n v="0"/>
    <n v="0"/>
    <n v="0"/>
  </r>
  <r>
    <x v="3"/>
    <x v="0"/>
    <x v="0"/>
    <x v="1"/>
    <n v="2"/>
    <n v="1"/>
    <n v="60"/>
    <n v="401082"/>
    <n v="120557567"/>
    <n v="0"/>
    <n v="0"/>
    <n v="30"/>
    <n v="60"/>
  </r>
  <r>
    <x v="3"/>
    <x v="0"/>
    <x v="0"/>
    <x v="2"/>
    <n v="0"/>
    <n v="0"/>
    <n v="0"/>
    <n v="401082"/>
    <n v="120557567"/>
    <n v="0"/>
    <n v="0"/>
    <n v="0"/>
    <n v="0"/>
  </r>
  <r>
    <x v="3"/>
    <x v="0"/>
    <x v="0"/>
    <x v="3"/>
    <n v="0"/>
    <n v="0"/>
    <n v="0"/>
    <n v="401082"/>
    <n v="120557567"/>
    <n v="0"/>
    <n v="0"/>
    <n v="0"/>
    <n v="0"/>
  </r>
  <r>
    <x v="3"/>
    <x v="0"/>
    <x v="0"/>
    <x v="4"/>
    <n v="0"/>
    <n v="0"/>
    <n v="0"/>
    <n v="401082"/>
    <n v="120557567"/>
    <n v="0"/>
    <n v="0"/>
    <n v="0"/>
    <n v="0"/>
  </r>
  <r>
    <x v="3"/>
    <x v="0"/>
    <x v="1"/>
    <x v="0"/>
    <n v="0"/>
    <n v="0"/>
    <n v="0"/>
    <n v="236854"/>
    <n v="68484586"/>
    <n v="0"/>
    <n v="0"/>
    <n v="0"/>
    <n v="0"/>
  </r>
  <r>
    <x v="3"/>
    <x v="0"/>
    <x v="1"/>
    <x v="1"/>
    <n v="8"/>
    <n v="4"/>
    <n v="240"/>
    <n v="236854"/>
    <n v="68484586"/>
    <n v="0"/>
    <n v="0"/>
    <n v="30"/>
    <n v="60"/>
  </r>
  <r>
    <x v="3"/>
    <x v="0"/>
    <x v="1"/>
    <x v="2"/>
    <n v="0"/>
    <n v="0"/>
    <n v="0"/>
    <n v="236854"/>
    <n v="68484586"/>
    <n v="0"/>
    <n v="0"/>
    <n v="0"/>
    <n v="0"/>
  </r>
  <r>
    <x v="3"/>
    <x v="0"/>
    <x v="1"/>
    <x v="3"/>
    <n v="0"/>
    <n v="0"/>
    <n v="0"/>
    <n v="236854"/>
    <n v="68484586"/>
    <n v="0"/>
    <n v="0"/>
    <n v="0"/>
    <n v="0"/>
  </r>
  <r>
    <x v="3"/>
    <x v="0"/>
    <x v="1"/>
    <x v="4"/>
    <n v="0"/>
    <n v="0"/>
    <n v="0"/>
    <n v="236854"/>
    <n v="68484586"/>
    <n v="0"/>
    <n v="0"/>
    <n v="0"/>
    <n v="0"/>
  </r>
  <r>
    <x v="3"/>
    <x v="0"/>
    <x v="2"/>
    <x v="0"/>
    <n v="0"/>
    <n v="0"/>
    <n v="0"/>
    <n v="74863"/>
    <n v="24583704"/>
    <n v="0"/>
    <n v="0"/>
    <n v="0"/>
    <n v="0"/>
  </r>
  <r>
    <x v="3"/>
    <x v="0"/>
    <x v="2"/>
    <x v="1"/>
    <n v="155"/>
    <n v="41"/>
    <n v="4632"/>
    <n v="74863"/>
    <n v="24583704"/>
    <n v="0.5"/>
    <n v="2.1"/>
    <n v="29.9"/>
    <n v="113"/>
  </r>
  <r>
    <x v="3"/>
    <x v="0"/>
    <x v="2"/>
    <x v="2"/>
    <n v="0"/>
    <n v="0"/>
    <n v="0"/>
    <n v="74863"/>
    <n v="24583704"/>
    <n v="0"/>
    <n v="0"/>
    <n v="0"/>
    <n v="0"/>
  </r>
  <r>
    <x v="3"/>
    <x v="0"/>
    <x v="2"/>
    <x v="3"/>
    <n v="0"/>
    <n v="0"/>
    <n v="0"/>
    <n v="74863"/>
    <n v="24583704"/>
    <n v="0"/>
    <n v="0"/>
    <n v="0"/>
    <n v="0"/>
  </r>
  <r>
    <x v="3"/>
    <x v="0"/>
    <x v="2"/>
    <x v="4"/>
    <n v="0"/>
    <n v="0"/>
    <n v="0"/>
    <n v="74863"/>
    <n v="24583704"/>
    <n v="0"/>
    <n v="0"/>
    <n v="0"/>
    <n v="0"/>
  </r>
  <r>
    <x v="3"/>
    <x v="0"/>
    <x v="3"/>
    <x v="0"/>
    <n v="0"/>
    <n v="0"/>
    <n v="0"/>
    <n v="2120"/>
    <n v="370929"/>
    <n v="0"/>
    <n v="0"/>
    <n v="0"/>
    <n v="0"/>
  </r>
  <r>
    <x v="3"/>
    <x v="0"/>
    <x v="3"/>
    <x v="1"/>
    <n v="11"/>
    <n v="3"/>
    <n v="330"/>
    <n v="2120"/>
    <n v="370929"/>
    <n v="1.4"/>
    <n v="5.2"/>
    <n v="30"/>
    <n v="110"/>
  </r>
  <r>
    <x v="3"/>
    <x v="0"/>
    <x v="3"/>
    <x v="2"/>
    <n v="0"/>
    <n v="0"/>
    <n v="0"/>
    <n v="2120"/>
    <n v="370929"/>
    <n v="0"/>
    <n v="0"/>
    <n v="0"/>
    <n v="0"/>
  </r>
  <r>
    <x v="3"/>
    <x v="0"/>
    <x v="3"/>
    <x v="3"/>
    <n v="0"/>
    <n v="0"/>
    <n v="0"/>
    <n v="2120"/>
    <n v="370929"/>
    <n v="0"/>
    <n v="0"/>
    <n v="0"/>
    <n v="0"/>
  </r>
  <r>
    <x v="3"/>
    <x v="0"/>
    <x v="3"/>
    <x v="4"/>
    <n v="0"/>
    <n v="0"/>
    <n v="0"/>
    <n v="2120"/>
    <n v="370929"/>
    <n v="0"/>
    <n v="0"/>
    <n v="0"/>
    <n v="0"/>
  </r>
  <r>
    <x v="3"/>
    <x v="1"/>
    <x v="0"/>
    <x v="0"/>
    <n v="0"/>
    <n v="0"/>
    <n v="0"/>
    <n v="394643"/>
    <n v="120008798"/>
    <n v="0"/>
    <n v="0"/>
    <n v="0"/>
    <n v="0"/>
  </r>
  <r>
    <x v="3"/>
    <x v="1"/>
    <x v="0"/>
    <x v="1"/>
    <n v="3"/>
    <n v="2"/>
    <n v="72"/>
    <n v="394643"/>
    <n v="120008798"/>
    <n v="0"/>
    <n v="0"/>
    <n v="24"/>
    <n v="36"/>
  </r>
  <r>
    <x v="3"/>
    <x v="1"/>
    <x v="0"/>
    <x v="2"/>
    <n v="0"/>
    <n v="0"/>
    <n v="0"/>
    <n v="394643"/>
    <n v="120008798"/>
    <n v="0"/>
    <n v="0"/>
    <n v="0"/>
    <n v="0"/>
  </r>
  <r>
    <x v="3"/>
    <x v="1"/>
    <x v="0"/>
    <x v="3"/>
    <n v="0"/>
    <n v="0"/>
    <n v="0"/>
    <n v="394643"/>
    <n v="120008798"/>
    <n v="0"/>
    <n v="0"/>
    <n v="0"/>
    <n v="0"/>
  </r>
  <r>
    <x v="3"/>
    <x v="1"/>
    <x v="0"/>
    <x v="4"/>
    <n v="0"/>
    <n v="0"/>
    <n v="0"/>
    <n v="394643"/>
    <n v="120008798"/>
    <n v="0"/>
    <n v="0"/>
    <n v="0"/>
    <n v="0"/>
  </r>
  <r>
    <x v="3"/>
    <x v="1"/>
    <x v="1"/>
    <x v="0"/>
    <n v="0"/>
    <n v="0"/>
    <n v="0"/>
    <n v="78459"/>
    <n v="24840646"/>
    <n v="0"/>
    <n v="0"/>
    <n v="0"/>
    <n v="0"/>
  </r>
  <r>
    <x v="3"/>
    <x v="1"/>
    <x v="1"/>
    <x v="1"/>
    <n v="4"/>
    <n v="3"/>
    <n v="120"/>
    <n v="78459"/>
    <n v="24840646"/>
    <n v="0"/>
    <n v="0.1"/>
    <n v="30"/>
    <n v="40"/>
  </r>
  <r>
    <x v="3"/>
    <x v="1"/>
    <x v="1"/>
    <x v="2"/>
    <n v="0"/>
    <n v="0"/>
    <n v="0"/>
    <n v="78459"/>
    <n v="24840646"/>
    <n v="0"/>
    <n v="0"/>
    <n v="0"/>
    <n v="0"/>
  </r>
  <r>
    <x v="3"/>
    <x v="1"/>
    <x v="1"/>
    <x v="3"/>
    <n v="0"/>
    <n v="0"/>
    <n v="0"/>
    <n v="78459"/>
    <n v="24840646"/>
    <n v="0"/>
    <n v="0"/>
    <n v="0"/>
    <n v="0"/>
  </r>
  <r>
    <x v="3"/>
    <x v="1"/>
    <x v="1"/>
    <x v="4"/>
    <n v="0"/>
    <n v="0"/>
    <n v="0"/>
    <n v="78459"/>
    <n v="24840646"/>
    <n v="0"/>
    <n v="0"/>
    <n v="0"/>
    <n v="0"/>
  </r>
  <r>
    <x v="3"/>
    <x v="1"/>
    <x v="2"/>
    <x v="0"/>
    <n v="0"/>
    <n v="0"/>
    <n v="0"/>
    <n v="54956"/>
    <n v="17950326"/>
    <n v="0"/>
    <n v="0"/>
    <n v="0"/>
    <n v="0"/>
  </r>
  <r>
    <x v="3"/>
    <x v="1"/>
    <x v="2"/>
    <x v="1"/>
    <n v="99"/>
    <n v="28"/>
    <n v="2970"/>
    <n v="54956"/>
    <n v="17950326"/>
    <n v="0.5"/>
    <n v="1.8"/>
    <n v="30"/>
    <n v="106.1"/>
  </r>
  <r>
    <x v="3"/>
    <x v="1"/>
    <x v="2"/>
    <x v="2"/>
    <n v="0"/>
    <n v="0"/>
    <n v="0"/>
    <n v="54956"/>
    <n v="17950326"/>
    <n v="0"/>
    <n v="0"/>
    <n v="0"/>
    <n v="0"/>
  </r>
  <r>
    <x v="3"/>
    <x v="1"/>
    <x v="2"/>
    <x v="3"/>
    <n v="0"/>
    <n v="0"/>
    <n v="0"/>
    <n v="54956"/>
    <n v="17950326"/>
    <n v="0"/>
    <n v="0"/>
    <n v="0"/>
    <n v="0"/>
  </r>
  <r>
    <x v="3"/>
    <x v="1"/>
    <x v="2"/>
    <x v="4"/>
    <n v="0"/>
    <n v="0"/>
    <n v="0"/>
    <n v="54956"/>
    <n v="17950326"/>
    <n v="0"/>
    <n v="0"/>
    <n v="0"/>
    <n v="0"/>
  </r>
  <r>
    <x v="3"/>
    <x v="1"/>
    <x v="3"/>
    <x v="0"/>
    <n v="0"/>
    <n v="0"/>
    <n v="0"/>
    <n v="1654"/>
    <n v="286676"/>
    <n v="0"/>
    <n v="0"/>
    <n v="0"/>
    <n v="0"/>
  </r>
  <r>
    <x v="3"/>
    <x v="1"/>
    <x v="3"/>
    <x v="1"/>
    <n v="0"/>
    <n v="0"/>
    <n v="0"/>
    <n v="1654"/>
    <n v="286676"/>
    <n v="0"/>
    <n v="0"/>
    <n v="0"/>
    <n v="0"/>
  </r>
  <r>
    <x v="3"/>
    <x v="1"/>
    <x v="3"/>
    <x v="2"/>
    <n v="0"/>
    <n v="0"/>
    <n v="0"/>
    <n v="1654"/>
    <n v="286676"/>
    <n v="0"/>
    <n v="0"/>
    <n v="0"/>
    <n v="0"/>
  </r>
  <r>
    <x v="3"/>
    <x v="1"/>
    <x v="3"/>
    <x v="3"/>
    <n v="0"/>
    <n v="0"/>
    <n v="0"/>
    <n v="1654"/>
    <n v="286676"/>
    <n v="0"/>
    <n v="0"/>
    <n v="0"/>
    <n v="0"/>
  </r>
  <r>
    <x v="3"/>
    <x v="1"/>
    <x v="3"/>
    <x v="4"/>
    <n v="0"/>
    <n v="0"/>
    <n v="0"/>
    <n v="1654"/>
    <n v="286676"/>
    <n v="0"/>
    <n v="0"/>
    <n v="0"/>
    <n v="0"/>
  </r>
  <r>
    <x v="4"/>
    <x v="0"/>
    <x v="0"/>
    <x v="0"/>
    <n v="0"/>
    <n v="0"/>
    <n v="0"/>
    <n v="411739"/>
    <n v="122344123"/>
    <n v="0"/>
    <n v="0"/>
    <n v="0"/>
    <n v="0"/>
  </r>
  <r>
    <x v="4"/>
    <x v="0"/>
    <x v="0"/>
    <x v="1"/>
    <n v="0"/>
    <n v="0"/>
    <n v="0"/>
    <n v="411739"/>
    <n v="122344123"/>
    <n v="0"/>
    <n v="0"/>
    <n v="0"/>
    <n v="0"/>
  </r>
  <r>
    <x v="4"/>
    <x v="0"/>
    <x v="0"/>
    <x v="2"/>
    <n v="0"/>
    <n v="0"/>
    <n v="0"/>
    <n v="411739"/>
    <n v="122344123"/>
    <n v="0"/>
    <n v="0"/>
    <n v="0"/>
    <n v="0"/>
  </r>
  <r>
    <x v="4"/>
    <x v="0"/>
    <x v="0"/>
    <x v="3"/>
    <n v="0"/>
    <n v="0"/>
    <n v="0"/>
    <n v="411739"/>
    <n v="122344123"/>
    <n v="0"/>
    <n v="0"/>
    <n v="0"/>
    <n v="0"/>
  </r>
  <r>
    <x v="4"/>
    <x v="0"/>
    <x v="0"/>
    <x v="4"/>
    <n v="0"/>
    <n v="0"/>
    <n v="0"/>
    <n v="411739"/>
    <n v="122344123"/>
    <n v="0"/>
    <n v="0"/>
    <n v="0"/>
    <n v="0"/>
  </r>
  <r>
    <x v="4"/>
    <x v="0"/>
    <x v="1"/>
    <x v="0"/>
    <n v="0"/>
    <n v="0"/>
    <n v="0"/>
    <n v="247333"/>
    <n v="66735439"/>
    <n v="0"/>
    <n v="0"/>
    <n v="0"/>
    <n v="0"/>
  </r>
  <r>
    <x v="4"/>
    <x v="0"/>
    <x v="1"/>
    <x v="1"/>
    <n v="19"/>
    <n v="7"/>
    <n v="564"/>
    <n v="247333"/>
    <n v="66735439"/>
    <n v="0"/>
    <n v="0.1"/>
    <n v="29.7"/>
    <n v="80.599999999999994"/>
  </r>
  <r>
    <x v="4"/>
    <x v="0"/>
    <x v="1"/>
    <x v="2"/>
    <n v="0"/>
    <n v="0"/>
    <n v="0"/>
    <n v="247333"/>
    <n v="66735439"/>
    <n v="0"/>
    <n v="0"/>
    <n v="0"/>
    <n v="0"/>
  </r>
  <r>
    <x v="4"/>
    <x v="0"/>
    <x v="1"/>
    <x v="3"/>
    <n v="0"/>
    <n v="0"/>
    <n v="0"/>
    <n v="247333"/>
    <n v="66735439"/>
    <n v="0"/>
    <n v="0"/>
    <n v="0"/>
    <n v="0"/>
  </r>
  <r>
    <x v="4"/>
    <x v="0"/>
    <x v="1"/>
    <x v="4"/>
    <n v="0"/>
    <n v="0"/>
    <n v="0"/>
    <n v="247333"/>
    <n v="66735439"/>
    <n v="0"/>
    <n v="0"/>
    <n v="0"/>
    <n v="0"/>
  </r>
  <r>
    <x v="4"/>
    <x v="0"/>
    <x v="2"/>
    <x v="0"/>
    <n v="0"/>
    <n v="0"/>
    <n v="0"/>
    <n v="78698"/>
    <n v="24572128"/>
    <n v="0"/>
    <n v="0"/>
    <n v="0"/>
    <n v="0"/>
  </r>
  <r>
    <x v="4"/>
    <x v="0"/>
    <x v="2"/>
    <x v="1"/>
    <n v="133"/>
    <n v="35"/>
    <n v="3908"/>
    <n v="78698"/>
    <n v="24572128"/>
    <n v="0.4"/>
    <n v="1.7"/>
    <n v="29.4"/>
    <n v="111.7"/>
  </r>
  <r>
    <x v="4"/>
    <x v="0"/>
    <x v="2"/>
    <x v="2"/>
    <n v="0"/>
    <n v="0"/>
    <n v="0"/>
    <n v="78698"/>
    <n v="24572128"/>
    <n v="0"/>
    <n v="0"/>
    <n v="0"/>
    <n v="0"/>
  </r>
  <r>
    <x v="4"/>
    <x v="0"/>
    <x v="2"/>
    <x v="3"/>
    <n v="0"/>
    <n v="0"/>
    <n v="0"/>
    <n v="78698"/>
    <n v="24572128"/>
    <n v="0"/>
    <n v="0"/>
    <n v="0"/>
    <n v="0"/>
  </r>
  <r>
    <x v="4"/>
    <x v="0"/>
    <x v="2"/>
    <x v="4"/>
    <n v="0"/>
    <n v="0"/>
    <n v="0"/>
    <n v="78698"/>
    <n v="24572128"/>
    <n v="0"/>
    <n v="0"/>
    <n v="0"/>
    <n v="0"/>
  </r>
  <r>
    <x v="4"/>
    <x v="0"/>
    <x v="3"/>
    <x v="0"/>
    <n v="0"/>
    <n v="0"/>
    <n v="0"/>
    <n v="2140"/>
    <n v="358886"/>
    <n v="0"/>
    <n v="0"/>
    <n v="0"/>
    <n v="0"/>
  </r>
  <r>
    <x v="4"/>
    <x v="0"/>
    <x v="3"/>
    <x v="1"/>
    <n v="21"/>
    <n v="5"/>
    <n v="630"/>
    <n v="2140"/>
    <n v="358886"/>
    <n v="2.2999999999999998"/>
    <n v="9.8000000000000007"/>
    <n v="30"/>
    <n v="126"/>
  </r>
  <r>
    <x v="4"/>
    <x v="0"/>
    <x v="3"/>
    <x v="2"/>
    <n v="0"/>
    <n v="0"/>
    <n v="0"/>
    <n v="2140"/>
    <n v="358886"/>
    <n v="0"/>
    <n v="0"/>
    <n v="0"/>
    <n v="0"/>
  </r>
  <r>
    <x v="4"/>
    <x v="0"/>
    <x v="3"/>
    <x v="3"/>
    <n v="0"/>
    <n v="0"/>
    <n v="0"/>
    <n v="2140"/>
    <n v="358886"/>
    <n v="0"/>
    <n v="0"/>
    <n v="0"/>
    <n v="0"/>
  </r>
  <r>
    <x v="4"/>
    <x v="0"/>
    <x v="3"/>
    <x v="4"/>
    <n v="0"/>
    <n v="0"/>
    <n v="0"/>
    <n v="2140"/>
    <n v="358886"/>
    <n v="0"/>
    <n v="0"/>
    <n v="0"/>
    <n v="0"/>
  </r>
  <r>
    <x v="4"/>
    <x v="1"/>
    <x v="0"/>
    <x v="0"/>
    <n v="0"/>
    <n v="0"/>
    <n v="0"/>
    <n v="405459"/>
    <n v="121941822"/>
    <n v="0"/>
    <n v="0"/>
    <n v="0"/>
    <n v="0"/>
  </r>
  <r>
    <x v="4"/>
    <x v="1"/>
    <x v="0"/>
    <x v="1"/>
    <n v="6"/>
    <n v="1"/>
    <n v="180"/>
    <n v="405459"/>
    <n v="121941822"/>
    <n v="0"/>
    <n v="0"/>
    <n v="30"/>
    <n v="180"/>
  </r>
  <r>
    <x v="4"/>
    <x v="1"/>
    <x v="0"/>
    <x v="2"/>
    <n v="0"/>
    <n v="0"/>
    <n v="0"/>
    <n v="405459"/>
    <n v="121941822"/>
    <n v="0"/>
    <n v="0"/>
    <n v="0"/>
    <n v="0"/>
  </r>
  <r>
    <x v="4"/>
    <x v="1"/>
    <x v="0"/>
    <x v="3"/>
    <n v="0"/>
    <n v="0"/>
    <n v="0"/>
    <n v="405459"/>
    <n v="121941822"/>
    <n v="0"/>
    <n v="0"/>
    <n v="0"/>
    <n v="0"/>
  </r>
  <r>
    <x v="4"/>
    <x v="1"/>
    <x v="0"/>
    <x v="4"/>
    <n v="0"/>
    <n v="0"/>
    <n v="0"/>
    <n v="405459"/>
    <n v="121941822"/>
    <n v="0"/>
    <n v="0"/>
    <n v="0"/>
    <n v="0"/>
  </r>
  <r>
    <x v="4"/>
    <x v="1"/>
    <x v="1"/>
    <x v="0"/>
    <n v="0"/>
    <n v="0"/>
    <n v="0"/>
    <n v="87983"/>
    <n v="23780869"/>
    <n v="0"/>
    <n v="0"/>
    <n v="0"/>
    <n v="0"/>
  </r>
  <r>
    <x v="4"/>
    <x v="1"/>
    <x v="1"/>
    <x v="1"/>
    <n v="4"/>
    <n v="1"/>
    <n v="120"/>
    <n v="87983"/>
    <n v="23780869"/>
    <n v="0"/>
    <n v="0"/>
    <n v="30"/>
    <n v="120"/>
  </r>
  <r>
    <x v="4"/>
    <x v="1"/>
    <x v="1"/>
    <x v="2"/>
    <n v="0"/>
    <n v="0"/>
    <n v="0"/>
    <n v="87983"/>
    <n v="23780869"/>
    <n v="0"/>
    <n v="0"/>
    <n v="0"/>
    <n v="0"/>
  </r>
  <r>
    <x v="4"/>
    <x v="1"/>
    <x v="1"/>
    <x v="3"/>
    <n v="0"/>
    <n v="0"/>
    <n v="0"/>
    <n v="87983"/>
    <n v="23780869"/>
    <n v="0"/>
    <n v="0"/>
    <n v="0"/>
    <n v="0"/>
  </r>
  <r>
    <x v="4"/>
    <x v="1"/>
    <x v="1"/>
    <x v="4"/>
    <n v="0"/>
    <n v="0"/>
    <n v="0"/>
    <n v="87983"/>
    <n v="23780869"/>
    <n v="0"/>
    <n v="0"/>
    <n v="0"/>
    <n v="0"/>
  </r>
  <r>
    <x v="4"/>
    <x v="1"/>
    <x v="2"/>
    <x v="0"/>
    <n v="0"/>
    <n v="0"/>
    <n v="0"/>
    <n v="58824"/>
    <n v="18437043"/>
    <n v="0"/>
    <n v="0"/>
    <n v="0"/>
    <n v="0"/>
  </r>
  <r>
    <x v="4"/>
    <x v="1"/>
    <x v="2"/>
    <x v="1"/>
    <n v="105"/>
    <n v="29"/>
    <n v="3150"/>
    <n v="58824"/>
    <n v="18437043"/>
    <n v="0.5"/>
    <n v="1.8"/>
    <n v="30"/>
    <n v="108.6"/>
  </r>
  <r>
    <x v="4"/>
    <x v="1"/>
    <x v="2"/>
    <x v="2"/>
    <n v="0"/>
    <n v="0"/>
    <n v="0"/>
    <n v="58824"/>
    <n v="18437043"/>
    <n v="0"/>
    <n v="0"/>
    <n v="0"/>
    <n v="0"/>
  </r>
  <r>
    <x v="4"/>
    <x v="1"/>
    <x v="2"/>
    <x v="3"/>
    <n v="0"/>
    <n v="0"/>
    <n v="0"/>
    <n v="58824"/>
    <n v="18437043"/>
    <n v="0"/>
    <n v="0"/>
    <n v="0"/>
    <n v="0"/>
  </r>
  <r>
    <x v="4"/>
    <x v="1"/>
    <x v="2"/>
    <x v="4"/>
    <n v="0"/>
    <n v="0"/>
    <n v="0"/>
    <n v="58824"/>
    <n v="18437043"/>
    <n v="0"/>
    <n v="0"/>
    <n v="0"/>
    <n v="0"/>
  </r>
  <r>
    <x v="4"/>
    <x v="1"/>
    <x v="3"/>
    <x v="0"/>
    <n v="0"/>
    <n v="0"/>
    <n v="0"/>
    <n v="1531"/>
    <n v="255812"/>
    <n v="0"/>
    <n v="0"/>
    <n v="0"/>
    <n v="0"/>
  </r>
  <r>
    <x v="4"/>
    <x v="1"/>
    <x v="3"/>
    <x v="1"/>
    <n v="1"/>
    <n v="1"/>
    <n v="30"/>
    <n v="1531"/>
    <n v="255812"/>
    <n v="0.7"/>
    <n v="0.7"/>
    <n v="30"/>
    <n v="30"/>
  </r>
  <r>
    <x v="4"/>
    <x v="1"/>
    <x v="3"/>
    <x v="2"/>
    <n v="0"/>
    <n v="0"/>
    <n v="0"/>
    <n v="1531"/>
    <n v="255812"/>
    <n v="0"/>
    <n v="0"/>
    <n v="0"/>
    <n v="0"/>
  </r>
  <r>
    <x v="4"/>
    <x v="1"/>
    <x v="3"/>
    <x v="3"/>
    <n v="0"/>
    <n v="0"/>
    <n v="0"/>
    <n v="1531"/>
    <n v="255812"/>
    <n v="0"/>
    <n v="0"/>
    <n v="0"/>
    <n v="0"/>
  </r>
  <r>
    <x v="4"/>
    <x v="1"/>
    <x v="3"/>
    <x v="4"/>
    <n v="0"/>
    <n v="0"/>
    <n v="0"/>
    <n v="1531"/>
    <n v="255812"/>
    <n v="0"/>
    <n v="0"/>
    <n v="0"/>
    <n v="0"/>
  </r>
  <r>
    <x v="5"/>
    <x v="0"/>
    <x v="0"/>
    <x v="0"/>
    <n v="0"/>
    <n v="0"/>
    <n v="0"/>
    <n v="425742"/>
    <n v="129576758"/>
    <n v="0"/>
    <n v="0"/>
    <n v="0"/>
    <n v="0"/>
  </r>
  <r>
    <x v="5"/>
    <x v="0"/>
    <x v="0"/>
    <x v="1"/>
    <n v="0"/>
    <n v="0"/>
    <n v="0"/>
    <n v="425742"/>
    <n v="129576758"/>
    <n v="0"/>
    <n v="0"/>
    <n v="0"/>
    <n v="0"/>
  </r>
  <r>
    <x v="5"/>
    <x v="0"/>
    <x v="0"/>
    <x v="2"/>
    <n v="0"/>
    <n v="0"/>
    <n v="0"/>
    <n v="425742"/>
    <n v="129576758"/>
    <n v="0"/>
    <n v="0"/>
    <n v="0"/>
    <n v="0"/>
  </r>
  <r>
    <x v="5"/>
    <x v="0"/>
    <x v="0"/>
    <x v="3"/>
    <n v="0"/>
    <n v="0"/>
    <n v="0"/>
    <n v="425742"/>
    <n v="129576758"/>
    <n v="0"/>
    <n v="0"/>
    <n v="0"/>
    <n v="0"/>
  </r>
  <r>
    <x v="5"/>
    <x v="0"/>
    <x v="0"/>
    <x v="4"/>
    <n v="0"/>
    <n v="0"/>
    <n v="0"/>
    <n v="425742"/>
    <n v="129576758"/>
    <n v="0"/>
    <n v="0"/>
    <n v="0"/>
    <n v="0"/>
  </r>
  <r>
    <x v="5"/>
    <x v="0"/>
    <x v="1"/>
    <x v="0"/>
    <n v="0"/>
    <n v="0"/>
    <n v="0"/>
    <n v="240606"/>
    <n v="67211552"/>
    <n v="0"/>
    <n v="0"/>
    <n v="0"/>
    <n v="0"/>
  </r>
  <r>
    <x v="5"/>
    <x v="0"/>
    <x v="1"/>
    <x v="1"/>
    <n v="10"/>
    <n v="6"/>
    <n v="300"/>
    <n v="240606"/>
    <n v="67211552"/>
    <n v="0"/>
    <n v="0"/>
    <n v="30"/>
    <n v="50"/>
  </r>
  <r>
    <x v="5"/>
    <x v="0"/>
    <x v="1"/>
    <x v="2"/>
    <n v="0"/>
    <n v="0"/>
    <n v="0"/>
    <n v="240606"/>
    <n v="67211552"/>
    <n v="0"/>
    <n v="0"/>
    <n v="0"/>
    <n v="0"/>
  </r>
  <r>
    <x v="5"/>
    <x v="0"/>
    <x v="1"/>
    <x v="3"/>
    <n v="0"/>
    <n v="0"/>
    <n v="0"/>
    <n v="240606"/>
    <n v="67211552"/>
    <n v="0"/>
    <n v="0"/>
    <n v="0"/>
    <n v="0"/>
  </r>
  <r>
    <x v="5"/>
    <x v="0"/>
    <x v="1"/>
    <x v="4"/>
    <n v="0"/>
    <n v="0"/>
    <n v="0"/>
    <n v="240606"/>
    <n v="67211552"/>
    <n v="0"/>
    <n v="0"/>
    <n v="0"/>
    <n v="0"/>
  </r>
  <r>
    <x v="5"/>
    <x v="0"/>
    <x v="2"/>
    <x v="0"/>
    <n v="0"/>
    <n v="0"/>
    <n v="0"/>
    <n v="78222"/>
    <n v="22649815"/>
    <n v="0"/>
    <n v="0"/>
    <n v="0"/>
    <n v="0"/>
  </r>
  <r>
    <x v="5"/>
    <x v="0"/>
    <x v="2"/>
    <x v="1"/>
    <n v="124"/>
    <n v="28"/>
    <n v="3721"/>
    <n v="78222"/>
    <n v="22649815"/>
    <n v="0.4"/>
    <n v="1.6"/>
    <n v="30"/>
    <n v="132.9"/>
  </r>
  <r>
    <x v="5"/>
    <x v="0"/>
    <x v="2"/>
    <x v="2"/>
    <n v="0"/>
    <n v="0"/>
    <n v="0"/>
    <n v="78222"/>
    <n v="22649815"/>
    <n v="0"/>
    <n v="0"/>
    <n v="0"/>
    <n v="0"/>
  </r>
  <r>
    <x v="5"/>
    <x v="0"/>
    <x v="2"/>
    <x v="3"/>
    <n v="0"/>
    <n v="0"/>
    <n v="0"/>
    <n v="78222"/>
    <n v="22649815"/>
    <n v="0"/>
    <n v="0"/>
    <n v="0"/>
    <n v="0"/>
  </r>
  <r>
    <x v="5"/>
    <x v="0"/>
    <x v="2"/>
    <x v="4"/>
    <n v="0"/>
    <n v="0"/>
    <n v="0"/>
    <n v="78222"/>
    <n v="22649815"/>
    <n v="0"/>
    <n v="0"/>
    <n v="0"/>
    <n v="0"/>
  </r>
  <r>
    <x v="5"/>
    <x v="0"/>
    <x v="3"/>
    <x v="0"/>
    <n v="0"/>
    <n v="0"/>
    <n v="0"/>
    <n v="2046"/>
    <n v="335935"/>
    <n v="0"/>
    <n v="0"/>
    <n v="0"/>
    <n v="0"/>
  </r>
  <r>
    <x v="5"/>
    <x v="0"/>
    <x v="3"/>
    <x v="1"/>
    <n v="7"/>
    <n v="3"/>
    <n v="182"/>
    <n v="2046"/>
    <n v="335935"/>
    <n v="1.5"/>
    <n v="3.4"/>
    <n v="26"/>
    <n v="60.7"/>
  </r>
  <r>
    <x v="5"/>
    <x v="0"/>
    <x v="3"/>
    <x v="2"/>
    <n v="0"/>
    <n v="0"/>
    <n v="0"/>
    <n v="2046"/>
    <n v="335935"/>
    <n v="0"/>
    <n v="0"/>
    <n v="0"/>
    <n v="0"/>
  </r>
  <r>
    <x v="5"/>
    <x v="0"/>
    <x v="3"/>
    <x v="3"/>
    <n v="0"/>
    <n v="0"/>
    <n v="0"/>
    <n v="2046"/>
    <n v="335935"/>
    <n v="0"/>
    <n v="0"/>
    <n v="0"/>
    <n v="0"/>
  </r>
  <r>
    <x v="5"/>
    <x v="0"/>
    <x v="3"/>
    <x v="4"/>
    <n v="0"/>
    <n v="0"/>
    <n v="0"/>
    <n v="2046"/>
    <n v="335935"/>
    <n v="0"/>
    <n v="0"/>
    <n v="0"/>
    <n v="0"/>
  </r>
  <r>
    <x v="5"/>
    <x v="1"/>
    <x v="0"/>
    <x v="0"/>
    <n v="0"/>
    <n v="0"/>
    <n v="0"/>
    <n v="421304"/>
    <n v="129259175"/>
    <n v="0"/>
    <n v="0"/>
    <n v="0"/>
    <n v="0"/>
  </r>
  <r>
    <x v="5"/>
    <x v="1"/>
    <x v="0"/>
    <x v="1"/>
    <n v="0"/>
    <n v="0"/>
    <n v="0"/>
    <n v="421304"/>
    <n v="129259175"/>
    <n v="0"/>
    <n v="0"/>
    <n v="0"/>
    <n v="0"/>
  </r>
  <r>
    <x v="5"/>
    <x v="1"/>
    <x v="0"/>
    <x v="2"/>
    <n v="0"/>
    <n v="0"/>
    <n v="0"/>
    <n v="421304"/>
    <n v="129259175"/>
    <n v="0"/>
    <n v="0"/>
    <n v="0"/>
    <n v="0"/>
  </r>
  <r>
    <x v="5"/>
    <x v="1"/>
    <x v="0"/>
    <x v="3"/>
    <n v="0"/>
    <n v="0"/>
    <n v="0"/>
    <n v="421304"/>
    <n v="129259175"/>
    <n v="0"/>
    <n v="0"/>
    <n v="0"/>
    <n v="0"/>
  </r>
  <r>
    <x v="5"/>
    <x v="1"/>
    <x v="0"/>
    <x v="4"/>
    <n v="0"/>
    <n v="0"/>
    <n v="0"/>
    <n v="421304"/>
    <n v="129259175"/>
    <n v="0"/>
    <n v="0"/>
    <n v="0"/>
    <n v="0"/>
  </r>
  <r>
    <x v="5"/>
    <x v="1"/>
    <x v="1"/>
    <x v="0"/>
    <n v="0"/>
    <n v="0"/>
    <n v="0"/>
    <n v="83641"/>
    <n v="21761382"/>
    <n v="0"/>
    <n v="0"/>
    <n v="0"/>
    <n v="0"/>
  </r>
  <r>
    <x v="5"/>
    <x v="1"/>
    <x v="1"/>
    <x v="1"/>
    <n v="0"/>
    <n v="0"/>
    <n v="0"/>
    <n v="83641"/>
    <n v="21761382"/>
    <n v="0"/>
    <n v="0"/>
    <n v="0"/>
    <n v="0"/>
  </r>
  <r>
    <x v="5"/>
    <x v="1"/>
    <x v="1"/>
    <x v="2"/>
    <n v="0"/>
    <n v="0"/>
    <n v="0"/>
    <n v="83641"/>
    <n v="21761382"/>
    <n v="0"/>
    <n v="0"/>
    <n v="0"/>
    <n v="0"/>
  </r>
  <r>
    <x v="5"/>
    <x v="1"/>
    <x v="1"/>
    <x v="3"/>
    <n v="0"/>
    <n v="0"/>
    <n v="0"/>
    <n v="83641"/>
    <n v="21761382"/>
    <n v="0"/>
    <n v="0"/>
    <n v="0"/>
    <n v="0"/>
  </r>
  <r>
    <x v="5"/>
    <x v="1"/>
    <x v="1"/>
    <x v="4"/>
    <n v="0"/>
    <n v="0"/>
    <n v="0"/>
    <n v="83641"/>
    <n v="21761382"/>
    <n v="0"/>
    <n v="0"/>
    <n v="0"/>
    <n v="0"/>
  </r>
  <r>
    <x v="5"/>
    <x v="1"/>
    <x v="2"/>
    <x v="0"/>
    <n v="0"/>
    <n v="0"/>
    <n v="0"/>
    <n v="61464"/>
    <n v="16979589"/>
    <n v="0"/>
    <n v="0"/>
    <n v="0"/>
    <n v="0"/>
  </r>
  <r>
    <x v="5"/>
    <x v="1"/>
    <x v="2"/>
    <x v="1"/>
    <n v="96"/>
    <n v="27"/>
    <n v="2851"/>
    <n v="61464"/>
    <n v="16979589"/>
    <n v="0.4"/>
    <n v="1.6"/>
    <n v="29.7"/>
    <n v="105.6"/>
  </r>
  <r>
    <x v="5"/>
    <x v="1"/>
    <x v="2"/>
    <x v="2"/>
    <n v="0"/>
    <n v="0"/>
    <n v="0"/>
    <n v="61464"/>
    <n v="16979589"/>
    <n v="0"/>
    <n v="0"/>
    <n v="0"/>
    <n v="0"/>
  </r>
  <r>
    <x v="5"/>
    <x v="1"/>
    <x v="2"/>
    <x v="3"/>
    <n v="0"/>
    <n v="0"/>
    <n v="0"/>
    <n v="61464"/>
    <n v="16979589"/>
    <n v="0"/>
    <n v="0"/>
    <n v="0"/>
    <n v="0"/>
  </r>
  <r>
    <x v="5"/>
    <x v="1"/>
    <x v="2"/>
    <x v="4"/>
    <n v="0"/>
    <n v="0"/>
    <n v="0"/>
    <n v="61464"/>
    <n v="16979589"/>
    <n v="0"/>
    <n v="0"/>
    <n v="0"/>
    <n v="0"/>
  </r>
  <r>
    <x v="5"/>
    <x v="1"/>
    <x v="3"/>
    <x v="0"/>
    <n v="0"/>
    <n v="0"/>
    <n v="0"/>
    <n v="1596"/>
    <n v="248968"/>
    <n v="0"/>
    <n v="0"/>
    <n v="0"/>
    <n v="0"/>
  </r>
  <r>
    <x v="5"/>
    <x v="1"/>
    <x v="3"/>
    <x v="1"/>
    <n v="7"/>
    <n v="2"/>
    <n v="210"/>
    <n v="1596"/>
    <n v="248968"/>
    <n v="1.3"/>
    <n v="4.4000000000000004"/>
    <n v="30"/>
    <n v="105"/>
  </r>
  <r>
    <x v="5"/>
    <x v="1"/>
    <x v="3"/>
    <x v="2"/>
    <n v="0"/>
    <n v="0"/>
    <n v="0"/>
    <n v="1596"/>
    <n v="248968"/>
    <n v="0"/>
    <n v="0"/>
    <n v="0"/>
    <n v="0"/>
  </r>
  <r>
    <x v="5"/>
    <x v="1"/>
    <x v="3"/>
    <x v="3"/>
    <n v="0"/>
    <n v="0"/>
    <n v="0"/>
    <n v="1596"/>
    <n v="248968"/>
    <n v="0"/>
    <n v="0"/>
    <n v="0"/>
    <n v="0"/>
  </r>
  <r>
    <x v="5"/>
    <x v="1"/>
    <x v="3"/>
    <x v="4"/>
    <n v="0"/>
    <n v="0"/>
    <n v="0"/>
    <n v="1596"/>
    <n v="248968"/>
    <n v="0"/>
    <n v="0"/>
    <n v="0"/>
    <n v="0"/>
  </r>
  <r>
    <x v="6"/>
    <x v="0"/>
    <x v="0"/>
    <x v="0"/>
    <n v="0"/>
    <n v="0"/>
    <n v="0"/>
    <n v="437569"/>
    <n v="134514910"/>
    <n v="0"/>
    <n v="0"/>
    <n v="0"/>
    <n v="0"/>
  </r>
  <r>
    <x v="6"/>
    <x v="0"/>
    <x v="0"/>
    <x v="1"/>
    <n v="0"/>
    <n v="0"/>
    <n v="0"/>
    <n v="437569"/>
    <n v="134514910"/>
    <n v="0"/>
    <n v="0"/>
    <n v="0"/>
    <n v="0"/>
  </r>
  <r>
    <x v="6"/>
    <x v="0"/>
    <x v="0"/>
    <x v="2"/>
    <n v="0"/>
    <n v="0"/>
    <n v="0"/>
    <n v="437569"/>
    <n v="134514910"/>
    <n v="0"/>
    <n v="0"/>
    <n v="0"/>
    <n v="0"/>
  </r>
  <r>
    <x v="6"/>
    <x v="0"/>
    <x v="0"/>
    <x v="3"/>
    <n v="0"/>
    <n v="0"/>
    <n v="0"/>
    <n v="437569"/>
    <n v="134514910"/>
    <n v="0"/>
    <n v="0"/>
    <n v="0"/>
    <n v="0"/>
  </r>
  <r>
    <x v="6"/>
    <x v="0"/>
    <x v="0"/>
    <x v="4"/>
    <n v="0"/>
    <n v="0"/>
    <n v="0"/>
    <n v="437569"/>
    <n v="134514910"/>
    <n v="0"/>
    <n v="0"/>
    <n v="0"/>
    <n v="0"/>
  </r>
  <r>
    <x v="6"/>
    <x v="0"/>
    <x v="1"/>
    <x v="0"/>
    <n v="0"/>
    <n v="0"/>
    <n v="0"/>
    <n v="244704"/>
    <n v="70440975"/>
    <n v="0"/>
    <n v="0"/>
    <n v="0"/>
    <n v="0"/>
  </r>
  <r>
    <x v="6"/>
    <x v="0"/>
    <x v="1"/>
    <x v="1"/>
    <n v="6"/>
    <n v="3"/>
    <n v="180"/>
    <n v="244704"/>
    <n v="70440975"/>
    <n v="0"/>
    <n v="0"/>
    <n v="30"/>
    <n v="60"/>
  </r>
  <r>
    <x v="6"/>
    <x v="0"/>
    <x v="1"/>
    <x v="2"/>
    <n v="0"/>
    <n v="0"/>
    <n v="0"/>
    <n v="244704"/>
    <n v="70440975"/>
    <n v="0"/>
    <n v="0"/>
    <n v="0"/>
    <n v="0"/>
  </r>
  <r>
    <x v="6"/>
    <x v="0"/>
    <x v="1"/>
    <x v="3"/>
    <n v="0"/>
    <n v="0"/>
    <n v="0"/>
    <n v="244704"/>
    <n v="70440975"/>
    <n v="0"/>
    <n v="0"/>
    <n v="0"/>
    <n v="0"/>
  </r>
  <r>
    <x v="6"/>
    <x v="0"/>
    <x v="1"/>
    <x v="4"/>
    <n v="0"/>
    <n v="0"/>
    <n v="0"/>
    <n v="244704"/>
    <n v="70440975"/>
    <n v="0"/>
    <n v="0"/>
    <n v="0"/>
    <n v="0"/>
  </r>
  <r>
    <x v="6"/>
    <x v="0"/>
    <x v="2"/>
    <x v="0"/>
    <n v="0"/>
    <n v="0"/>
    <n v="0"/>
    <n v="69260"/>
    <n v="20923468"/>
    <n v="0"/>
    <n v="0"/>
    <n v="0"/>
    <n v="0"/>
  </r>
  <r>
    <x v="6"/>
    <x v="0"/>
    <x v="2"/>
    <x v="1"/>
    <n v="70"/>
    <n v="22"/>
    <n v="2084"/>
    <n v="69260"/>
    <n v="20923468"/>
    <n v="0.3"/>
    <n v="1"/>
    <n v="29.8"/>
    <n v="94.7"/>
  </r>
  <r>
    <x v="6"/>
    <x v="0"/>
    <x v="2"/>
    <x v="2"/>
    <n v="0"/>
    <n v="0"/>
    <n v="0"/>
    <n v="69260"/>
    <n v="20923468"/>
    <n v="0"/>
    <n v="0"/>
    <n v="0"/>
    <n v="0"/>
  </r>
  <r>
    <x v="6"/>
    <x v="0"/>
    <x v="2"/>
    <x v="3"/>
    <n v="0"/>
    <n v="0"/>
    <n v="0"/>
    <n v="69260"/>
    <n v="20923468"/>
    <n v="0"/>
    <n v="0"/>
    <n v="0"/>
    <n v="0"/>
  </r>
  <r>
    <x v="6"/>
    <x v="0"/>
    <x v="2"/>
    <x v="4"/>
    <n v="0"/>
    <n v="0"/>
    <n v="0"/>
    <n v="69260"/>
    <n v="20923468"/>
    <n v="0"/>
    <n v="0"/>
    <n v="0"/>
    <n v="0"/>
  </r>
  <r>
    <x v="6"/>
    <x v="0"/>
    <x v="3"/>
    <x v="0"/>
    <n v="0"/>
    <n v="0"/>
    <n v="0"/>
    <n v="1483"/>
    <n v="239429"/>
    <n v="0"/>
    <n v="0"/>
    <n v="0"/>
    <n v="0"/>
  </r>
  <r>
    <x v="6"/>
    <x v="0"/>
    <x v="3"/>
    <x v="1"/>
    <n v="4"/>
    <n v="1"/>
    <n v="120"/>
    <n v="1483"/>
    <n v="239429"/>
    <n v="0.7"/>
    <n v="2.7"/>
    <n v="30"/>
    <n v="120"/>
  </r>
  <r>
    <x v="6"/>
    <x v="0"/>
    <x v="3"/>
    <x v="2"/>
    <n v="0"/>
    <n v="0"/>
    <n v="0"/>
    <n v="1483"/>
    <n v="239429"/>
    <n v="0"/>
    <n v="0"/>
    <n v="0"/>
    <n v="0"/>
  </r>
  <r>
    <x v="6"/>
    <x v="0"/>
    <x v="3"/>
    <x v="3"/>
    <n v="0"/>
    <n v="0"/>
    <n v="0"/>
    <n v="1483"/>
    <n v="239429"/>
    <n v="0"/>
    <n v="0"/>
    <n v="0"/>
    <n v="0"/>
  </r>
  <r>
    <x v="6"/>
    <x v="0"/>
    <x v="3"/>
    <x v="4"/>
    <n v="0"/>
    <n v="0"/>
    <n v="0"/>
    <n v="1483"/>
    <n v="239429"/>
    <n v="0"/>
    <n v="0"/>
    <n v="0"/>
    <n v="0"/>
  </r>
  <r>
    <x v="6"/>
    <x v="1"/>
    <x v="0"/>
    <x v="0"/>
    <n v="0"/>
    <n v="0"/>
    <n v="0"/>
    <n v="435635"/>
    <n v="134265086"/>
    <n v="0"/>
    <n v="0"/>
    <n v="0"/>
    <n v="0"/>
  </r>
  <r>
    <x v="6"/>
    <x v="1"/>
    <x v="0"/>
    <x v="1"/>
    <n v="6"/>
    <n v="2"/>
    <n v="139"/>
    <n v="435635"/>
    <n v="134265086"/>
    <n v="0"/>
    <n v="0"/>
    <n v="23.2"/>
    <n v="69.5"/>
  </r>
  <r>
    <x v="6"/>
    <x v="1"/>
    <x v="0"/>
    <x v="2"/>
    <n v="0"/>
    <n v="0"/>
    <n v="0"/>
    <n v="435635"/>
    <n v="134265086"/>
    <n v="0"/>
    <n v="0"/>
    <n v="0"/>
    <n v="0"/>
  </r>
  <r>
    <x v="6"/>
    <x v="1"/>
    <x v="0"/>
    <x v="3"/>
    <n v="0"/>
    <n v="0"/>
    <n v="0"/>
    <n v="435635"/>
    <n v="134265086"/>
    <n v="0"/>
    <n v="0"/>
    <n v="0"/>
    <n v="0"/>
  </r>
  <r>
    <x v="6"/>
    <x v="1"/>
    <x v="0"/>
    <x v="4"/>
    <n v="0"/>
    <n v="0"/>
    <n v="0"/>
    <n v="435635"/>
    <n v="134265086"/>
    <n v="0"/>
    <n v="0"/>
    <n v="0"/>
    <n v="0"/>
  </r>
  <r>
    <x v="6"/>
    <x v="1"/>
    <x v="1"/>
    <x v="0"/>
    <n v="0"/>
    <n v="0"/>
    <n v="0"/>
    <n v="78128"/>
    <n v="21025132"/>
    <n v="0"/>
    <n v="0"/>
    <n v="0"/>
    <n v="0"/>
  </r>
  <r>
    <x v="6"/>
    <x v="1"/>
    <x v="1"/>
    <x v="1"/>
    <n v="2"/>
    <n v="1"/>
    <n v="60"/>
    <n v="78128"/>
    <n v="21025132"/>
    <n v="0"/>
    <n v="0"/>
    <n v="30"/>
    <n v="60"/>
  </r>
  <r>
    <x v="6"/>
    <x v="1"/>
    <x v="1"/>
    <x v="2"/>
    <n v="0"/>
    <n v="0"/>
    <n v="0"/>
    <n v="78128"/>
    <n v="21025132"/>
    <n v="0"/>
    <n v="0"/>
    <n v="0"/>
    <n v="0"/>
  </r>
  <r>
    <x v="6"/>
    <x v="1"/>
    <x v="1"/>
    <x v="3"/>
    <n v="0"/>
    <n v="0"/>
    <n v="0"/>
    <n v="78128"/>
    <n v="21025132"/>
    <n v="0"/>
    <n v="0"/>
    <n v="0"/>
    <n v="0"/>
  </r>
  <r>
    <x v="6"/>
    <x v="1"/>
    <x v="1"/>
    <x v="4"/>
    <n v="0"/>
    <n v="0"/>
    <n v="0"/>
    <n v="78128"/>
    <n v="21025132"/>
    <n v="0"/>
    <n v="0"/>
    <n v="0"/>
    <n v="0"/>
  </r>
  <r>
    <x v="6"/>
    <x v="1"/>
    <x v="2"/>
    <x v="0"/>
    <n v="0"/>
    <n v="0"/>
    <n v="0"/>
    <n v="51408"/>
    <n v="14905649"/>
    <n v="0"/>
    <n v="0"/>
    <n v="0"/>
    <n v="0"/>
  </r>
  <r>
    <x v="6"/>
    <x v="1"/>
    <x v="2"/>
    <x v="1"/>
    <n v="64"/>
    <n v="20"/>
    <n v="1888"/>
    <n v="51408"/>
    <n v="14905649"/>
    <n v="0.4"/>
    <n v="1.2"/>
    <n v="29.5"/>
    <n v="94.4"/>
  </r>
  <r>
    <x v="6"/>
    <x v="1"/>
    <x v="2"/>
    <x v="2"/>
    <n v="0"/>
    <n v="0"/>
    <n v="0"/>
    <n v="51408"/>
    <n v="14905649"/>
    <n v="0"/>
    <n v="0"/>
    <n v="0"/>
    <n v="0"/>
  </r>
  <r>
    <x v="6"/>
    <x v="1"/>
    <x v="2"/>
    <x v="3"/>
    <n v="0"/>
    <n v="0"/>
    <n v="0"/>
    <n v="51408"/>
    <n v="14905649"/>
    <n v="0"/>
    <n v="0"/>
    <n v="0"/>
    <n v="0"/>
  </r>
  <r>
    <x v="6"/>
    <x v="1"/>
    <x v="2"/>
    <x v="4"/>
    <n v="0"/>
    <n v="0"/>
    <n v="0"/>
    <n v="51408"/>
    <n v="14905649"/>
    <n v="0"/>
    <n v="0"/>
    <n v="0"/>
    <n v="0"/>
  </r>
  <r>
    <x v="6"/>
    <x v="1"/>
    <x v="3"/>
    <x v="0"/>
    <n v="0"/>
    <n v="0"/>
    <n v="0"/>
    <n v="1069"/>
    <n v="165681"/>
    <n v="0"/>
    <n v="0"/>
    <n v="0"/>
    <n v="0"/>
  </r>
  <r>
    <x v="6"/>
    <x v="1"/>
    <x v="3"/>
    <x v="1"/>
    <n v="2"/>
    <n v="1"/>
    <n v="60"/>
    <n v="1069"/>
    <n v="165681"/>
    <n v="0.9"/>
    <n v="1.9"/>
    <n v="30"/>
    <n v="60"/>
  </r>
  <r>
    <x v="6"/>
    <x v="1"/>
    <x v="3"/>
    <x v="2"/>
    <n v="0"/>
    <n v="0"/>
    <n v="0"/>
    <n v="1069"/>
    <n v="165681"/>
    <n v="0"/>
    <n v="0"/>
    <n v="0"/>
    <n v="0"/>
  </r>
  <r>
    <x v="6"/>
    <x v="1"/>
    <x v="3"/>
    <x v="3"/>
    <n v="0"/>
    <n v="0"/>
    <n v="0"/>
    <n v="1069"/>
    <n v="165681"/>
    <n v="0"/>
    <n v="0"/>
    <n v="0"/>
    <n v="0"/>
  </r>
  <r>
    <x v="6"/>
    <x v="1"/>
    <x v="3"/>
    <x v="4"/>
    <n v="0"/>
    <n v="0"/>
    <n v="0"/>
    <n v="1069"/>
    <n v="165681"/>
    <n v="0"/>
    <n v="0"/>
    <n v="0"/>
    <n v="0"/>
  </r>
  <r>
    <x v="7"/>
    <x v="0"/>
    <x v="0"/>
    <x v="0"/>
    <n v="0"/>
    <n v="0"/>
    <n v="0"/>
    <n v="437874"/>
    <n v="134360949"/>
    <n v="0"/>
    <n v="0"/>
    <n v="0"/>
    <n v="0"/>
  </r>
  <r>
    <x v="7"/>
    <x v="0"/>
    <x v="0"/>
    <x v="1"/>
    <n v="0"/>
    <n v="0"/>
    <n v="0"/>
    <n v="437874"/>
    <n v="134360949"/>
    <n v="0"/>
    <n v="0"/>
    <n v="0"/>
    <n v="0"/>
  </r>
  <r>
    <x v="7"/>
    <x v="0"/>
    <x v="0"/>
    <x v="2"/>
    <n v="0"/>
    <n v="0"/>
    <n v="0"/>
    <n v="437874"/>
    <n v="134360949"/>
    <n v="0"/>
    <n v="0"/>
    <n v="0"/>
    <n v="0"/>
  </r>
  <r>
    <x v="7"/>
    <x v="0"/>
    <x v="0"/>
    <x v="3"/>
    <n v="0"/>
    <n v="0"/>
    <n v="0"/>
    <n v="437874"/>
    <n v="134360949"/>
    <n v="0"/>
    <n v="0"/>
    <n v="0"/>
    <n v="0"/>
  </r>
  <r>
    <x v="7"/>
    <x v="0"/>
    <x v="0"/>
    <x v="4"/>
    <n v="0"/>
    <n v="0"/>
    <n v="0"/>
    <n v="437874"/>
    <n v="134360949"/>
    <n v="0"/>
    <n v="0"/>
    <n v="0"/>
    <n v="0"/>
  </r>
  <r>
    <x v="7"/>
    <x v="0"/>
    <x v="1"/>
    <x v="0"/>
    <n v="0"/>
    <n v="0"/>
    <n v="0"/>
    <n v="249350"/>
    <n v="72661247"/>
    <n v="0"/>
    <n v="0"/>
    <n v="0"/>
    <n v="0"/>
  </r>
  <r>
    <x v="7"/>
    <x v="0"/>
    <x v="1"/>
    <x v="1"/>
    <n v="6"/>
    <n v="5"/>
    <n v="180"/>
    <n v="249350"/>
    <n v="72661247"/>
    <n v="0"/>
    <n v="0"/>
    <n v="30"/>
    <n v="36"/>
  </r>
  <r>
    <x v="7"/>
    <x v="0"/>
    <x v="1"/>
    <x v="2"/>
    <n v="0"/>
    <n v="0"/>
    <n v="0"/>
    <n v="249350"/>
    <n v="72661247"/>
    <n v="0"/>
    <n v="0"/>
    <n v="0"/>
    <n v="0"/>
  </r>
  <r>
    <x v="7"/>
    <x v="0"/>
    <x v="1"/>
    <x v="3"/>
    <n v="0"/>
    <n v="0"/>
    <n v="0"/>
    <n v="249350"/>
    <n v="72661247"/>
    <n v="0"/>
    <n v="0"/>
    <n v="0"/>
    <n v="0"/>
  </r>
  <r>
    <x v="7"/>
    <x v="0"/>
    <x v="1"/>
    <x v="4"/>
    <n v="0"/>
    <n v="0"/>
    <n v="0"/>
    <n v="249350"/>
    <n v="72661247"/>
    <n v="0"/>
    <n v="0"/>
    <n v="0"/>
    <n v="0"/>
  </r>
  <r>
    <x v="7"/>
    <x v="0"/>
    <x v="2"/>
    <x v="0"/>
    <n v="0"/>
    <n v="0"/>
    <n v="0"/>
    <n v="70724"/>
    <n v="21852135"/>
    <n v="0"/>
    <n v="0"/>
    <n v="0"/>
    <n v="0"/>
  </r>
  <r>
    <x v="7"/>
    <x v="0"/>
    <x v="2"/>
    <x v="1"/>
    <n v="79"/>
    <n v="25"/>
    <n v="2338"/>
    <n v="70724"/>
    <n v="21852135"/>
    <n v="0.4"/>
    <n v="1.1000000000000001"/>
    <n v="29.6"/>
    <n v="93.5"/>
  </r>
  <r>
    <x v="7"/>
    <x v="0"/>
    <x v="2"/>
    <x v="2"/>
    <n v="0"/>
    <n v="0"/>
    <n v="0"/>
    <n v="70724"/>
    <n v="21852135"/>
    <n v="0"/>
    <n v="0"/>
    <n v="0"/>
    <n v="0"/>
  </r>
  <r>
    <x v="7"/>
    <x v="0"/>
    <x v="2"/>
    <x v="3"/>
    <n v="0"/>
    <n v="0"/>
    <n v="0"/>
    <n v="70724"/>
    <n v="21852135"/>
    <n v="0"/>
    <n v="0"/>
    <n v="0"/>
    <n v="0"/>
  </r>
  <r>
    <x v="7"/>
    <x v="0"/>
    <x v="2"/>
    <x v="4"/>
    <n v="0"/>
    <n v="0"/>
    <n v="0"/>
    <n v="70724"/>
    <n v="21852135"/>
    <n v="0"/>
    <n v="0"/>
    <n v="0"/>
    <n v="0"/>
  </r>
  <r>
    <x v="7"/>
    <x v="0"/>
    <x v="3"/>
    <x v="0"/>
    <n v="0"/>
    <n v="0"/>
    <n v="0"/>
    <n v="1600"/>
    <n v="285996"/>
    <n v="0"/>
    <n v="0"/>
    <n v="0"/>
    <n v="0"/>
  </r>
  <r>
    <x v="7"/>
    <x v="0"/>
    <x v="3"/>
    <x v="1"/>
    <n v="4"/>
    <n v="1"/>
    <n v="120"/>
    <n v="1600"/>
    <n v="285996"/>
    <n v="0.6"/>
    <n v="2.5"/>
    <n v="30"/>
    <n v="120"/>
  </r>
  <r>
    <x v="7"/>
    <x v="0"/>
    <x v="3"/>
    <x v="2"/>
    <n v="0"/>
    <n v="0"/>
    <n v="0"/>
    <n v="1600"/>
    <n v="285996"/>
    <n v="0"/>
    <n v="0"/>
    <n v="0"/>
    <n v="0"/>
  </r>
  <r>
    <x v="7"/>
    <x v="0"/>
    <x v="3"/>
    <x v="3"/>
    <n v="0"/>
    <n v="0"/>
    <n v="0"/>
    <n v="1600"/>
    <n v="285996"/>
    <n v="0"/>
    <n v="0"/>
    <n v="0"/>
    <n v="0"/>
  </r>
  <r>
    <x v="7"/>
    <x v="0"/>
    <x v="3"/>
    <x v="4"/>
    <n v="0"/>
    <n v="0"/>
    <n v="0"/>
    <n v="1600"/>
    <n v="285996"/>
    <n v="0"/>
    <n v="0"/>
    <n v="0"/>
    <n v="0"/>
  </r>
  <r>
    <x v="7"/>
    <x v="1"/>
    <x v="0"/>
    <x v="0"/>
    <n v="0"/>
    <n v="0"/>
    <n v="0"/>
    <n v="437144"/>
    <n v="134699703"/>
    <n v="0"/>
    <n v="0"/>
    <n v="0"/>
    <n v="0"/>
  </r>
  <r>
    <x v="7"/>
    <x v="1"/>
    <x v="0"/>
    <x v="1"/>
    <n v="0"/>
    <n v="0"/>
    <n v="0"/>
    <n v="437144"/>
    <n v="134699703"/>
    <n v="0"/>
    <n v="0"/>
    <n v="0"/>
    <n v="0"/>
  </r>
  <r>
    <x v="7"/>
    <x v="1"/>
    <x v="0"/>
    <x v="2"/>
    <n v="0"/>
    <n v="0"/>
    <n v="0"/>
    <n v="437144"/>
    <n v="134699703"/>
    <n v="0"/>
    <n v="0"/>
    <n v="0"/>
    <n v="0"/>
  </r>
  <r>
    <x v="7"/>
    <x v="1"/>
    <x v="0"/>
    <x v="3"/>
    <n v="0"/>
    <n v="0"/>
    <n v="0"/>
    <n v="437144"/>
    <n v="134699703"/>
    <n v="0"/>
    <n v="0"/>
    <n v="0"/>
    <n v="0"/>
  </r>
  <r>
    <x v="7"/>
    <x v="1"/>
    <x v="0"/>
    <x v="4"/>
    <n v="0"/>
    <n v="0"/>
    <n v="0"/>
    <n v="437144"/>
    <n v="134699703"/>
    <n v="0"/>
    <n v="0"/>
    <n v="0"/>
    <n v="0"/>
  </r>
  <r>
    <x v="7"/>
    <x v="1"/>
    <x v="1"/>
    <x v="0"/>
    <n v="0"/>
    <n v="0"/>
    <n v="0"/>
    <n v="78102"/>
    <n v="21559196"/>
    <n v="0"/>
    <n v="0"/>
    <n v="0"/>
    <n v="0"/>
  </r>
  <r>
    <x v="7"/>
    <x v="1"/>
    <x v="1"/>
    <x v="1"/>
    <n v="12"/>
    <n v="3"/>
    <n v="360"/>
    <n v="78102"/>
    <n v="21559196"/>
    <n v="0"/>
    <n v="0.2"/>
    <n v="30"/>
    <n v="120"/>
  </r>
  <r>
    <x v="7"/>
    <x v="1"/>
    <x v="1"/>
    <x v="2"/>
    <n v="0"/>
    <n v="0"/>
    <n v="0"/>
    <n v="78102"/>
    <n v="21559196"/>
    <n v="0"/>
    <n v="0"/>
    <n v="0"/>
    <n v="0"/>
  </r>
  <r>
    <x v="7"/>
    <x v="1"/>
    <x v="1"/>
    <x v="3"/>
    <n v="0"/>
    <n v="0"/>
    <n v="0"/>
    <n v="78102"/>
    <n v="21559196"/>
    <n v="0"/>
    <n v="0"/>
    <n v="0"/>
    <n v="0"/>
  </r>
  <r>
    <x v="7"/>
    <x v="1"/>
    <x v="1"/>
    <x v="4"/>
    <n v="0"/>
    <n v="0"/>
    <n v="0"/>
    <n v="78102"/>
    <n v="21559196"/>
    <n v="0"/>
    <n v="0"/>
    <n v="0"/>
    <n v="0"/>
  </r>
  <r>
    <x v="7"/>
    <x v="1"/>
    <x v="2"/>
    <x v="0"/>
    <n v="0"/>
    <n v="0"/>
    <n v="0"/>
    <n v="53150"/>
    <n v="15869961"/>
    <n v="0"/>
    <n v="0"/>
    <n v="0"/>
    <n v="0"/>
  </r>
  <r>
    <x v="7"/>
    <x v="1"/>
    <x v="2"/>
    <x v="1"/>
    <n v="89"/>
    <n v="30"/>
    <n v="2632"/>
    <n v="53150"/>
    <n v="15869961"/>
    <n v="0.6"/>
    <n v="1.7"/>
    <n v="29.6"/>
    <n v="87.7"/>
  </r>
  <r>
    <x v="7"/>
    <x v="1"/>
    <x v="2"/>
    <x v="2"/>
    <n v="0"/>
    <n v="0"/>
    <n v="0"/>
    <n v="53150"/>
    <n v="15869961"/>
    <n v="0"/>
    <n v="0"/>
    <n v="0"/>
    <n v="0"/>
  </r>
  <r>
    <x v="7"/>
    <x v="1"/>
    <x v="2"/>
    <x v="3"/>
    <n v="0"/>
    <n v="0"/>
    <n v="0"/>
    <n v="53150"/>
    <n v="15869961"/>
    <n v="0"/>
    <n v="0"/>
    <n v="0"/>
    <n v="0"/>
  </r>
  <r>
    <x v="7"/>
    <x v="1"/>
    <x v="2"/>
    <x v="4"/>
    <n v="0"/>
    <n v="0"/>
    <n v="0"/>
    <n v="53150"/>
    <n v="15869961"/>
    <n v="0"/>
    <n v="0"/>
    <n v="0"/>
    <n v="0"/>
  </r>
  <r>
    <x v="7"/>
    <x v="1"/>
    <x v="3"/>
    <x v="0"/>
    <n v="0"/>
    <n v="0"/>
    <n v="0"/>
    <n v="1160"/>
    <n v="202751"/>
    <n v="0"/>
    <n v="0"/>
    <n v="0"/>
    <n v="0"/>
  </r>
  <r>
    <x v="7"/>
    <x v="1"/>
    <x v="3"/>
    <x v="1"/>
    <n v="8"/>
    <n v="3"/>
    <n v="232"/>
    <n v="1160"/>
    <n v="202751"/>
    <n v="2.6"/>
    <n v="6.9"/>
    <n v="29"/>
    <n v="77.3"/>
  </r>
  <r>
    <x v="7"/>
    <x v="1"/>
    <x v="3"/>
    <x v="2"/>
    <n v="0"/>
    <n v="0"/>
    <n v="0"/>
    <n v="1160"/>
    <n v="202751"/>
    <n v="0"/>
    <n v="0"/>
    <n v="0"/>
    <n v="0"/>
  </r>
  <r>
    <x v="7"/>
    <x v="1"/>
    <x v="3"/>
    <x v="3"/>
    <n v="0"/>
    <n v="0"/>
    <n v="0"/>
    <n v="1160"/>
    <n v="202751"/>
    <n v="0"/>
    <n v="0"/>
    <n v="0"/>
    <n v="0"/>
  </r>
  <r>
    <x v="7"/>
    <x v="1"/>
    <x v="3"/>
    <x v="4"/>
    <n v="0"/>
    <n v="0"/>
    <n v="0"/>
    <n v="1160"/>
    <n v="202751"/>
    <n v="0"/>
    <n v="0"/>
    <n v="0"/>
    <n v="0"/>
  </r>
  <r>
    <x v="8"/>
    <x v="0"/>
    <x v="0"/>
    <x v="0"/>
    <n v="0"/>
    <n v="0"/>
    <n v="0"/>
    <n v="432173"/>
    <n v="133015957"/>
    <n v="0"/>
    <n v="0"/>
    <n v="0"/>
    <n v="0"/>
  </r>
  <r>
    <x v="8"/>
    <x v="0"/>
    <x v="0"/>
    <x v="1"/>
    <n v="0"/>
    <n v="0"/>
    <n v="0"/>
    <n v="432173"/>
    <n v="133015957"/>
    <n v="0"/>
    <n v="0"/>
    <n v="0"/>
    <n v="0"/>
  </r>
  <r>
    <x v="8"/>
    <x v="0"/>
    <x v="0"/>
    <x v="2"/>
    <n v="0"/>
    <n v="0"/>
    <n v="0"/>
    <n v="432173"/>
    <n v="133015957"/>
    <n v="0"/>
    <n v="0"/>
    <n v="0"/>
    <n v="0"/>
  </r>
  <r>
    <x v="8"/>
    <x v="0"/>
    <x v="0"/>
    <x v="3"/>
    <n v="0"/>
    <n v="0"/>
    <n v="0"/>
    <n v="432173"/>
    <n v="133015957"/>
    <n v="0"/>
    <n v="0"/>
    <n v="0"/>
    <n v="0"/>
  </r>
  <r>
    <x v="8"/>
    <x v="0"/>
    <x v="0"/>
    <x v="4"/>
    <n v="0"/>
    <n v="0"/>
    <n v="0"/>
    <n v="432173"/>
    <n v="133015957"/>
    <n v="0"/>
    <n v="0"/>
    <n v="0"/>
    <n v="0"/>
  </r>
  <r>
    <x v="8"/>
    <x v="0"/>
    <x v="1"/>
    <x v="0"/>
    <n v="0"/>
    <n v="0"/>
    <n v="0"/>
    <n v="252676"/>
    <n v="73821163"/>
    <n v="0"/>
    <n v="0"/>
    <n v="0"/>
    <n v="0"/>
  </r>
  <r>
    <x v="8"/>
    <x v="0"/>
    <x v="1"/>
    <x v="1"/>
    <n v="0"/>
    <n v="0"/>
    <n v="0"/>
    <n v="252676"/>
    <n v="73821163"/>
    <n v="0"/>
    <n v="0"/>
    <n v="0"/>
    <n v="0"/>
  </r>
  <r>
    <x v="8"/>
    <x v="0"/>
    <x v="1"/>
    <x v="2"/>
    <n v="0"/>
    <n v="0"/>
    <n v="0"/>
    <n v="252676"/>
    <n v="73821163"/>
    <n v="0"/>
    <n v="0"/>
    <n v="0"/>
    <n v="0"/>
  </r>
  <r>
    <x v="8"/>
    <x v="0"/>
    <x v="1"/>
    <x v="3"/>
    <n v="0"/>
    <n v="0"/>
    <n v="0"/>
    <n v="252676"/>
    <n v="73821163"/>
    <n v="0"/>
    <n v="0"/>
    <n v="0"/>
    <n v="0"/>
  </r>
  <r>
    <x v="8"/>
    <x v="0"/>
    <x v="1"/>
    <x v="4"/>
    <n v="0"/>
    <n v="0"/>
    <n v="0"/>
    <n v="252676"/>
    <n v="73821163"/>
    <n v="0"/>
    <n v="0"/>
    <n v="0"/>
    <n v="0"/>
  </r>
  <r>
    <x v="8"/>
    <x v="0"/>
    <x v="2"/>
    <x v="0"/>
    <n v="4"/>
    <n v="1"/>
    <n v="120"/>
    <n v="71878"/>
    <n v="22400758"/>
    <n v="0"/>
    <n v="0.1"/>
    <n v="30"/>
    <n v="120"/>
  </r>
  <r>
    <x v="8"/>
    <x v="0"/>
    <x v="2"/>
    <x v="1"/>
    <n v="37"/>
    <n v="13"/>
    <n v="1110"/>
    <n v="71878"/>
    <n v="22400758"/>
    <n v="0.2"/>
    <n v="0.5"/>
    <n v="30"/>
    <n v="85.4"/>
  </r>
  <r>
    <x v="8"/>
    <x v="0"/>
    <x v="2"/>
    <x v="2"/>
    <n v="0"/>
    <n v="0"/>
    <n v="0"/>
    <n v="71878"/>
    <n v="22400758"/>
    <n v="0"/>
    <n v="0"/>
    <n v="0"/>
    <n v="0"/>
  </r>
  <r>
    <x v="8"/>
    <x v="0"/>
    <x v="2"/>
    <x v="3"/>
    <n v="0"/>
    <n v="0"/>
    <n v="0"/>
    <n v="71878"/>
    <n v="22400758"/>
    <n v="0"/>
    <n v="0"/>
    <n v="0"/>
    <n v="0"/>
  </r>
  <r>
    <x v="8"/>
    <x v="0"/>
    <x v="2"/>
    <x v="4"/>
    <n v="0"/>
    <n v="0"/>
    <n v="0"/>
    <n v="71878"/>
    <n v="22400758"/>
    <n v="0"/>
    <n v="0"/>
    <n v="0"/>
    <n v="0"/>
  </r>
  <r>
    <x v="8"/>
    <x v="0"/>
    <x v="3"/>
    <x v="0"/>
    <n v="0"/>
    <n v="0"/>
    <n v="0"/>
    <n v="1815"/>
    <n v="306996"/>
    <n v="0"/>
    <n v="0"/>
    <n v="0"/>
    <n v="0"/>
  </r>
  <r>
    <x v="8"/>
    <x v="0"/>
    <x v="3"/>
    <x v="1"/>
    <n v="1"/>
    <n v="1"/>
    <n v="26"/>
    <n v="1815"/>
    <n v="306996"/>
    <n v="0.6"/>
    <n v="0.6"/>
    <n v="26"/>
    <n v="26"/>
  </r>
  <r>
    <x v="8"/>
    <x v="0"/>
    <x v="3"/>
    <x v="2"/>
    <n v="0"/>
    <n v="0"/>
    <n v="0"/>
    <n v="1815"/>
    <n v="306996"/>
    <n v="0"/>
    <n v="0"/>
    <n v="0"/>
    <n v="0"/>
  </r>
  <r>
    <x v="8"/>
    <x v="0"/>
    <x v="3"/>
    <x v="3"/>
    <n v="0"/>
    <n v="0"/>
    <n v="0"/>
    <n v="1815"/>
    <n v="306996"/>
    <n v="0"/>
    <n v="0"/>
    <n v="0"/>
    <n v="0"/>
  </r>
  <r>
    <x v="8"/>
    <x v="0"/>
    <x v="3"/>
    <x v="4"/>
    <n v="0"/>
    <n v="0"/>
    <n v="0"/>
    <n v="1815"/>
    <n v="306996"/>
    <n v="0"/>
    <n v="0"/>
    <n v="0"/>
    <n v="0"/>
  </r>
  <r>
    <x v="8"/>
    <x v="1"/>
    <x v="0"/>
    <x v="0"/>
    <n v="0"/>
    <n v="0"/>
    <n v="0"/>
    <n v="431490"/>
    <n v="133651234"/>
    <n v="0"/>
    <n v="0"/>
    <n v="0"/>
    <n v="0"/>
  </r>
  <r>
    <x v="8"/>
    <x v="1"/>
    <x v="0"/>
    <x v="1"/>
    <n v="0"/>
    <n v="0"/>
    <n v="0"/>
    <n v="431490"/>
    <n v="133651234"/>
    <n v="0"/>
    <n v="0"/>
    <n v="0"/>
    <n v="0"/>
  </r>
  <r>
    <x v="8"/>
    <x v="1"/>
    <x v="0"/>
    <x v="2"/>
    <n v="0"/>
    <n v="0"/>
    <n v="0"/>
    <n v="431490"/>
    <n v="133651234"/>
    <n v="0"/>
    <n v="0"/>
    <n v="0"/>
    <n v="0"/>
  </r>
  <r>
    <x v="8"/>
    <x v="1"/>
    <x v="0"/>
    <x v="3"/>
    <n v="0"/>
    <n v="0"/>
    <n v="0"/>
    <n v="431490"/>
    <n v="133651234"/>
    <n v="0"/>
    <n v="0"/>
    <n v="0"/>
    <n v="0"/>
  </r>
  <r>
    <x v="8"/>
    <x v="1"/>
    <x v="0"/>
    <x v="4"/>
    <n v="0"/>
    <n v="0"/>
    <n v="0"/>
    <n v="431490"/>
    <n v="133651234"/>
    <n v="0"/>
    <n v="0"/>
    <n v="0"/>
    <n v="0"/>
  </r>
  <r>
    <x v="8"/>
    <x v="1"/>
    <x v="1"/>
    <x v="0"/>
    <n v="9"/>
    <n v="2"/>
    <n v="270"/>
    <n v="77762"/>
    <n v="21564392"/>
    <n v="0"/>
    <n v="0.1"/>
    <n v="30"/>
    <n v="135"/>
  </r>
  <r>
    <x v="8"/>
    <x v="1"/>
    <x v="1"/>
    <x v="1"/>
    <n v="0"/>
    <n v="0"/>
    <n v="0"/>
    <n v="77762"/>
    <n v="21564392"/>
    <n v="0"/>
    <n v="0"/>
    <n v="0"/>
    <n v="0"/>
  </r>
  <r>
    <x v="8"/>
    <x v="1"/>
    <x v="1"/>
    <x v="2"/>
    <n v="0"/>
    <n v="0"/>
    <n v="0"/>
    <n v="77762"/>
    <n v="21564392"/>
    <n v="0"/>
    <n v="0"/>
    <n v="0"/>
    <n v="0"/>
  </r>
  <r>
    <x v="8"/>
    <x v="1"/>
    <x v="1"/>
    <x v="3"/>
    <n v="0"/>
    <n v="0"/>
    <n v="0"/>
    <n v="77762"/>
    <n v="21564392"/>
    <n v="0"/>
    <n v="0"/>
    <n v="0"/>
    <n v="0"/>
  </r>
  <r>
    <x v="8"/>
    <x v="1"/>
    <x v="1"/>
    <x v="4"/>
    <n v="0"/>
    <n v="0"/>
    <n v="0"/>
    <n v="77762"/>
    <n v="21564392"/>
    <n v="0"/>
    <n v="0"/>
    <n v="0"/>
    <n v="0"/>
  </r>
  <r>
    <x v="8"/>
    <x v="1"/>
    <x v="2"/>
    <x v="0"/>
    <n v="1"/>
    <n v="1"/>
    <n v="30"/>
    <n v="54099"/>
    <n v="16314268"/>
    <n v="0"/>
    <n v="0"/>
    <n v="30"/>
    <n v="30"/>
  </r>
  <r>
    <x v="8"/>
    <x v="1"/>
    <x v="2"/>
    <x v="1"/>
    <n v="50"/>
    <n v="15"/>
    <n v="1482"/>
    <n v="54099"/>
    <n v="16314268"/>
    <n v="0.3"/>
    <n v="0.9"/>
    <n v="29.6"/>
    <n v="98.8"/>
  </r>
  <r>
    <x v="8"/>
    <x v="1"/>
    <x v="2"/>
    <x v="2"/>
    <n v="0"/>
    <n v="0"/>
    <n v="0"/>
    <n v="54099"/>
    <n v="16314268"/>
    <n v="0"/>
    <n v="0"/>
    <n v="0"/>
    <n v="0"/>
  </r>
  <r>
    <x v="8"/>
    <x v="1"/>
    <x v="2"/>
    <x v="3"/>
    <n v="0"/>
    <n v="0"/>
    <n v="0"/>
    <n v="54099"/>
    <n v="16314268"/>
    <n v="0"/>
    <n v="0"/>
    <n v="0"/>
    <n v="0"/>
  </r>
  <r>
    <x v="8"/>
    <x v="1"/>
    <x v="2"/>
    <x v="4"/>
    <n v="0"/>
    <n v="0"/>
    <n v="0"/>
    <n v="54099"/>
    <n v="16314268"/>
    <n v="0"/>
    <n v="0"/>
    <n v="0"/>
    <n v="0"/>
  </r>
  <r>
    <x v="8"/>
    <x v="1"/>
    <x v="3"/>
    <x v="0"/>
    <n v="0"/>
    <n v="0"/>
    <n v="0"/>
    <n v="1306"/>
    <n v="215726"/>
    <n v="0"/>
    <n v="0"/>
    <n v="0"/>
    <n v="0"/>
  </r>
  <r>
    <x v="8"/>
    <x v="1"/>
    <x v="3"/>
    <x v="1"/>
    <n v="1"/>
    <n v="1"/>
    <n v="30"/>
    <n v="1306"/>
    <n v="215726"/>
    <n v="0.8"/>
    <n v="0.8"/>
    <n v="30"/>
    <n v="30"/>
  </r>
  <r>
    <x v="8"/>
    <x v="1"/>
    <x v="3"/>
    <x v="2"/>
    <n v="0"/>
    <n v="0"/>
    <n v="0"/>
    <n v="1306"/>
    <n v="215726"/>
    <n v="0"/>
    <n v="0"/>
    <n v="0"/>
    <n v="0"/>
  </r>
  <r>
    <x v="8"/>
    <x v="1"/>
    <x v="3"/>
    <x v="3"/>
    <n v="0"/>
    <n v="0"/>
    <n v="0"/>
    <n v="1306"/>
    <n v="215726"/>
    <n v="0"/>
    <n v="0"/>
    <n v="0"/>
    <n v="0"/>
  </r>
  <r>
    <x v="8"/>
    <x v="1"/>
    <x v="3"/>
    <x v="4"/>
    <n v="0"/>
    <n v="0"/>
    <n v="0"/>
    <n v="1306"/>
    <n v="215726"/>
    <n v="0"/>
    <n v="0"/>
    <n v="0"/>
    <n v="0"/>
  </r>
  <r>
    <x v="9"/>
    <x v="0"/>
    <x v="0"/>
    <x v="0"/>
    <n v="0"/>
    <n v="0"/>
    <n v="0"/>
    <n v="428518"/>
    <n v="129482281"/>
    <n v="0"/>
    <n v="0"/>
    <n v="0"/>
    <n v="0"/>
  </r>
  <r>
    <x v="9"/>
    <x v="0"/>
    <x v="0"/>
    <x v="1"/>
    <n v="3"/>
    <n v="1"/>
    <n v="83"/>
    <n v="428518"/>
    <n v="129482281"/>
    <n v="0"/>
    <n v="0"/>
    <n v="27.7"/>
    <n v="83"/>
  </r>
  <r>
    <x v="9"/>
    <x v="0"/>
    <x v="0"/>
    <x v="2"/>
    <n v="0"/>
    <n v="0"/>
    <n v="0"/>
    <n v="428518"/>
    <n v="129482281"/>
    <n v="0"/>
    <n v="0"/>
    <n v="0"/>
    <n v="0"/>
  </r>
  <r>
    <x v="9"/>
    <x v="0"/>
    <x v="0"/>
    <x v="3"/>
    <n v="0"/>
    <n v="0"/>
    <n v="0"/>
    <n v="428518"/>
    <n v="129482281"/>
    <n v="0"/>
    <n v="0"/>
    <n v="0"/>
    <n v="0"/>
  </r>
  <r>
    <x v="9"/>
    <x v="0"/>
    <x v="0"/>
    <x v="4"/>
    <n v="0"/>
    <n v="0"/>
    <n v="0"/>
    <n v="428518"/>
    <n v="129482281"/>
    <n v="0"/>
    <n v="0"/>
    <n v="0"/>
    <n v="0"/>
  </r>
  <r>
    <x v="9"/>
    <x v="0"/>
    <x v="1"/>
    <x v="0"/>
    <n v="0"/>
    <n v="0"/>
    <n v="0"/>
    <n v="255299"/>
    <n v="72556083"/>
    <n v="0"/>
    <n v="0"/>
    <n v="0"/>
    <n v="0"/>
  </r>
  <r>
    <x v="9"/>
    <x v="0"/>
    <x v="1"/>
    <x v="1"/>
    <n v="1"/>
    <n v="1"/>
    <n v="30"/>
    <n v="255299"/>
    <n v="72556083"/>
    <n v="0"/>
    <n v="0"/>
    <n v="30"/>
    <n v="30"/>
  </r>
  <r>
    <x v="9"/>
    <x v="0"/>
    <x v="1"/>
    <x v="2"/>
    <n v="0"/>
    <n v="0"/>
    <n v="0"/>
    <n v="255299"/>
    <n v="72556083"/>
    <n v="0"/>
    <n v="0"/>
    <n v="0"/>
    <n v="0"/>
  </r>
  <r>
    <x v="9"/>
    <x v="0"/>
    <x v="1"/>
    <x v="3"/>
    <n v="0"/>
    <n v="0"/>
    <n v="0"/>
    <n v="255299"/>
    <n v="72556083"/>
    <n v="0"/>
    <n v="0"/>
    <n v="0"/>
    <n v="0"/>
  </r>
  <r>
    <x v="9"/>
    <x v="0"/>
    <x v="1"/>
    <x v="4"/>
    <n v="0"/>
    <n v="0"/>
    <n v="0"/>
    <n v="255299"/>
    <n v="72556083"/>
    <n v="0"/>
    <n v="0"/>
    <n v="0"/>
    <n v="0"/>
  </r>
  <r>
    <x v="9"/>
    <x v="0"/>
    <x v="2"/>
    <x v="0"/>
    <n v="0"/>
    <n v="0"/>
    <n v="0"/>
    <n v="71825"/>
    <n v="22357003"/>
    <n v="0"/>
    <n v="0"/>
    <n v="0"/>
    <n v="0"/>
  </r>
  <r>
    <x v="9"/>
    <x v="0"/>
    <x v="2"/>
    <x v="1"/>
    <n v="43"/>
    <n v="12"/>
    <n v="1282"/>
    <n v="71825"/>
    <n v="22357003"/>
    <n v="0.2"/>
    <n v="0.6"/>
    <n v="29.8"/>
    <n v="106.8"/>
  </r>
  <r>
    <x v="9"/>
    <x v="0"/>
    <x v="2"/>
    <x v="2"/>
    <n v="0"/>
    <n v="0"/>
    <n v="0"/>
    <n v="71825"/>
    <n v="22357003"/>
    <n v="0"/>
    <n v="0"/>
    <n v="0"/>
    <n v="0"/>
  </r>
  <r>
    <x v="9"/>
    <x v="0"/>
    <x v="2"/>
    <x v="3"/>
    <n v="0"/>
    <n v="0"/>
    <n v="0"/>
    <n v="71825"/>
    <n v="22357003"/>
    <n v="0"/>
    <n v="0"/>
    <n v="0"/>
    <n v="0"/>
  </r>
  <r>
    <x v="9"/>
    <x v="0"/>
    <x v="2"/>
    <x v="4"/>
    <n v="0"/>
    <n v="0"/>
    <n v="0"/>
    <n v="71825"/>
    <n v="22357003"/>
    <n v="0"/>
    <n v="0"/>
    <n v="0"/>
    <n v="0"/>
  </r>
  <r>
    <x v="9"/>
    <x v="0"/>
    <x v="3"/>
    <x v="0"/>
    <n v="0"/>
    <n v="0"/>
    <n v="0"/>
    <n v="1828"/>
    <n v="310071"/>
    <n v="0"/>
    <n v="0"/>
    <n v="0"/>
    <n v="0"/>
  </r>
  <r>
    <x v="9"/>
    <x v="0"/>
    <x v="3"/>
    <x v="1"/>
    <n v="9"/>
    <n v="2"/>
    <n v="270"/>
    <n v="1828"/>
    <n v="310071"/>
    <n v="1.1000000000000001"/>
    <n v="4.9000000000000004"/>
    <n v="30"/>
    <n v="135"/>
  </r>
  <r>
    <x v="9"/>
    <x v="0"/>
    <x v="3"/>
    <x v="2"/>
    <n v="0"/>
    <n v="0"/>
    <n v="0"/>
    <n v="1828"/>
    <n v="310071"/>
    <n v="0"/>
    <n v="0"/>
    <n v="0"/>
    <n v="0"/>
  </r>
  <r>
    <x v="9"/>
    <x v="0"/>
    <x v="3"/>
    <x v="3"/>
    <n v="0"/>
    <n v="0"/>
    <n v="0"/>
    <n v="1828"/>
    <n v="310071"/>
    <n v="0"/>
    <n v="0"/>
    <n v="0"/>
    <n v="0"/>
  </r>
  <r>
    <x v="9"/>
    <x v="0"/>
    <x v="3"/>
    <x v="4"/>
    <n v="0"/>
    <n v="0"/>
    <n v="0"/>
    <n v="1828"/>
    <n v="310071"/>
    <n v="0"/>
    <n v="0"/>
    <n v="0"/>
    <n v="0"/>
  </r>
  <r>
    <x v="9"/>
    <x v="1"/>
    <x v="0"/>
    <x v="0"/>
    <n v="0"/>
    <n v="0"/>
    <n v="0"/>
    <n v="429867"/>
    <n v="130594732"/>
    <n v="0"/>
    <n v="0"/>
    <n v="0"/>
    <n v="0"/>
  </r>
  <r>
    <x v="9"/>
    <x v="1"/>
    <x v="0"/>
    <x v="1"/>
    <n v="2"/>
    <n v="1"/>
    <n v="55"/>
    <n v="429867"/>
    <n v="130594732"/>
    <n v="0"/>
    <n v="0"/>
    <n v="27.5"/>
    <n v="55"/>
  </r>
  <r>
    <x v="9"/>
    <x v="1"/>
    <x v="0"/>
    <x v="2"/>
    <n v="0"/>
    <n v="0"/>
    <n v="0"/>
    <n v="429867"/>
    <n v="130594732"/>
    <n v="0"/>
    <n v="0"/>
    <n v="0"/>
    <n v="0"/>
  </r>
  <r>
    <x v="9"/>
    <x v="1"/>
    <x v="0"/>
    <x v="3"/>
    <n v="0"/>
    <n v="0"/>
    <n v="0"/>
    <n v="429867"/>
    <n v="130594732"/>
    <n v="0"/>
    <n v="0"/>
    <n v="0"/>
    <n v="0"/>
  </r>
  <r>
    <x v="9"/>
    <x v="1"/>
    <x v="0"/>
    <x v="4"/>
    <n v="0"/>
    <n v="0"/>
    <n v="0"/>
    <n v="429867"/>
    <n v="130594732"/>
    <n v="0"/>
    <n v="0"/>
    <n v="0"/>
    <n v="0"/>
  </r>
  <r>
    <x v="9"/>
    <x v="1"/>
    <x v="1"/>
    <x v="0"/>
    <n v="0"/>
    <n v="0"/>
    <n v="0"/>
    <n v="76093"/>
    <n v="20921146"/>
    <n v="0"/>
    <n v="0"/>
    <n v="0"/>
    <n v="0"/>
  </r>
  <r>
    <x v="9"/>
    <x v="1"/>
    <x v="1"/>
    <x v="1"/>
    <n v="5"/>
    <n v="2"/>
    <n v="140"/>
    <n v="76093"/>
    <n v="20921146"/>
    <n v="0"/>
    <n v="0.1"/>
    <n v="28"/>
    <n v="70"/>
  </r>
  <r>
    <x v="9"/>
    <x v="1"/>
    <x v="1"/>
    <x v="2"/>
    <n v="0"/>
    <n v="0"/>
    <n v="0"/>
    <n v="76093"/>
    <n v="20921146"/>
    <n v="0"/>
    <n v="0"/>
    <n v="0"/>
    <n v="0"/>
  </r>
  <r>
    <x v="9"/>
    <x v="1"/>
    <x v="1"/>
    <x v="3"/>
    <n v="0"/>
    <n v="0"/>
    <n v="0"/>
    <n v="76093"/>
    <n v="20921146"/>
    <n v="0"/>
    <n v="0"/>
    <n v="0"/>
    <n v="0"/>
  </r>
  <r>
    <x v="9"/>
    <x v="1"/>
    <x v="1"/>
    <x v="4"/>
    <n v="0"/>
    <n v="0"/>
    <n v="0"/>
    <n v="76093"/>
    <n v="20921146"/>
    <n v="0"/>
    <n v="0"/>
    <n v="0"/>
    <n v="0"/>
  </r>
  <r>
    <x v="9"/>
    <x v="1"/>
    <x v="2"/>
    <x v="0"/>
    <n v="0"/>
    <n v="0"/>
    <n v="0"/>
    <n v="53730"/>
    <n v="16352506"/>
    <n v="0"/>
    <n v="0"/>
    <n v="0"/>
    <n v="0"/>
  </r>
  <r>
    <x v="9"/>
    <x v="1"/>
    <x v="2"/>
    <x v="1"/>
    <n v="29"/>
    <n v="16"/>
    <n v="854"/>
    <n v="53730"/>
    <n v="16352506"/>
    <n v="0.3"/>
    <n v="0.5"/>
    <n v="29.4"/>
    <n v="53.4"/>
  </r>
  <r>
    <x v="9"/>
    <x v="1"/>
    <x v="2"/>
    <x v="2"/>
    <n v="0"/>
    <n v="0"/>
    <n v="0"/>
    <n v="53730"/>
    <n v="16352506"/>
    <n v="0"/>
    <n v="0"/>
    <n v="0"/>
    <n v="0"/>
  </r>
  <r>
    <x v="9"/>
    <x v="1"/>
    <x v="2"/>
    <x v="3"/>
    <n v="0"/>
    <n v="0"/>
    <n v="0"/>
    <n v="53730"/>
    <n v="16352506"/>
    <n v="0"/>
    <n v="0"/>
    <n v="0"/>
    <n v="0"/>
  </r>
  <r>
    <x v="9"/>
    <x v="1"/>
    <x v="2"/>
    <x v="4"/>
    <n v="0"/>
    <n v="0"/>
    <n v="0"/>
    <n v="53730"/>
    <n v="16352506"/>
    <n v="0"/>
    <n v="0"/>
    <n v="0"/>
    <n v="0"/>
  </r>
  <r>
    <x v="9"/>
    <x v="1"/>
    <x v="3"/>
    <x v="0"/>
    <n v="0"/>
    <n v="0"/>
    <n v="0"/>
    <n v="1249"/>
    <n v="209622"/>
    <n v="0"/>
    <n v="0"/>
    <n v="0"/>
    <n v="0"/>
  </r>
  <r>
    <x v="9"/>
    <x v="1"/>
    <x v="3"/>
    <x v="1"/>
    <n v="0"/>
    <n v="0"/>
    <n v="0"/>
    <n v="1249"/>
    <n v="209622"/>
    <n v="0"/>
    <n v="0"/>
    <n v="0"/>
    <n v="0"/>
  </r>
  <r>
    <x v="9"/>
    <x v="1"/>
    <x v="3"/>
    <x v="2"/>
    <n v="0"/>
    <n v="0"/>
    <n v="0"/>
    <n v="1249"/>
    <n v="209622"/>
    <n v="0"/>
    <n v="0"/>
    <n v="0"/>
    <n v="0"/>
  </r>
  <r>
    <x v="9"/>
    <x v="1"/>
    <x v="3"/>
    <x v="3"/>
    <n v="0"/>
    <n v="0"/>
    <n v="0"/>
    <n v="1249"/>
    <n v="209622"/>
    <n v="0"/>
    <n v="0"/>
    <n v="0"/>
    <n v="0"/>
  </r>
  <r>
    <x v="9"/>
    <x v="1"/>
    <x v="3"/>
    <x v="4"/>
    <n v="0"/>
    <n v="0"/>
    <n v="0"/>
    <n v="1249"/>
    <n v="209622"/>
    <n v="0"/>
    <n v="0"/>
    <n v="0"/>
    <n v="0"/>
  </r>
  <r>
    <x v="10"/>
    <x v="0"/>
    <x v="0"/>
    <x v="0"/>
    <n v="0"/>
    <n v="0"/>
    <n v="0"/>
    <n v="407403"/>
    <n v="11738187"/>
    <n v="0"/>
    <n v="0"/>
    <n v="0"/>
    <n v="0"/>
  </r>
  <r>
    <x v="10"/>
    <x v="0"/>
    <x v="0"/>
    <x v="1"/>
    <n v="0"/>
    <n v="0"/>
    <n v="0"/>
    <n v="407403"/>
    <n v="11738187"/>
    <n v="0"/>
    <n v="0"/>
    <n v="0"/>
    <n v="0"/>
  </r>
  <r>
    <x v="10"/>
    <x v="0"/>
    <x v="0"/>
    <x v="2"/>
    <n v="0"/>
    <n v="0"/>
    <n v="0"/>
    <n v="407403"/>
    <n v="11738187"/>
    <n v="0"/>
    <n v="0"/>
    <n v="0"/>
    <n v="0"/>
  </r>
  <r>
    <x v="10"/>
    <x v="0"/>
    <x v="0"/>
    <x v="3"/>
    <n v="0"/>
    <n v="0"/>
    <n v="0"/>
    <n v="407403"/>
    <n v="11738187"/>
    <n v="0"/>
    <n v="0"/>
    <n v="0"/>
    <n v="0"/>
  </r>
  <r>
    <x v="10"/>
    <x v="0"/>
    <x v="0"/>
    <x v="4"/>
    <n v="0"/>
    <n v="0"/>
    <n v="0"/>
    <n v="407403"/>
    <n v="11738187"/>
    <n v="0"/>
    <n v="0"/>
    <n v="0"/>
    <n v="0"/>
  </r>
  <r>
    <x v="10"/>
    <x v="0"/>
    <x v="1"/>
    <x v="0"/>
    <n v="0"/>
    <n v="0"/>
    <n v="0"/>
    <n v="249237"/>
    <n v="9912439"/>
    <n v="0"/>
    <n v="0"/>
    <n v="0"/>
    <n v="0"/>
  </r>
  <r>
    <x v="10"/>
    <x v="0"/>
    <x v="1"/>
    <x v="1"/>
    <n v="4"/>
    <n v="2"/>
    <n v="88"/>
    <n v="249237"/>
    <n v="9912439"/>
    <n v="0"/>
    <n v="0"/>
    <n v="22"/>
    <n v="44"/>
  </r>
  <r>
    <x v="10"/>
    <x v="0"/>
    <x v="1"/>
    <x v="2"/>
    <n v="0"/>
    <n v="0"/>
    <n v="0"/>
    <n v="249237"/>
    <n v="9912439"/>
    <n v="0"/>
    <n v="0"/>
    <n v="0"/>
    <n v="0"/>
  </r>
  <r>
    <x v="10"/>
    <x v="0"/>
    <x v="1"/>
    <x v="3"/>
    <n v="0"/>
    <n v="0"/>
    <n v="0"/>
    <n v="249237"/>
    <n v="9912439"/>
    <n v="0"/>
    <n v="0"/>
    <n v="0"/>
    <n v="0"/>
  </r>
  <r>
    <x v="10"/>
    <x v="0"/>
    <x v="1"/>
    <x v="4"/>
    <n v="0"/>
    <n v="0"/>
    <n v="0"/>
    <n v="249237"/>
    <n v="9912439"/>
    <n v="0"/>
    <n v="0"/>
    <n v="0"/>
    <n v="0"/>
  </r>
  <r>
    <x v="10"/>
    <x v="0"/>
    <x v="2"/>
    <x v="0"/>
    <n v="10"/>
    <n v="3"/>
    <n v="254"/>
    <n v="72233"/>
    <n v="2694823"/>
    <n v="0"/>
    <n v="0.1"/>
    <n v="25.4"/>
    <n v="84.7"/>
  </r>
  <r>
    <x v="10"/>
    <x v="0"/>
    <x v="2"/>
    <x v="1"/>
    <n v="43"/>
    <n v="11"/>
    <n v="1118"/>
    <n v="72233"/>
    <n v="2694823"/>
    <n v="0.2"/>
    <n v="0.6"/>
    <n v="26"/>
    <n v="101.6"/>
  </r>
  <r>
    <x v="10"/>
    <x v="0"/>
    <x v="2"/>
    <x v="2"/>
    <n v="0"/>
    <n v="0"/>
    <n v="0"/>
    <n v="72233"/>
    <n v="2694823"/>
    <n v="0"/>
    <n v="0"/>
    <n v="0"/>
    <n v="0"/>
  </r>
  <r>
    <x v="10"/>
    <x v="0"/>
    <x v="2"/>
    <x v="3"/>
    <n v="0"/>
    <n v="0"/>
    <n v="0"/>
    <n v="72233"/>
    <n v="2694823"/>
    <n v="0"/>
    <n v="0"/>
    <n v="0"/>
    <n v="0"/>
  </r>
  <r>
    <x v="10"/>
    <x v="0"/>
    <x v="2"/>
    <x v="4"/>
    <n v="0"/>
    <n v="0"/>
    <n v="0"/>
    <n v="72233"/>
    <n v="2694823"/>
    <n v="0"/>
    <n v="0"/>
    <n v="0"/>
    <n v="0"/>
  </r>
  <r>
    <x v="10"/>
    <x v="0"/>
    <x v="3"/>
    <x v="0"/>
    <n v="0"/>
    <n v="0"/>
    <n v="0"/>
    <n v="1844"/>
    <n v="323595"/>
    <n v="0"/>
    <n v="0"/>
    <n v="0"/>
    <n v="0"/>
  </r>
  <r>
    <x v="10"/>
    <x v="0"/>
    <x v="3"/>
    <x v="1"/>
    <n v="29"/>
    <n v="9"/>
    <n v="860"/>
    <n v="1844"/>
    <n v="323595"/>
    <n v="4.9000000000000004"/>
    <n v="15.7"/>
    <n v="29.7"/>
    <n v="95.6"/>
  </r>
  <r>
    <x v="10"/>
    <x v="0"/>
    <x v="3"/>
    <x v="2"/>
    <n v="0"/>
    <n v="0"/>
    <n v="0"/>
    <n v="1844"/>
    <n v="323595"/>
    <n v="0"/>
    <n v="0"/>
    <n v="0"/>
    <n v="0"/>
  </r>
  <r>
    <x v="10"/>
    <x v="0"/>
    <x v="3"/>
    <x v="3"/>
    <n v="0"/>
    <n v="0"/>
    <n v="0"/>
    <n v="1844"/>
    <n v="323595"/>
    <n v="0"/>
    <n v="0"/>
    <n v="0"/>
    <n v="0"/>
  </r>
  <r>
    <x v="10"/>
    <x v="0"/>
    <x v="3"/>
    <x v="4"/>
    <n v="0"/>
    <n v="0"/>
    <n v="0"/>
    <n v="1844"/>
    <n v="323595"/>
    <n v="0"/>
    <n v="0"/>
    <n v="0"/>
    <n v="0"/>
  </r>
  <r>
    <x v="10"/>
    <x v="1"/>
    <x v="0"/>
    <x v="0"/>
    <n v="0"/>
    <n v="0"/>
    <n v="0"/>
    <n v="409299"/>
    <n v="11241325"/>
    <n v="0"/>
    <n v="0"/>
    <n v="0"/>
    <n v="0"/>
  </r>
  <r>
    <x v="10"/>
    <x v="1"/>
    <x v="0"/>
    <x v="1"/>
    <n v="0"/>
    <n v="0"/>
    <n v="0"/>
    <n v="409299"/>
    <n v="11241325"/>
    <n v="0"/>
    <n v="0"/>
    <n v="0"/>
    <n v="0"/>
  </r>
  <r>
    <x v="10"/>
    <x v="1"/>
    <x v="0"/>
    <x v="2"/>
    <n v="0"/>
    <n v="0"/>
    <n v="0"/>
    <n v="409299"/>
    <n v="11241325"/>
    <n v="0"/>
    <n v="0"/>
    <n v="0"/>
    <n v="0"/>
  </r>
  <r>
    <x v="10"/>
    <x v="1"/>
    <x v="0"/>
    <x v="3"/>
    <n v="0"/>
    <n v="0"/>
    <n v="0"/>
    <n v="409299"/>
    <n v="11241325"/>
    <n v="0"/>
    <n v="0"/>
    <n v="0"/>
    <n v="0"/>
  </r>
  <r>
    <x v="10"/>
    <x v="1"/>
    <x v="0"/>
    <x v="4"/>
    <n v="0"/>
    <n v="0"/>
    <n v="0"/>
    <n v="409299"/>
    <n v="11241325"/>
    <n v="0"/>
    <n v="0"/>
    <n v="0"/>
    <n v="0"/>
  </r>
  <r>
    <x v="10"/>
    <x v="1"/>
    <x v="1"/>
    <x v="0"/>
    <n v="0"/>
    <n v="0"/>
    <n v="0"/>
    <n v="73583"/>
    <n v="3900242"/>
    <n v="0"/>
    <n v="0"/>
    <n v="0"/>
    <n v="0"/>
  </r>
  <r>
    <x v="10"/>
    <x v="1"/>
    <x v="1"/>
    <x v="1"/>
    <n v="11"/>
    <n v="2"/>
    <n v="292"/>
    <n v="73583"/>
    <n v="3900242"/>
    <n v="0"/>
    <n v="0.1"/>
    <n v="26.5"/>
    <n v="146"/>
  </r>
  <r>
    <x v="10"/>
    <x v="1"/>
    <x v="1"/>
    <x v="2"/>
    <n v="0"/>
    <n v="0"/>
    <n v="0"/>
    <n v="73583"/>
    <n v="3900242"/>
    <n v="0"/>
    <n v="0"/>
    <n v="0"/>
    <n v="0"/>
  </r>
  <r>
    <x v="10"/>
    <x v="1"/>
    <x v="1"/>
    <x v="3"/>
    <n v="0"/>
    <n v="0"/>
    <n v="0"/>
    <n v="73583"/>
    <n v="3900242"/>
    <n v="0"/>
    <n v="0"/>
    <n v="0"/>
    <n v="0"/>
  </r>
  <r>
    <x v="10"/>
    <x v="1"/>
    <x v="1"/>
    <x v="4"/>
    <n v="0"/>
    <n v="0"/>
    <n v="0"/>
    <n v="73583"/>
    <n v="3900242"/>
    <n v="0"/>
    <n v="0"/>
    <n v="0"/>
    <n v="0"/>
  </r>
  <r>
    <x v="10"/>
    <x v="1"/>
    <x v="2"/>
    <x v="0"/>
    <n v="3"/>
    <n v="1"/>
    <n v="60"/>
    <n v="52967"/>
    <n v="2237086"/>
    <n v="0"/>
    <n v="0.1"/>
    <n v="20"/>
    <n v="60"/>
  </r>
  <r>
    <x v="10"/>
    <x v="1"/>
    <x v="2"/>
    <x v="1"/>
    <n v="46"/>
    <n v="12"/>
    <n v="1046"/>
    <n v="52967"/>
    <n v="2237086"/>
    <n v="0.2"/>
    <n v="0.9"/>
    <n v="22.7"/>
    <n v="87.2"/>
  </r>
  <r>
    <x v="10"/>
    <x v="1"/>
    <x v="2"/>
    <x v="2"/>
    <n v="0"/>
    <n v="0"/>
    <n v="0"/>
    <n v="52967"/>
    <n v="2237086"/>
    <n v="0"/>
    <n v="0"/>
    <n v="0"/>
    <n v="0"/>
  </r>
  <r>
    <x v="10"/>
    <x v="1"/>
    <x v="2"/>
    <x v="3"/>
    <n v="0"/>
    <n v="0"/>
    <n v="0"/>
    <n v="52967"/>
    <n v="2237086"/>
    <n v="0"/>
    <n v="0"/>
    <n v="0"/>
    <n v="0"/>
  </r>
  <r>
    <x v="10"/>
    <x v="1"/>
    <x v="2"/>
    <x v="4"/>
    <n v="0"/>
    <n v="0"/>
    <n v="0"/>
    <n v="52967"/>
    <n v="2237086"/>
    <n v="0"/>
    <n v="0"/>
    <n v="0"/>
    <n v="0"/>
  </r>
  <r>
    <x v="10"/>
    <x v="1"/>
    <x v="3"/>
    <x v="0"/>
    <n v="0"/>
    <n v="0"/>
    <n v="0"/>
    <n v="1302"/>
    <n v="224509"/>
    <n v="0"/>
    <n v="0"/>
    <n v="0"/>
    <n v="0"/>
  </r>
  <r>
    <x v="10"/>
    <x v="1"/>
    <x v="3"/>
    <x v="1"/>
    <n v="10"/>
    <n v="4"/>
    <n v="300"/>
    <n v="1302"/>
    <n v="224509"/>
    <n v="3.1"/>
    <n v="7.7"/>
    <n v="30"/>
    <n v="75"/>
  </r>
  <r>
    <x v="10"/>
    <x v="1"/>
    <x v="3"/>
    <x v="2"/>
    <n v="0"/>
    <n v="0"/>
    <n v="0"/>
    <n v="1302"/>
    <n v="224509"/>
    <n v="0"/>
    <n v="0"/>
    <n v="0"/>
    <n v="0"/>
  </r>
  <r>
    <x v="10"/>
    <x v="1"/>
    <x v="3"/>
    <x v="3"/>
    <n v="0"/>
    <n v="0"/>
    <n v="0"/>
    <n v="1302"/>
    <n v="224509"/>
    <n v="0"/>
    <n v="0"/>
    <n v="0"/>
    <n v="0"/>
  </r>
  <r>
    <x v="10"/>
    <x v="1"/>
    <x v="3"/>
    <x v="4"/>
    <n v="0"/>
    <n v="0"/>
    <n v="0"/>
    <n v="1302"/>
    <n v="224509"/>
    <n v="0"/>
    <n v="0"/>
    <n v="0"/>
    <n v="0"/>
  </r>
  <r>
    <x v="0"/>
    <x v="0"/>
    <x v="0"/>
    <x v="0"/>
    <n v="0"/>
    <n v="0"/>
    <n v="0"/>
    <n v="64909"/>
    <n v="18710943"/>
    <n v="0"/>
    <n v="0"/>
    <n v="0"/>
    <n v="0"/>
  </r>
  <r>
    <x v="0"/>
    <x v="0"/>
    <x v="0"/>
    <x v="1"/>
    <n v="0"/>
    <n v="0"/>
    <n v="0"/>
    <n v="64909"/>
    <n v="18710943"/>
    <n v="0"/>
    <n v="0"/>
    <n v="0"/>
    <n v="0"/>
  </r>
  <r>
    <x v="0"/>
    <x v="0"/>
    <x v="0"/>
    <x v="2"/>
    <n v="0"/>
    <n v="0"/>
    <n v="0"/>
    <n v="64909"/>
    <n v="18710943"/>
    <n v="0"/>
    <n v="0"/>
    <n v="0"/>
    <n v="0"/>
  </r>
  <r>
    <x v="0"/>
    <x v="0"/>
    <x v="0"/>
    <x v="3"/>
    <n v="0"/>
    <n v="0"/>
    <n v="0"/>
    <n v="64909"/>
    <n v="18710943"/>
    <n v="0"/>
    <n v="0"/>
    <n v="0"/>
    <n v="0"/>
  </r>
  <r>
    <x v="0"/>
    <x v="0"/>
    <x v="0"/>
    <x v="4"/>
    <n v="0"/>
    <n v="0"/>
    <n v="0"/>
    <n v="64909"/>
    <n v="18710943"/>
    <n v="0"/>
    <n v="0"/>
    <n v="0"/>
    <n v="0"/>
  </r>
  <r>
    <x v="0"/>
    <x v="0"/>
    <x v="1"/>
    <x v="0"/>
    <n v="0"/>
    <n v="0"/>
    <n v="0"/>
    <n v="81355"/>
    <n v="22606470"/>
    <n v="0"/>
    <n v="0"/>
    <n v="0"/>
    <n v="0"/>
  </r>
  <r>
    <x v="0"/>
    <x v="0"/>
    <x v="1"/>
    <x v="1"/>
    <n v="0"/>
    <n v="0"/>
    <n v="0"/>
    <n v="81355"/>
    <n v="22606470"/>
    <n v="0"/>
    <n v="0"/>
    <n v="0"/>
    <n v="0"/>
  </r>
  <r>
    <x v="0"/>
    <x v="0"/>
    <x v="1"/>
    <x v="2"/>
    <n v="0"/>
    <n v="0"/>
    <n v="0"/>
    <n v="81355"/>
    <n v="22606470"/>
    <n v="0"/>
    <n v="0"/>
    <n v="0"/>
    <n v="0"/>
  </r>
  <r>
    <x v="0"/>
    <x v="0"/>
    <x v="1"/>
    <x v="3"/>
    <n v="0"/>
    <n v="0"/>
    <n v="0"/>
    <n v="81355"/>
    <n v="22606470"/>
    <n v="0"/>
    <n v="0"/>
    <n v="0"/>
    <n v="0"/>
  </r>
  <r>
    <x v="0"/>
    <x v="0"/>
    <x v="1"/>
    <x v="4"/>
    <n v="0"/>
    <n v="0"/>
    <n v="0"/>
    <n v="81355"/>
    <n v="22606470"/>
    <n v="0"/>
    <n v="0"/>
    <n v="0"/>
    <n v="0"/>
  </r>
  <r>
    <x v="0"/>
    <x v="0"/>
    <x v="2"/>
    <x v="0"/>
    <n v="0"/>
    <n v="0"/>
    <n v="0"/>
    <n v="67737"/>
    <n v="21683877"/>
    <n v="0"/>
    <n v="0"/>
    <n v="0"/>
    <n v="0"/>
  </r>
  <r>
    <x v="0"/>
    <x v="0"/>
    <x v="2"/>
    <x v="1"/>
    <n v="0"/>
    <n v="0"/>
    <n v="0"/>
    <n v="67737"/>
    <n v="21683877"/>
    <n v="0"/>
    <n v="0"/>
    <n v="0"/>
    <n v="0"/>
  </r>
  <r>
    <x v="0"/>
    <x v="0"/>
    <x v="2"/>
    <x v="2"/>
    <n v="0"/>
    <n v="0"/>
    <n v="0"/>
    <n v="67737"/>
    <n v="21683877"/>
    <n v="0"/>
    <n v="0"/>
    <n v="0"/>
    <n v="0"/>
  </r>
  <r>
    <x v="0"/>
    <x v="0"/>
    <x v="2"/>
    <x v="3"/>
    <n v="0"/>
    <n v="0"/>
    <n v="0"/>
    <n v="67737"/>
    <n v="21683877"/>
    <n v="0"/>
    <n v="0"/>
    <n v="0"/>
    <n v="0"/>
  </r>
  <r>
    <x v="0"/>
    <x v="0"/>
    <x v="2"/>
    <x v="4"/>
    <n v="0"/>
    <n v="0"/>
    <n v="0"/>
    <n v="67737"/>
    <n v="21683877"/>
    <n v="0"/>
    <n v="0"/>
    <n v="0"/>
    <n v="0"/>
  </r>
  <r>
    <x v="0"/>
    <x v="0"/>
    <x v="3"/>
    <x v="0"/>
    <n v="0"/>
    <n v="0"/>
    <n v="0"/>
    <n v="36095"/>
    <n v="12466836"/>
    <n v="0"/>
    <n v="0"/>
    <n v="0"/>
    <n v="0"/>
  </r>
  <r>
    <x v="0"/>
    <x v="0"/>
    <x v="3"/>
    <x v="1"/>
    <n v="0"/>
    <n v="0"/>
    <n v="0"/>
    <n v="36095"/>
    <n v="12466836"/>
    <n v="0"/>
    <n v="0"/>
    <n v="0"/>
    <n v="0"/>
  </r>
  <r>
    <x v="0"/>
    <x v="0"/>
    <x v="3"/>
    <x v="2"/>
    <n v="0"/>
    <n v="0"/>
    <n v="0"/>
    <n v="36095"/>
    <n v="12466836"/>
    <n v="0"/>
    <n v="0"/>
    <n v="0"/>
    <n v="0"/>
  </r>
  <r>
    <x v="0"/>
    <x v="0"/>
    <x v="3"/>
    <x v="3"/>
    <n v="0"/>
    <n v="0"/>
    <n v="0"/>
    <n v="36095"/>
    <n v="12466836"/>
    <n v="0"/>
    <n v="0"/>
    <n v="0"/>
    <n v="0"/>
  </r>
  <r>
    <x v="0"/>
    <x v="0"/>
    <x v="3"/>
    <x v="4"/>
    <n v="0"/>
    <n v="0"/>
    <n v="0"/>
    <n v="36095"/>
    <n v="12466836"/>
    <n v="0"/>
    <n v="0"/>
    <n v="0"/>
    <n v="0"/>
  </r>
  <r>
    <x v="0"/>
    <x v="1"/>
    <x v="0"/>
    <x v="0"/>
    <n v="0"/>
    <n v="0"/>
    <n v="0"/>
    <n v="67302"/>
    <n v="19355810"/>
    <n v="0"/>
    <n v="0"/>
    <n v="0"/>
    <n v="0"/>
  </r>
  <r>
    <x v="0"/>
    <x v="1"/>
    <x v="0"/>
    <x v="1"/>
    <n v="0"/>
    <n v="0"/>
    <n v="0"/>
    <n v="67302"/>
    <n v="19355810"/>
    <n v="0"/>
    <n v="0"/>
    <n v="0"/>
    <n v="0"/>
  </r>
  <r>
    <x v="0"/>
    <x v="1"/>
    <x v="0"/>
    <x v="2"/>
    <n v="0"/>
    <n v="0"/>
    <n v="0"/>
    <n v="67302"/>
    <n v="19355810"/>
    <n v="0"/>
    <n v="0"/>
    <n v="0"/>
    <n v="0"/>
  </r>
  <r>
    <x v="0"/>
    <x v="1"/>
    <x v="0"/>
    <x v="3"/>
    <n v="0"/>
    <n v="0"/>
    <n v="0"/>
    <n v="67302"/>
    <n v="19355810"/>
    <n v="0"/>
    <n v="0"/>
    <n v="0"/>
    <n v="0"/>
  </r>
  <r>
    <x v="0"/>
    <x v="1"/>
    <x v="0"/>
    <x v="4"/>
    <n v="0"/>
    <n v="0"/>
    <n v="0"/>
    <n v="67302"/>
    <n v="19355810"/>
    <n v="0"/>
    <n v="0"/>
    <n v="0"/>
    <n v="0"/>
  </r>
  <r>
    <x v="0"/>
    <x v="1"/>
    <x v="1"/>
    <x v="0"/>
    <n v="0"/>
    <n v="0"/>
    <n v="0"/>
    <n v="74053"/>
    <n v="20415413"/>
    <n v="0"/>
    <n v="0"/>
    <n v="0"/>
    <n v="0"/>
  </r>
  <r>
    <x v="0"/>
    <x v="1"/>
    <x v="1"/>
    <x v="1"/>
    <n v="0"/>
    <n v="0"/>
    <n v="0"/>
    <n v="74053"/>
    <n v="20415413"/>
    <n v="0"/>
    <n v="0"/>
    <n v="0"/>
    <n v="0"/>
  </r>
  <r>
    <x v="0"/>
    <x v="1"/>
    <x v="1"/>
    <x v="2"/>
    <n v="0"/>
    <n v="0"/>
    <n v="0"/>
    <n v="74053"/>
    <n v="20415413"/>
    <n v="0"/>
    <n v="0"/>
    <n v="0"/>
    <n v="0"/>
  </r>
  <r>
    <x v="0"/>
    <x v="1"/>
    <x v="1"/>
    <x v="3"/>
    <n v="0"/>
    <n v="0"/>
    <n v="0"/>
    <n v="74053"/>
    <n v="20415413"/>
    <n v="0"/>
    <n v="0"/>
    <n v="0"/>
    <n v="0"/>
  </r>
  <r>
    <x v="0"/>
    <x v="1"/>
    <x v="1"/>
    <x v="4"/>
    <n v="0"/>
    <n v="0"/>
    <n v="0"/>
    <n v="74053"/>
    <n v="20415413"/>
    <n v="0"/>
    <n v="0"/>
    <n v="0"/>
    <n v="0"/>
  </r>
  <r>
    <x v="0"/>
    <x v="1"/>
    <x v="2"/>
    <x v="0"/>
    <n v="0"/>
    <n v="0"/>
    <n v="0"/>
    <n v="61778"/>
    <n v="19580297"/>
    <n v="0"/>
    <n v="0"/>
    <n v="0"/>
    <n v="0"/>
  </r>
  <r>
    <x v="0"/>
    <x v="1"/>
    <x v="2"/>
    <x v="1"/>
    <n v="0"/>
    <n v="0"/>
    <n v="0"/>
    <n v="61778"/>
    <n v="19580297"/>
    <n v="0"/>
    <n v="0"/>
    <n v="0"/>
    <n v="0"/>
  </r>
  <r>
    <x v="0"/>
    <x v="1"/>
    <x v="2"/>
    <x v="2"/>
    <n v="0"/>
    <n v="0"/>
    <n v="0"/>
    <n v="61778"/>
    <n v="19580297"/>
    <n v="0"/>
    <n v="0"/>
    <n v="0"/>
    <n v="0"/>
  </r>
  <r>
    <x v="0"/>
    <x v="1"/>
    <x v="2"/>
    <x v="3"/>
    <n v="0"/>
    <n v="0"/>
    <n v="0"/>
    <n v="61778"/>
    <n v="19580297"/>
    <n v="0"/>
    <n v="0"/>
    <n v="0"/>
    <n v="0"/>
  </r>
  <r>
    <x v="0"/>
    <x v="1"/>
    <x v="2"/>
    <x v="4"/>
    <n v="0"/>
    <n v="0"/>
    <n v="0"/>
    <n v="61778"/>
    <n v="19580297"/>
    <n v="0"/>
    <n v="0"/>
    <n v="0"/>
    <n v="0"/>
  </r>
  <r>
    <x v="0"/>
    <x v="1"/>
    <x v="3"/>
    <x v="0"/>
    <n v="0"/>
    <n v="0"/>
    <n v="0"/>
    <n v="27186"/>
    <n v="9314072"/>
    <n v="0"/>
    <n v="0"/>
    <n v="0"/>
    <n v="0"/>
  </r>
  <r>
    <x v="0"/>
    <x v="1"/>
    <x v="3"/>
    <x v="1"/>
    <n v="0"/>
    <n v="0"/>
    <n v="0"/>
    <n v="27186"/>
    <n v="9314072"/>
    <n v="0"/>
    <n v="0"/>
    <n v="0"/>
    <n v="0"/>
  </r>
  <r>
    <x v="0"/>
    <x v="1"/>
    <x v="3"/>
    <x v="2"/>
    <n v="0"/>
    <n v="0"/>
    <n v="0"/>
    <n v="27186"/>
    <n v="9314072"/>
    <n v="0"/>
    <n v="0"/>
    <n v="0"/>
    <n v="0"/>
  </r>
  <r>
    <x v="0"/>
    <x v="1"/>
    <x v="3"/>
    <x v="3"/>
    <n v="0"/>
    <n v="0"/>
    <n v="0"/>
    <n v="27186"/>
    <n v="9314072"/>
    <n v="0"/>
    <n v="0"/>
    <n v="0"/>
    <n v="0"/>
  </r>
  <r>
    <x v="0"/>
    <x v="1"/>
    <x v="3"/>
    <x v="4"/>
    <n v="0"/>
    <n v="0"/>
    <n v="0"/>
    <n v="27186"/>
    <n v="9314072"/>
    <n v="0"/>
    <n v="0"/>
    <n v="0"/>
    <n v="0"/>
  </r>
  <r>
    <x v="1"/>
    <x v="0"/>
    <x v="0"/>
    <x v="0"/>
    <n v="0"/>
    <n v="0"/>
    <n v="0"/>
    <n v="68850"/>
    <n v="19604128"/>
    <n v="0"/>
    <n v="0"/>
    <n v="0"/>
    <n v="0"/>
  </r>
  <r>
    <x v="1"/>
    <x v="0"/>
    <x v="0"/>
    <x v="1"/>
    <n v="0"/>
    <n v="0"/>
    <n v="0"/>
    <n v="68850"/>
    <n v="19604128"/>
    <n v="0"/>
    <n v="0"/>
    <n v="0"/>
    <n v="0"/>
  </r>
  <r>
    <x v="1"/>
    <x v="0"/>
    <x v="0"/>
    <x v="2"/>
    <n v="0"/>
    <n v="0"/>
    <n v="0"/>
    <n v="68850"/>
    <n v="19604128"/>
    <n v="0"/>
    <n v="0"/>
    <n v="0"/>
    <n v="0"/>
  </r>
  <r>
    <x v="1"/>
    <x v="0"/>
    <x v="0"/>
    <x v="3"/>
    <n v="0"/>
    <n v="0"/>
    <n v="0"/>
    <n v="68850"/>
    <n v="19604128"/>
    <n v="0"/>
    <n v="0"/>
    <n v="0"/>
    <n v="0"/>
  </r>
  <r>
    <x v="1"/>
    <x v="0"/>
    <x v="0"/>
    <x v="4"/>
    <n v="0"/>
    <n v="0"/>
    <n v="0"/>
    <n v="68850"/>
    <n v="19604128"/>
    <n v="0"/>
    <n v="0"/>
    <n v="0"/>
    <n v="0"/>
  </r>
  <r>
    <x v="1"/>
    <x v="0"/>
    <x v="1"/>
    <x v="0"/>
    <n v="0"/>
    <n v="0"/>
    <n v="0"/>
    <n v="86170"/>
    <n v="23738792"/>
    <n v="0"/>
    <n v="0"/>
    <n v="0"/>
    <n v="0"/>
  </r>
  <r>
    <x v="1"/>
    <x v="0"/>
    <x v="1"/>
    <x v="1"/>
    <n v="0"/>
    <n v="0"/>
    <n v="0"/>
    <n v="86170"/>
    <n v="23738792"/>
    <n v="0"/>
    <n v="0"/>
    <n v="0"/>
    <n v="0"/>
  </r>
  <r>
    <x v="1"/>
    <x v="0"/>
    <x v="1"/>
    <x v="2"/>
    <n v="0"/>
    <n v="0"/>
    <n v="0"/>
    <n v="86170"/>
    <n v="23738792"/>
    <n v="0"/>
    <n v="0"/>
    <n v="0"/>
    <n v="0"/>
  </r>
  <r>
    <x v="1"/>
    <x v="0"/>
    <x v="1"/>
    <x v="3"/>
    <n v="0"/>
    <n v="0"/>
    <n v="0"/>
    <n v="86170"/>
    <n v="23738792"/>
    <n v="0"/>
    <n v="0"/>
    <n v="0"/>
    <n v="0"/>
  </r>
  <r>
    <x v="1"/>
    <x v="0"/>
    <x v="1"/>
    <x v="4"/>
    <n v="0"/>
    <n v="0"/>
    <n v="0"/>
    <n v="86170"/>
    <n v="23738792"/>
    <n v="0"/>
    <n v="0"/>
    <n v="0"/>
    <n v="0"/>
  </r>
  <r>
    <x v="1"/>
    <x v="0"/>
    <x v="2"/>
    <x v="0"/>
    <n v="0"/>
    <n v="0"/>
    <n v="0"/>
    <n v="73778"/>
    <n v="23432416"/>
    <n v="0"/>
    <n v="0"/>
    <n v="0"/>
    <n v="0"/>
  </r>
  <r>
    <x v="1"/>
    <x v="0"/>
    <x v="2"/>
    <x v="1"/>
    <n v="19"/>
    <n v="4"/>
    <n v="542"/>
    <n v="73778"/>
    <n v="23432416"/>
    <n v="0"/>
    <n v="0"/>
    <n v="28"/>
    <n v="135"/>
  </r>
  <r>
    <x v="1"/>
    <x v="0"/>
    <x v="2"/>
    <x v="2"/>
    <n v="0"/>
    <n v="0"/>
    <n v="0"/>
    <n v="73778"/>
    <n v="23432416"/>
    <n v="0"/>
    <n v="0"/>
    <n v="0"/>
    <n v="0"/>
  </r>
  <r>
    <x v="1"/>
    <x v="0"/>
    <x v="2"/>
    <x v="3"/>
    <n v="0"/>
    <n v="0"/>
    <n v="0"/>
    <n v="73778"/>
    <n v="23432416"/>
    <n v="0"/>
    <n v="0"/>
    <n v="0"/>
    <n v="0"/>
  </r>
  <r>
    <x v="1"/>
    <x v="0"/>
    <x v="2"/>
    <x v="4"/>
    <n v="0"/>
    <n v="0"/>
    <n v="0"/>
    <n v="73778"/>
    <n v="23432416"/>
    <n v="0"/>
    <n v="0"/>
    <n v="0"/>
    <n v="0"/>
  </r>
  <r>
    <x v="1"/>
    <x v="0"/>
    <x v="3"/>
    <x v="0"/>
    <n v="0"/>
    <n v="0"/>
    <n v="0"/>
    <n v="36844"/>
    <n v="12654624"/>
    <n v="0"/>
    <n v="0"/>
    <n v="0"/>
    <n v="0"/>
  </r>
  <r>
    <x v="1"/>
    <x v="0"/>
    <x v="3"/>
    <x v="1"/>
    <n v="11"/>
    <n v="4"/>
    <n v="390"/>
    <n v="36844"/>
    <n v="12654624"/>
    <n v="0"/>
    <n v="0"/>
    <n v="35"/>
    <n v="97"/>
  </r>
  <r>
    <x v="1"/>
    <x v="0"/>
    <x v="3"/>
    <x v="2"/>
    <n v="0"/>
    <n v="0"/>
    <n v="0"/>
    <n v="36844"/>
    <n v="12654624"/>
    <n v="0"/>
    <n v="0"/>
    <n v="0"/>
    <n v="0"/>
  </r>
  <r>
    <x v="1"/>
    <x v="0"/>
    <x v="3"/>
    <x v="3"/>
    <n v="0"/>
    <n v="0"/>
    <n v="0"/>
    <n v="36844"/>
    <n v="12654624"/>
    <n v="0"/>
    <n v="0"/>
    <n v="0"/>
    <n v="0"/>
  </r>
  <r>
    <x v="1"/>
    <x v="0"/>
    <x v="3"/>
    <x v="4"/>
    <n v="0"/>
    <n v="0"/>
    <n v="0"/>
    <n v="36844"/>
    <n v="12654624"/>
    <n v="0"/>
    <n v="0"/>
    <n v="0"/>
    <n v="0"/>
  </r>
  <r>
    <x v="1"/>
    <x v="1"/>
    <x v="0"/>
    <x v="0"/>
    <n v="0"/>
    <n v="0"/>
    <n v="0"/>
    <n v="71466"/>
    <n v="20291913"/>
    <n v="0"/>
    <n v="0"/>
    <n v="0"/>
    <n v="0"/>
  </r>
  <r>
    <x v="1"/>
    <x v="1"/>
    <x v="0"/>
    <x v="1"/>
    <n v="0"/>
    <n v="0"/>
    <n v="0"/>
    <n v="71466"/>
    <n v="20291913"/>
    <n v="0"/>
    <n v="0"/>
    <n v="0"/>
    <n v="0"/>
  </r>
  <r>
    <x v="1"/>
    <x v="1"/>
    <x v="0"/>
    <x v="2"/>
    <n v="0"/>
    <n v="0"/>
    <n v="0"/>
    <n v="71466"/>
    <n v="20291913"/>
    <n v="0"/>
    <n v="0"/>
    <n v="0"/>
    <n v="0"/>
  </r>
  <r>
    <x v="1"/>
    <x v="1"/>
    <x v="0"/>
    <x v="3"/>
    <n v="0"/>
    <n v="0"/>
    <n v="0"/>
    <n v="71466"/>
    <n v="20291913"/>
    <n v="0"/>
    <n v="0"/>
    <n v="0"/>
    <n v="0"/>
  </r>
  <r>
    <x v="1"/>
    <x v="1"/>
    <x v="0"/>
    <x v="4"/>
    <n v="0"/>
    <n v="0"/>
    <n v="0"/>
    <n v="71466"/>
    <n v="20291913"/>
    <n v="0"/>
    <n v="0"/>
    <n v="0"/>
    <n v="0"/>
  </r>
  <r>
    <x v="1"/>
    <x v="1"/>
    <x v="1"/>
    <x v="0"/>
    <n v="0"/>
    <n v="0"/>
    <n v="0"/>
    <n v="78258"/>
    <n v="21362383"/>
    <n v="0"/>
    <n v="0"/>
    <n v="0"/>
    <n v="0"/>
  </r>
  <r>
    <x v="1"/>
    <x v="1"/>
    <x v="1"/>
    <x v="1"/>
    <n v="0"/>
    <n v="0"/>
    <n v="0"/>
    <n v="78258"/>
    <n v="21362383"/>
    <n v="0"/>
    <n v="0"/>
    <n v="0"/>
    <n v="0"/>
  </r>
  <r>
    <x v="1"/>
    <x v="1"/>
    <x v="1"/>
    <x v="2"/>
    <n v="0"/>
    <n v="0"/>
    <n v="0"/>
    <n v="78258"/>
    <n v="21362383"/>
    <n v="0"/>
    <n v="0"/>
    <n v="0"/>
    <n v="0"/>
  </r>
  <r>
    <x v="1"/>
    <x v="1"/>
    <x v="1"/>
    <x v="3"/>
    <n v="0"/>
    <n v="0"/>
    <n v="0"/>
    <n v="78258"/>
    <n v="21362383"/>
    <n v="0"/>
    <n v="0"/>
    <n v="0"/>
    <n v="0"/>
  </r>
  <r>
    <x v="1"/>
    <x v="1"/>
    <x v="1"/>
    <x v="4"/>
    <n v="0"/>
    <n v="0"/>
    <n v="0"/>
    <n v="78258"/>
    <n v="21362383"/>
    <n v="0"/>
    <n v="0"/>
    <n v="0"/>
    <n v="0"/>
  </r>
  <r>
    <x v="1"/>
    <x v="1"/>
    <x v="2"/>
    <x v="0"/>
    <n v="0"/>
    <n v="0"/>
    <n v="0"/>
    <n v="66776"/>
    <n v="21095475"/>
    <n v="0"/>
    <n v="0"/>
    <n v="0"/>
    <n v="0"/>
  </r>
  <r>
    <x v="1"/>
    <x v="1"/>
    <x v="2"/>
    <x v="1"/>
    <n v="20"/>
    <n v="7"/>
    <n v="584"/>
    <n v="66776"/>
    <n v="21095475"/>
    <n v="0"/>
    <n v="0"/>
    <n v="29"/>
    <n v="83"/>
  </r>
  <r>
    <x v="1"/>
    <x v="1"/>
    <x v="2"/>
    <x v="2"/>
    <n v="0"/>
    <n v="0"/>
    <n v="0"/>
    <n v="66776"/>
    <n v="21095475"/>
    <n v="0"/>
    <n v="0"/>
    <n v="0"/>
    <n v="0"/>
  </r>
  <r>
    <x v="1"/>
    <x v="1"/>
    <x v="2"/>
    <x v="3"/>
    <n v="0"/>
    <n v="0"/>
    <n v="0"/>
    <n v="66776"/>
    <n v="21095475"/>
    <n v="0"/>
    <n v="0"/>
    <n v="0"/>
    <n v="0"/>
  </r>
  <r>
    <x v="1"/>
    <x v="1"/>
    <x v="2"/>
    <x v="4"/>
    <n v="0"/>
    <n v="0"/>
    <n v="0"/>
    <n v="66776"/>
    <n v="21095475"/>
    <n v="0"/>
    <n v="0"/>
    <n v="0"/>
    <n v="0"/>
  </r>
  <r>
    <x v="1"/>
    <x v="1"/>
    <x v="3"/>
    <x v="0"/>
    <n v="0"/>
    <n v="0"/>
    <n v="0"/>
    <n v="27911"/>
    <n v="9527975"/>
    <n v="0"/>
    <n v="0"/>
    <n v="0"/>
    <n v="0"/>
  </r>
  <r>
    <x v="1"/>
    <x v="1"/>
    <x v="3"/>
    <x v="1"/>
    <n v="8"/>
    <n v="3"/>
    <n v="240"/>
    <n v="27911"/>
    <n v="9527975"/>
    <n v="0"/>
    <n v="0"/>
    <n v="30"/>
    <n v="80"/>
  </r>
  <r>
    <x v="1"/>
    <x v="1"/>
    <x v="3"/>
    <x v="2"/>
    <n v="0"/>
    <n v="0"/>
    <n v="0"/>
    <n v="27911"/>
    <n v="9527975"/>
    <n v="0"/>
    <n v="0"/>
    <n v="0"/>
    <n v="0"/>
  </r>
  <r>
    <x v="1"/>
    <x v="1"/>
    <x v="3"/>
    <x v="3"/>
    <n v="0"/>
    <n v="0"/>
    <n v="0"/>
    <n v="27911"/>
    <n v="9527975"/>
    <n v="0"/>
    <n v="0"/>
    <n v="0"/>
    <n v="0"/>
  </r>
  <r>
    <x v="1"/>
    <x v="1"/>
    <x v="3"/>
    <x v="4"/>
    <n v="0"/>
    <n v="0"/>
    <n v="0"/>
    <n v="27911"/>
    <n v="9527975"/>
    <n v="0"/>
    <n v="0"/>
    <n v="0"/>
    <n v="0"/>
  </r>
  <r>
    <x v="2"/>
    <x v="0"/>
    <x v="0"/>
    <x v="0"/>
    <n v="0"/>
    <n v="0"/>
    <n v="0"/>
    <n v="70618"/>
    <n v="20350525"/>
    <n v="0"/>
    <n v="0"/>
    <n v="0"/>
    <n v="0"/>
  </r>
  <r>
    <x v="2"/>
    <x v="0"/>
    <x v="0"/>
    <x v="1"/>
    <n v="0"/>
    <n v="0"/>
    <n v="0"/>
    <n v="70618"/>
    <n v="20350525"/>
    <n v="0"/>
    <n v="0"/>
    <n v="0"/>
    <n v="0"/>
  </r>
  <r>
    <x v="2"/>
    <x v="0"/>
    <x v="0"/>
    <x v="2"/>
    <n v="0"/>
    <n v="0"/>
    <n v="0"/>
    <n v="70618"/>
    <n v="20350525"/>
    <n v="0"/>
    <n v="0"/>
    <n v="0"/>
    <n v="0"/>
  </r>
  <r>
    <x v="2"/>
    <x v="0"/>
    <x v="0"/>
    <x v="3"/>
    <n v="0"/>
    <n v="0"/>
    <n v="0"/>
    <n v="70618"/>
    <n v="20350525"/>
    <n v="0"/>
    <n v="0"/>
    <n v="0"/>
    <n v="0"/>
  </r>
  <r>
    <x v="2"/>
    <x v="0"/>
    <x v="0"/>
    <x v="4"/>
    <n v="0"/>
    <n v="0"/>
    <n v="0"/>
    <n v="70618"/>
    <n v="20350525"/>
    <n v="0"/>
    <n v="0"/>
    <n v="0"/>
    <n v="0"/>
  </r>
  <r>
    <x v="2"/>
    <x v="0"/>
    <x v="1"/>
    <x v="0"/>
    <n v="0"/>
    <n v="0"/>
    <n v="0"/>
    <n v="89366"/>
    <n v="24875325"/>
    <n v="0"/>
    <n v="0"/>
    <n v="0"/>
    <n v="0"/>
  </r>
  <r>
    <x v="2"/>
    <x v="0"/>
    <x v="1"/>
    <x v="1"/>
    <n v="0"/>
    <n v="0"/>
    <n v="0"/>
    <n v="89366"/>
    <n v="24875325"/>
    <n v="0"/>
    <n v="0"/>
    <n v="0"/>
    <n v="0"/>
  </r>
  <r>
    <x v="2"/>
    <x v="0"/>
    <x v="1"/>
    <x v="2"/>
    <n v="0"/>
    <n v="0"/>
    <n v="0"/>
    <n v="89366"/>
    <n v="24875325"/>
    <n v="0"/>
    <n v="0"/>
    <n v="0"/>
    <n v="0"/>
  </r>
  <r>
    <x v="2"/>
    <x v="0"/>
    <x v="1"/>
    <x v="3"/>
    <n v="0"/>
    <n v="0"/>
    <n v="0"/>
    <n v="89366"/>
    <n v="24875325"/>
    <n v="0"/>
    <n v="0"/>
    <n v="0"/>
    <n v="0"/>
  </r>
  <r>
    <x v="2"/>
    <x v="0"/>
    <x v="1"/>
    <x v="4"/>
    <n v="0"/>
    <n v="0"/>
    <n v="0"/>
    <n v="89366"/>
    <n v="24875325"/>
    <n v="0"/>
    <n v="0"/>
    <n v="0"/>
    <n v="0"/>
  </r>
  <r>
    <x v="2"/>
    <x v="0"/>
    <x v="2"/>
    <x v="0"/>
    <n v="0"/>
    <n v="0"/>
    <n v="0"/>
    <n v="79009"/>
    <n v="25136656"/>
    <n v="0"/>
    <n v="0"/>
    <n v="0"/>
    <n v="0"/>
  </r>
  <r>
    <x v="2"/>
    <x v="0"/>
    <x v="2"/>
    <x v="1"/>
    <n v="31"/>
    <n v="11"/>
    <n v="930"/>
    <n v="79009"/>
    <n v="25136656"/>
    <n v="0"/>
    <n v="0"/>
    <n v="30"/>
    <n v="84"/>
  </r>
  <r>
    <x v="2"/>
    <x v="0"/>
    <x v="2"/>
    <x v="2"/>
    <n v="0"/>
    <n v="0"/>
    <n v="0"/>
    <n v="79009"/>
    <n v="25136656"/>
    <n v="0"/>
    <n v="0"/>
    <n v="0"/>
    <n v="0"/>
  </r>
  <r>
    <x v="2"/>
    <x v="0"/>
    <x v="2"/>
    <x v="3"/>
    <n v="0"/>
    <n v="0"/>
    <n v="0"/>
    <n v="79009"/>
    <n v="25136656"/>
    <n v="0"/>
    <n v="0"/>
    <n v="0"/>
    <n v="0"/>
  </r>
  <r>
    <x v="2"/>
    <x v="0"/>
    <x v="2"/>
    <x v="4"/>
    <n v="0"/>
    <n v="0"/>
    <n v="0"/>
    <n v="79009"/>
    <n v="25136656"/>
    <n v="0"/>
    <n v="0"/>
    <n v="0"/>
    <n v="0"/>
  </r>
  <r>
    <x v="2"/>
    <x v="0"/>
    <x v="3"/>
    <x v="0"/>
    <n v="0"/>
    <n v="0"/>
    <n v="0"/>
    <n v="37724"/>
    <n v="13001505"/>
    <n v="0"/>
    <n v="0"/>
    <n v="0"/>
    <n v="0"/>
  </r>
  <r>
    <x v="2"/>
    <x v="0"/>
    <x v="3"/>
    <x v="1"/>
    <n v="45"/>
    <n v="14"/>
    <n v="1350"/>
    <n v="37724"/>
    <n v="13001505"/>
    <n v="0"/>
    <n v="0"/>
    <n v="30"/>
    <n v="96"/>
  </r>
  <r>
    <x v="2"/>
    <x v="0"/>
    <x v="3"/>
    <x v="2"/>
    <n v="0"/>
    <n v="0"/>
    <n v="0"/>
    <n v="37724"/>
    <n v="13001505"/>
    <n v="0"/>
    <n v="0"/>
    <n v="0"/>
    <n v="0"/>
  </r>
  <r>
    <x v="2"/>
    <x v="0"/>
    <x v="3"/>
    <x v="3"/>
    <n v="0"/>
    <n v="0"/>
    <n v="0"/>
    <n v="37724"/>
    <n v="13001505"/>
    <n v="0"/>
    <n v="0"/>
    <n v="0"/>
    <n v="0"/>
  </r>
  <r>
    <x v="2"/>
    <x v="0"/>
    <x v="3"/>
    <x v="4"/>
    <n v="0"/>
    <n v="0"/>
    <n v="0"/>
    <n v="37724"/>
    <n v="13001505"/>
    <n v="0"/>
    <n v="0"/>
    <n v="0"/>
    <n v="0"/>
  </r>
  <r>
    <x v="2"/>
    <x v="1"/>
    <x v="0"/>
    <x v="0"/>
    <n v="0"/>
    <n v="0"/>
    <n v="0"/>
    <n v="73446"/>
    <n v="21021626"/>
    <n v="0"/>
    <n v="0"/>
    <n v="0"/>
    <n v="0"/>
  </r>
  <r>
    <x v="2"/>
    <x v="1"/>
    <x v="0"/>
    <x v="1"/>
    <n v="0"/>
    <n v="0"/>
    <n v="0"/>
    <n v="73446"/>
    <n v="21021626"/>
    <n v="0"/>
    <n v="0"/>
    <n v="0"/>
    <n v="0"/>
  </r>
  <r>
    <x v="2"/>
    <x v="1"/>
    <x v="0"/>
    <x v="2"/>
    <n v="0"/>
    <n v="0"/>
    <n v="0"/>
    <n v="73446"/>
    <n v="21021626"/>
    <n v="0"/>
    <n v="0"/>
    <n v="0"/>
    <n v="0"/>
  </r>
  <r>
    <x v="2"/>
    <x v="1"/>
    <x v="0"/>
    <x v="3"/>
    <n v="0"/>
    <n v="0"/>
    <n v="0"/>
    <n v="73446"/>
    <n v="21021626"/>
    <n v="0"/>
    <n v="0"/>
    <n v="0"/>
    <n v="0"/>
  </r>
  <r>
    <x v="2"/>
    <x v="1"/>
    <x v="0"/>
    <x v="4"/>
    <n v="0"/>
    <n v="0"/>
    <n v="0"/>
    <n v="73446"/>
    <n v="21021626"/>
    <n v="0"/>
    <n v="0"/>
    <n v="0"/>
    <n v="0"/>
  </r>
  <r>
    <x v="2"/>
    <x v="1"/>
    <x v="1"/>
    <x v="0"/>
    <n v="0"/>
    <n v="0"/>
    <n v="0"/>
    <n v="79767"/>
    <n v="22090162"/>
    <n v="0"/>
    <n v="0"/>
    <n v="0"/>
    <n v="0"/>
  </r>
  <r>
    <x v="2"/>
    <x v="1"/>
    <x v="1"/>
    <x v="1"/>
    <n v="0"/>
    <n v="0"/>
    <n v="0"/>
    <n v="79767"/>
    <n v="22090162"/>
    <n v="0"/>
    <n v="0"/>
    <n v="0"/>
    <n v="0"/>
  </r>
  <r>
    <x v="2"/>
    <x v="1"/>
    <x v="1"/>
    <x v="2"/>
    <n v="0"/>
    <n v="0"/>
    <n v="0"/>
    <n v="79767"/>
    <n v="22090162"/>
    <n v="0"/>
    <n v="0"/>
    <n v="0"/>
    <n v="0"/>
  </r>
  <r>
    <x v="2"/>
    <x v="1"/>
    <x v="1"/>
    <x v="3"/>
    <n v="0"/>
    <n v="0"/>
    <n v="0"/>
    <n v="79767"/>
    <n v="22090162"/>
    <n v="0"/>
    <n v="0"/>
    <n v="0"/>
    <n v="0"/>
  </r>
  <r>
    <x v="2"/>
    <x v="1"/>
    <x v="1"/>
    <x v="4"/>
    <n v="0"/>
    <n v="0"/>
    <n v="0"/>
    <n v="79767"/>
    <n v="22090162"/>
    <n v="0"/>
    <n v="0"/>
    <n v="0"/>
    <n v="0"/>
  </r>
  <r>
    <x v="2"/>
    <x v="1"/>
    <x v="2"/>
    <x v="0"/>
    <n v="0"/>
    <n v="0"/>
    <n v="0"/>
    <n v="70618"/>
    <n v="22440643"/>
    <n v="0"/>
    <n v="0"/>
    <n v="0"/>
    <n v="0"/>
  </r>
  <r>
    <x v="2"/>
    <x v="1"/>
    <x v="2"/>
    <x v="1"/>
    <n v="7"/>
    <n v="5"/>
    <n v="210"/>
    <n v="70618"/>
    <n v="22440643"/>
    <n v="0"/>
    <n v="0"/>
    <n v="30"/>
    <n v="42"/>
  </r>
  <r>
    <x v="2"/>
    <x v="1"/>
    <x v="2"/>
    <x v="2"/>
    <n v="0"/>
    <n v="0"/>
    <n v="0"/>
    <n v="70618"/>
    <n v="22440643"/>
    <n v="0"/>
    <n v="0"/>
    <n v="0"/>
    <n v="0"/>
  </r>
  <r>
    <x v="2"/>
    <x v="1"/>
    <x v="2"/>
    <x v="3"/>
    <n v="0"/>
    <n v="0"/>
    <n v="0"/>
    <n v="70618"/>
    <n v="22440643"/>
    <n v="0"/>
    <n v="0"/>
    <n v="0"/>
    <n v="0"/>
  </r>
  <r>
    <x v="2"/>
    <x v="1"/>
    <x v="2"/>
    <x v="4"/>
    <n v="0"/>
    <n v="0"/>
    <n v="0"/>
    <n v="70618"/>
    <n v="22440643"/>
    <n v="0"/>
    <n v="0"/>
    <n v="0"/>
    <n v="0"/>
  </r>
  <r>
    <x v="2"/>
    <x v="1"/>
    <x v="3"/>
    <x v="0"/>
    <n v="0"/>
    <n v="0"/>
    <n v="0"/>
    <n v="28698"/>
    <n v="9853847"/>
    <n v="0"/>
    <n v="0"/>
    <n v="0"/>
    <n v="0"/>
  </r>
  <r>
    <x v="2"/>
    <x v="1"/>
    <x v="3"/>
    <x v="1"/>
    <n v="35"/>
    <n v="15"/>
    <n v="1050"/>
    <n v="28698"/>
    <n v="9853847"/>
    <n v="0"/>
    <n v="0"/>
    <n v="30"/>
    <n v="70"/>
  </r>
  <r>
    <x v="2"/>
    <x v="1"/>
    <x v="3"/>
    <x v="2"/>
    <n v="0"/>
    <n v="0"/>
    <n v="0"/>
    <n v="28698"/>
    <n v="9853847"/>
    <n v="0"/>
    <n v="0"/>
    <n v="0"/>
    <n v="0"/>
  </r>
  <r>
    <x v="2"/>
    <x v="1"/>
    <x v="3"/>
    <x v="3"/>
    <n v="0"/>
    <n v="0"/>
    <n v="0"/>
    <n v="28698"/>
    <n v="9853847"/>
    <n v="0"/>
    <n v="0"/>
    <n v="0"/>
    <n v="0"/>
  </r>
  <r>
    <x v="2"/>
    <x v="1"/>
    <x v="3"/>
    <x v="4"/>
    <n v="0"/>
    <n v="0"/>
    <n v="0"/>
    <n v="28698"/>
    <n v="9853847"/>
    <n v="0"/>
    <n v="0"/>
    <n v="0"/>
    <n v="0"/>
  </r>
  <r>
    <x v="3"/>
    <x v="0"/>
    <x v="0"/>
    <x v="0"/>
    <n v="0"/>
    <n v="0"/>
    <n v="0"/>
    <n v="71593"/>
    <n v="20475269"/>
    <n v="0"/>
    <n v="0"/>
    <n v="0"/>
    <n v="0"/>
  </r>
  <r>
    <x v="3"/>
    <x v="0"/>
    <x v="0"/>
    <x v="1"/>
    <n v="0"/>
    <n v="0"/>
    <n v="0"/>
    <n v="71593"/>
    <n v="20475269"/>
    <n v="0"/>
    <n v="0"/>
    <n v="0"/>
    <n v="0"/>
  </r>
  <r>
    <x v="3"/>
    <x v="0"/>
    <x v="0"/>
    <x v="2"/>
    <n v="0"/>
    <n v="0"/>
    <n v="0"/>
    <n v="71593"/>
    <n v="20475269"/>
    <n v="0"/>
    <n v="0"/>
    <n v="0"/>
    <n v="0"/>
  </r>
  <r>
    <x v="3"/>
    <x v="0"/>
    <x v="0"/>
    <x v="3"/>
    <n v="0"/>
    <n v="0"/>
    <n v="0"/>
    <n v="71593"/>
    <n v="20475269"/>
    <n v="0"/>
    <n v="0"/>
    <n v="0"/>
    <n v="0"/>
  </r>
  <r>
    <x v="3"/>
    <x v="0"/>
    <x v="0"/>
    <x v="4"/>
    <n v="0"/>
    <n v="0"/>
    <n v="0"/>
    <n v="71593"/>
    <n v="20475269"/>
    <n v="0"/>
    <n v="0"/>
    <n v="0"/>
    <n v="0"/>
  </r>
  <r>
    <x v="3"/>
    <x v="0"/>
    <x v="1"/>
    <x v="0"/>
    <n v="0"/>
    <n v="0"/>
    <n v="0"/>
    <n v="89670"/>
    <n v="25126021"/>
    <n v="0"/>
    <n v="0"/>
    <n v="0"/>
    <n v="0"/>
  </r>
  <r>
    <x v="3"/>
    <x v="0"/>
    <x v="1"/>
    <x v="1"/>
    <n v="0"/>
    <n v="0"/>
    <n v="0"/>
    <n v="89670"/>
    <n v="25126021"/>
    <n v="0"/>
    <n v="0"/>
    <n v="0"/>
    <n v="0"/>
  </r>
  <r>
    <x v="3"/>
    <x v="0"/>
    <x v="1"/>
    <x v="2"/>
    <n v="0"/>
    <n v="0"/>
    <n v="0"/>
    <n v="89670"/>
    <n v="25126021"/>
    <n v="0"/>
    <n v="0"/>
    <n v="0"/>
    <n v="0"/>
  </r>
  <r>
    <x v="3"/>
    <x v="0"/>
    <x v="1"/>
    <x v="3"/>
    <n v="0"/>
    <n v="0"/>
    <n v="0"/>
    <n v="89670"/>
    <n v="25126021"/>
    <n v="0"/>
    <n v="0"/>
    <n v="0"/>
    <n v="0"/>
  </r>
  <r>
    <x v="3"/>
    <x v="0"/>
    <x v="1"/>
    <x v="4"/>
    <n v="0"/>
    <n v="0"/>
    <n v="0"/>
    <n v="89670"/>
    <n v="25126021"/>
    <n v="0"/>
    <n v="0"/>
    <n v="0"/>
    <n v="0"/>
  </r>
  <r>
    <x v="3"/>
    <x v="0"/>
    <x v="2"/>
    <x v="0"/>
    <n v="0"/>
    <n v="0"/>
    <n v="0"/>
    <n v="81397"/>
    <n v="26110252"/>
    <n v="0"/>
    <n v="0"/>
    <n v="0"/>
    <n v="0"/>
  </r>
  <r>
    <x v="3"/>
    <x v="0"/>
    <x v="2"/>
    <x v="1"/>
    <n v="46"/>
    <n v="14"/>
    <n v="1380"/>
    <n v="81397"/>
    <n v="26110252"/>
    <n v="0"/>
    <n v="0"/>
    <n v="30"/>
    <n v="98"/>
  </r>
  <r>
    <x v="3"/>
    <x v="0"/>
    <x v="2"/>
    <x v="2"/>
    <n v="0"/>
    <n v="0"/>
    <n v="0"/>
    <n v="81397"/>
    <n v="26110252"/>
    <n v="0"/>
    <n v="0"/>
    <n v="0"/>
    <n v="0"/>
  </r>
  <r>
    <x v="3"/>
    <x v="0"/>
    <x v="2"/>
    <x v="3"/>
    <n v="0"/>
    <n v="0"/>
    <n v="0"/>
    <n v="81397"/>
    <n v="26110252"/>
    <n v="0"/>
    <n v="0"/>
    <n v="0"/>
    <n v="0"/>
  </r>
  <r>
    <x v="3"/>
    <x v="0"/>
    <x v="2"/>
    <x v="4"/>
    <n v="0"/>
    <n v="0"/>
    <n v="0"/>
    <n v="81397"/>
    <n v="26110252"/>
    <n v="0"/>
    <n v="0"/>
    <n v="0"/>
    <n v="0"/>
  </r>
  <r>
    <x v="3"/>
    <x v="0"/>
    <x v="3"/>
    <x v="0"/>
    <n v="0"/>
    <n v="0"/>
    <n v="0"/>
    <n v="38702"/>
    <n v="13317782"/>
    <n v="0"/>
    <n v="0"/>
    <n v="0"/>
    <n v="0"/>
  </r>
  <r>
    <x v="3"/>
    <x v="0"/>
    <x v="3"/>
    <x v="1"/>
    <n v="68"/>
    <n v="17"/>
    <n v="2059"/>
    <n v="38702"/>
    <n v="13317782"/>
    <n v="0"/>
    <n v="0"/>
    <n v="30"/>
    <n v="121"/>
  </r>
  <r>
    <x v="3"/>
    <x v="0"/>
    <x v="3"/>
    <x v="2"/>
    <n v="0"/>
    <n v="0"/>
    <n v="0"/>
    <n v="38702"/>
    <n v="13317782"/>
    <n v="0"/>
    <n v="0"/>
    <n v="0"/>
    <n v="0"/>
  </r>
  <r>
    <x v="3"/>
    <x v="0"/>
    <x v="3"/>
    <x v="3"/>
    <n v="0"/>
    <n v="0"/>
    <n v="0"/>
    <n v="38702"/>
    <n v="13317782"/>
    <n v="0"/>
    <n v="0"/>
    <n v="0"/>
    <n v="0"/>
  </r>
  <r>
    <x v="3"/>
    <x v="0"/>
    <x v="3"/>
    <x v="4"/>
    <n v="0"/>
    <n v="0"/>
    <n v="0"/>
    <n v="38702"/>
    <n v="13317782"/>
    <n v="0"/>
    <n v="0"/>
    <n v="0"/>
    <n v="0"/>
  </r>
  <r>
    <x v="3"/>
    <x v="1"/>
    <x v="0"/>
    <x v="0"/>
    <n v="0"/>
    <n v="0"/>
    <n v="0"/>
    <n v="73911"/>
    <n v="21216251"/>
    <n v="0"/>
    <n v="0"/>
    <n v="0"/>
    <n v="0"/>
  </r>
  <r>
    <x v="3"/>
    <x v="1"/>
    <x v="0"/>
    <x v="1"/>
    <n v="0"/>
    <n v="0"/>
    <n v="0"/>
    <n v="73911"/>
    <n v="21216251"/>
    <n v="0"/>
    <n v="0"/>
    <n v="0"/>
    <n v="0"/>
  </r>
  <r>
    <x v="3"/>
    <x v="1"/>
    <x v="0"/>
    <x v="2"/>
    <n v="0"/>
    <n v="0"/>
    <n v="0"/>
    <n v="73911"/>
    <n v="21216251"/>
    <n v="0"/>
    <n v="0"/>
    <n v="0"/>
    <n v="0"/>
  </r>
  <r>
    <x v="3"/>
    <x v="1"/>
    <x v="0"/>
    <x v="3"/>
    <n v="0"/>
    <n v="0"/>
    <n v="0"/>
    <n v="73911"/>
    <n v="21216251"/>
    <n v="0"/>
    <n v="0"/>
    <n v="0"/>
    <n v="0"/>
  </r>
  <r>
    <x v="3"/>
    <x v="1"/>
    <x v="0"/>
    <x v="4"/>
    <n v="0"/>
    <n v="0"/>
    <n v="0"/>
    <n v="73911"/>
    <n v="21216251"/>
    <n v="0"/>
    <n v="0"/>
    <n v="0"/>
    <n v="0"/>
  </r>
  <r>
    <x v="3"/>
    <x v="1"/>
    <x v="1"/>
    <x v="0"/>
    <n v="0"/>
    <n v="0"/>
    <n v="0"/>
    <n v="79869"/>
    <n v="22150256"/>
    <n v="0"/>
    <n v="0"/>
    <n v="0"/>
    <n v="0"/>
  </r>
  <r>
    <x v="3"/>
    <x v="1"/>
    <x v="1"/>
    <x v="1"/>
    <n v="3"/>
    <n v="2"/>
    <n v="75"/>
    <n v="79869"/>
    <n v="22150256"/>
    <n v="0"/>
    <n v="0"/>
    <n v="25"/>
    <n v="37"/>
  </r>
  <r>
    <x v="3"/>
    <x v="1"/>
    <x v="1"/>
    <x v="2"/>
    <n v="0"/>
    <n v="0"/>
    <n v="0"/>
    <n v="79869"/>
    <n v="22150256"/>
    <n v="0"/>
    <n v="0"/>
    <n v="0"/>
    <n v="0"/>
  </r>
  <r>
    <x v="3"/>
    <x v="1"/>
    <x v="1"/>
    <x v="3"/>
    <n v="0"/>
    <n v="0"/>
    <n v="0"/>
    <n v="79869"/>
    <n v="22150256"/>
    <n v="0"/>
    <n v="0"/>
    <n v="0"/>
    <n v="0"/>
  </r>
  <r>
    <x v="3"/>
    <x v="1"/>
    <x v="1"/>
    <x v="4"/>
    <n v="0"/>
    <n v="0"/>
    <n v="0"/>
    <n v="79869"/>
    <n v="22150256"/>
    <n v="0"/>
    <n v="0"/>
    <n v="0"/>
    <n v="0"/>
  </r>
  <r>
    <x v="3"/>
    <x v="1"/>
    <x v="2"/>
    <x v="0"/>
    <n v="0"/>
    <n v="0"/>
    <n v="0"/>
    <n v="72440"/>
    <n v="23053362"/>
    <n v="0"/>
    <n v="0"/>
    <n v="0"/>
    <n v="0"/>
  </r>
  <r>
    <x v="3"/>
    <x v="1"/>
    <x v="2"/>
    <x v="1"/>
    <n v="12"/>
    <n v="6"/>
    <n v="360"/>
    <n v="72440"/>
    <n v="23053362"/>
    <n v="0"/>
    <n v="0"/>
    <n v="30"/>
    <n v="60"/>
  </r>
  <r>
    <x v="3"/>
    <x v="1"/>
    <x v="2"/>
    <x v="2"/>
    <n v="0"/>
    <n v="0"/>
    <n v="0"/>
    <n v="72440"/>
    <n v="23053362"/>
    <n v="0"/>
    <n v="0"/>
    <n v="0"/>
    <n v="0"/>
  </r>
  <r>
    <x v="3"/>
    <x v="1"/>
    <x v="2"/>
    <x v="3"/>
    <n v="0"/>
    <n v="0"/>
    <n v="0"/>
    <n v="72440"/>
    <n v="23053362"/>
    <n v="0"/>
    <n v="0"/>
    <n v="0"/>
    <n v="0"/>
  </r>
  <r>
    <x v="3"/>
    <x v="1"/>
    <x v="2"/>
    <x v="4"/>
    <n v="0"/>
    <n v="0"/>
    <n v="0"/>
    <n v="72440"/>
    <n v="23053362"/>
    <n v="0"/>
    <n v="0"/>
    <n v="0"/>
    <n v="0"/>
  </r>
  <r>
    <x v="3"/>
    <x v="1"/>
    <x v="3"/>
    <x v="0"/>
    <n v="0"/>
    <n v="0"/>
    <n v="0"/>
    <n v="29529"/>
    <n v="10101980"/>
    <n v="0"/>
    <n v="0"/>
    <n v="0"/>
    <n v="0"/>
  </r>
  <r>
    <x v="3"/>
    <x v="1"/>
    <x v="3"/>
    <x v="1"/>
    <n v="59"/>
    <n v="14"/>
    <n v="1770"/>
    <n v="29529"/>
    <n v="10101980"/>
    <n v="0"/>
    <n v="0"/>
    <n v="30"/>
    <n v="126"/>
  </r>
  <r>
    <x v="3"/>
    <x v="1"/>
    <x v="3"/>
    <x v="2"/>
    <n v="0"/>
    <n v="0"/>
    <n v="0"/>
    <n v="29529"/>
    <n v="10101980"/>
    <n v="0"/>
    <n v="0"/>
    <n v="0"/>
    <n v="0"/>
  </r>
  <r>
    <x v="3"/>
    <x v="1"/>
    <x v="3"/>
    <x v="3"/>
    <n v="0"/>
    <n v="0"/>
    <n v="0"/>
    <n v="29529"/>
    <n v="10101980"/>
    <n v="0"/>
    <n v="0"/>
    <n v="0"/>
    <n v="0"/>
  </r>
  <r>
    <x v="3"/>
    <x v="1"/>
    <x v="3"/>
    <x v="4"/>
    <n v="0"/>
    <n v="0"/>
    <n v="0"/>
    <n v="29529"/>
    <n v="10101980"/>
    <n v="0"/>
    <n v="0"/>
    <n v="0"/>
    <n v="0"/>
  </r>
  <r>
    <x v="4"/>
    <x v="0"/>
    <x v="0"/>
    <x v="0"/>
    <n v="0"/>
    <n v="0"/>
    <n v="0"/>
    <n v="70466"/>
    <n v="20440524"/>
    <n v="0"/>
    <n v="0"/>
    <n v="0"/>
    <n v="0"/>
  </r>
  <r>
    <x v="4"/>
    <x v="0"/>
    <x v="0"/>
    <x v="1"/>
    <n v="0"/>
    <n v="0"/>
    <n v="0"/>
    <n v="70466"/>
    <n v="20440524"/>
    <n v="0"/>
    <n v="0"/>
    <n v="0"/>
    <n v="0"/>
  </r>
  <r>
    <x v="4"/>
    <x v="0"/>
    <x v="0"/>
    <x v="2"/>
    <n v="0"/>
    <n v="0"/>
    <n v="0"/>
    <n v="70466"/>
    <n v="20440524"/>
    <n v="0"/>
    <n v="0"/>
    <n v="0"/>
    <n v="0"/>
  </r>
  <r>
    <x v="4"/>
    <x v="0"/>
    <x v="0"/>
    <x v="3"/>
    <n v="0"/>
    <n v="0"/>
    <n v="0"/>
    <n v="70466"/>
    <n v="20440524"/>
    <n v="0"/>
    <n v="0"/>
    <n v="0"/>
    <n v="0"/>
  </r>
  <r>
    <x v="4"/>
    <x v="0"/>
    <x v="0"/>
    <x v="4"/>
    <n v="0"/>
    <n v="0"/>
    <n v="0"/>
    <n v="70466"/>
    <n v="20440524"/>
    <n v="0"/>
    <n v="0"/>
    <n v="0"/>
    <n v="0"/>
  </r>
  <r>
    <x v="4"/>
    <x v="0"/>
    <x v="1"/>
    <x v="0"/>
    <n v="0"/>
    <n v="0"/>
    <n v="0"/>
    <n v="87393"/>
    <n v="24949514"/>
    <n v="0"/>
    <n v="0"/>
    <n v="0"/>
    <n v="0"/>
  </r>
  <r>
    <x v="4"/>
    <x v="0"/>
    <x v="1"/>
    <x v="1"/>
    <n v="2"/>
    <n v="1"/>
    <n v="60"/>
    <n v="87393"/>
    <n v="24949514"/>
    <n v="0"/>
    <n v="0"/>
    <n v="30"/>
    <n v="60"/>
  </r>
  <r>
    <x v="4"/>
    <x v="0"/>
    <x v="1"/>
    <x v="2"/>
    <n v="0"/>
    <n v="0"/>
    <n v="0"/>
    <n v="87393"/>
    <n v="24949514"/>
    <n v="0"/>
    <n v="0"/>
    <n v="0"/>
    <n v="0"/>
  </r>
  <r>
    <x v="4"/>
    <x v="0"/>
    <x v="1"/>
    <x v="3"/>
    <n v="0"/>
    <n v="0"/>
    <n v="0"/>
    <n v="87393"/>
    <n v="24949514"/>
    <n v="0"/>
    <n v="0"/>
    <n v="0"/>
    <n v="0"/>
  </r>
  <r>
    <x v="4"/>
    <x v="0"/>
    <x v="1"/>
    <x v="4"/>
    <n v="0"/>
    <n v="0"/>
    <n v="0"/>
    <n v="87393"/>
    <n v="24949514"/>
    <n v="0"/>
    <n v="0"/>
    <n v="0"/>
    <n v="0"/>
  </r>
  <r>
    <x v="4"/>
    <x v="0"/>
    <x v="2"/>
    <x v="0"/>
    <n v="0"/>
    <n v="0"/>
    <n v="0"/>
    <n v="81236"/>
    <n v="26286021"/>
    <n v="0"/>
    <n v="0"/>
    <n v="0"/>
    <n v="0"/>
  </r>
  <r>
    <x v="4"/>
    <x v="0"/>
    <x v="2"/>
    <x v="1"/>
    <n v="54"/>
    <n v="15"/>
    <n v="1620"/>
    <n v="81236"/>
    <n v="26286021"/>
    <n v="0"/>
    <n v="0"/>
    <n v="30"/>
    <n v="108"/>
  </r>
  <r>
    <x v="4"/>
    <x v="0"/>
    <x v="2"/>
    <x v="2"/>
    <n v="0"/>
    <n v="0"/>
    <n v="0"/>
    <n v="81236"/>
    <n v="26286021"/>
    <n v="0"/>
    <n v="0"/>
    <n v="0"/>
    <n v="0"/>
  </r>
  <r>
    <x v="4"/>
    <x v="0"/>
    <x v="2"/>
    <x v="3"/>
    <n v="0"/>
    <n v="0"/>
    <n v="0"/>
    <n v="81236"/>
    <n v="26286021"/>
    <n v="0"/>
    <n v="0"/>
    <n v="0"/>
    <n v="0"/>
  </r>
  <r>
    <x v="4"/>
    <x v="0"/>
    <x v="2"/>
    <x v="4"/>
    <n v="0"/>
    <n v="0"/>
    <n v="0"/>
    <n v="81236"/>
    <n v="26286021"/>
    <n v="0"/>
    <n v="0"/>
    <n v="0"/>
    <n v="0"/>
  </r>
  <r>
    <x v="4"/>
    <x v="0"/>
    <x v="3"/>
    <x v="0"/>
    <n v="0"/>
    <n v="0"/>
    <n v="0"/>
    <n v="39546"/>
    <n v="13709893"/>
    <n v="0"/>
    <n v="0"/>
    <n v="0"/>
    <n v="0"/>
  </r>
  <r>
    <x v="4"/>
    <x v="0"/>
    <x v="3"/>
    <x v="1"/>
    <n v="103"/>
    <n v="22"/>
    <n v="3056"/>
    <n v="39546"/>
    <n v="13709893"/>
    <n v="0"/>
    <n v="0"/>
    <n v="29"/>
    <n v="138"/>
  </r>
  <r>
    <x v="4"/>
    <x v="0"/>
    <x v="3"/>
    <x v="2"/>
    <n v="0"/>
    <n v="0"/>
    <n v="0"/>
    <n v="39546"/>
    <n v="13709893"/>
    <n v="0"/>
    <n v="0"/>
    <n v="0"/>
    <n v="0"/>
  </r>
  <r>
    <x v="4"/>
    <x v="0"/>
    <x v="3"/>
    <x v="3"/>
    <n v="0"/>
    <n v="0"/>
    <n v="0"/>
    <n v="39546"/>
    <n v="13709893"/>
    <n v="0"/>
    <n v="0"/>
    <n v="0"/>
    <n v="0"/>
  </r>
  <r>
    <x v="4"/>
    <x v="0"/>
    <x v="3"/>
    <x v="4"/>
    <n v="0"/>
    <n v="0"/>
    <n v="0"/>
    <n v="39546"/>
    <n v="13709893"/>
    <n v="0"/>
    <n v="0"/>
    <n v="0"/>
    <n v="0"/>
  </r>
  <r>
    <x v="4"/>
    <x v="1"/>
    <x v="0"/>
    <x v="0"/>
    <n v="0"/>
    <n v="0"/>
    <n v="0"/>
    <n v="72887"/>
    <n v="21111082"/>
    <n v="0"/>
    <n v="0"/>
    <n v="0"/>
    <n v="0"/>
  </r>
  <r>
    <x v="4"/>
    <x v="1"/>
    <x v="0"/>
    <x v="1"/>
    <n v="0"/>
    <n v="0"/>
    <n v="0"/>
    <n v="72887"/>
    <n v="21111082"/>
    <n v="0"/>
    <n v="0"/>
    <n v="0"/>
    <n v="0"/>
  </r>
  <r>
    <x v="4"/>
    <x v="1"/>
    <x v="0"/>
    <x v="2"/>
    <n v="0"/>
    <n v="0"/>
    <n v="0"/>
    <n v="72887"/>
    <n v="21111082"/>
    <n v="0"/>
    <n v="0"/>
    <n v="0"/>
    <n v="0"/>
  </r>
  <r>
    <x v="4"/>
    <x v="1"/>
    <x v="0"/>
    <x v="3"/>
    <n v="0"/>
    <n v="0"/>
    <n v="0"/>
    <n v="72887"/>
    <n v="21111082"/>
    <n v="0"/>
    <n v="0"/>
    <n v="0"/>
    <n v="0"/>
  </r>
  <r>
    <x v="4"/>
    <x v="1"/>
    <x v="0"/>
    <x v="4"/>
    <n v="0"/>
    <n v="0"/>
    <n v="0"/>
    <n v="72887"/>
    <n v="21111082"/>
    <n v="0"/>
    <n v="0"/>
    <n v="0"/>
    <n v="0"/>
  </r>
  <r>
    <x v="4"/>
    <x v="1"/>
    <x v="1"/>
    <x v="0"/>
    <n v="0"/>
    <n v="0"/>
    <n v="0"/>
    <n v="77481"/>
    <n v="21870099"/>
    <n v="0"/>
    <n v="0"/>
    <n v="0"/>
    <n v="0"/>
  </r>
  <r>
    <x v="4"/>
    <x v="1"/>
    <x v="1"/>
    <x v="1"/>
    <n v="0"/>
    <n v="0"/>
    <n v="0"/>
    <n v="77481"/>
    <n v="21870099"/>
    <n v="0"/>
    <n v="0"/>
    <n v="0"/>
    <n v="0"/>
  </r>
  <r>
    <x v="4"/>
    <x v="1"/>
    <x v="1"/>
    <x v="2"/>
    <n v="0"/>
    <n v="0"/>
    <n v="0"/>
    <n v="77481"/>
    <n v="21870099"/>
    <n v="0"/>
    <n v="0"/>
    <n v="0"/>
    <n v="0"/>
  </r>
  <r>
    <x v="4"/>
    <x v="1"/>
    <x v="1"/>
    <x v="3"/>
    <n v="0"/>
    <n v="0"/>
    <n v="0"/>
    <n v="77481"/>
    <n v="21870099"/>
    <n v="0"/>
    <n v="0"/>
    <n v="0"/>
    <n v="0"/>
  </r>
  <r>
    <x v="4"/>
    <x v="1"/>
    <x v="1"/>
    <x v="4"/>
    <n v="0"/>
    <n v="0"/>
    <n v="0"/>
    <n v="77481"/>
    <n v="21870099"/>
    <n v="0"/>
    <n v="0"/>
    <n v="0"/>
    <n v="0"/>
  </r>
  <r>
    <x v="4"/>
    <x v="1"/>
    <x v="2"/>
    <x v="0"/>
    <n v="0"/>
    <n v="0"/>
    <n v="0"/>
    <n v="71973"/>
    <n v="23147364"/>
    <n v="0"/>
    <n v="0"/>
    <n v="0"/>
    <n v="0"/>
  </r>
  <r>
    <x v="4"/>
    <x v="1"/>
    <x v="2"/>
    <x v="1"/>
    <n v="18"/>
    <n v="8"/>
    <n v="522"/>
    <n v="71973"/>
    <n v="23147364"/>
    <n v="0"/>
    <n v="0"/>
    <n v="29"/>
    <n v="65"/>
  </r>
  <r>
    <x v="4"/>
    <x v="1"/>
    <x v="2"/>
    <x v="2"/>
    <n v="0"/>
    <n v="0"/>
    <n v="0"/>
    <n v="71973"/>
    <n v="23147364"/>
    <n v="0"/>
    <n v="0"/>
    <n v="0"/>
    <n v="0"/>
  </r>
  <r>
    <x v="4"/>
    <x v="1"/>
    <x v="2"/>
    <x v="3"/>
    <n v="0"/>
    <n v="0"/>
    <n v="0"/>
    <n v="71973"/>
    <n v="23147364"/>
    <n v="0"/>
    <n v="0"/>
    <n v="0"/>
    <n v="0"/>
  </r>
  <r>
    <x v="4"/>
    <x v="1"/>
    <x v="2"/>
    <x v="4"/>
    <n v="0"/>
    <n v="0"/>
    <n v="0"/>
    <n v="71973"/>
    <n v="23147364"/>
    <n v="0"/>
    <n v="0"/>
    <n v="0"/>
    <n v="0"/>
  </r>
  <r>
    <x v="4"/>
    <x v="1"/>
    <x v="3"/>
    <x v="0"/>
    <n v="0"/>
    <n v="0"/>
    <n v="0"/>
    <n v="30265"/>
    <n v="10424987"/>
    <n v="0"/>
    <n v="0"/>
    <n v="0"/>
    <n v="0"/>
  </r>
  <r>
    <x v="4"/>
    <x v="1"/>
    <x v="3"/>
    <x v="1"/>
    <n v="49"/>
    <n v="16"/>
    <n v="1421"/>
    <n v="30265"/>
    <n v="10424987"/>
    <n v="0"/>
    <n v="0"/>
    <n v="29"/>
    <n v="88"/>
  </r>
  <r>
    <x v="4"/>
    <x v="1"/>
    <x v="3"/>
    <x v="2"/>
    <n v="0"/>
    <n v="0"/>
    <n v="0"/>
    <n v="30265"/>
    <n v="10424987"/>
    <n v="0"/>
    <n v="0"/>
    <n v="0"/>
    <n v="0"/>
  </r>
  <r>
    <x v="4"/>
    <x v="1"/>
    <x v="3"/>
    <x v="3"/>
    <n v="0"/>
    <n v="0"/>
    <n v="0"/>
    <n v="30265"/>
    <n v="10424987"/>
    <n v="0"/>
    <n v="0"/>
    <n v="0"/>
    <n v="0"/>
  </r>
  <r>
    <x v="4"/>
    <x v="1"/>
    <x v="3"/>
    <x v="4"/>
    <n v="0"/>
    <n v="0"/>
    <n v="0"/>
    <n v="30265"/>
    <n v="10424987"/>
    <n v="0"/>
    <n v="0"/>
    <n v="0"/>
    <n v="0"/>
  </r>
  <r>
    <x v="5"/>
    <x v="0"/>
    <x v="0"/>
    <x v="0"/>
    <n v="0"/>
    <n v="0"/>
    <n v="0"/>
    <n v="72964"/>
    <n v="21356434"/>
    <n v="0"/>
    <n v="0"/>
    <n v="0"/>
    <n v="0"/>
  </r>
  <r>
    <x v="5"/>
    <x v="0"/>
    <x v="0"/>
    <x v="1"/>
    <n v="0"/>
    <n v="0"/>
    <n v="0"/>
    <n v="72964"/>
    <n v="21356434"/>
    <n v="0"/>
    <n v="0"/>
    <n v="0"/>
    <n v="0"/>
  </r>
  <r>
    <x v="5"/>
    <x v="0"/>
    <x v="0"/>
    <x v="2"/>
    <n v="0"/>
    <n v="0"/>
    <n v="0"/>
    <n v="72964"/>
    <n v="21356434"/>
    <n v="0"/>
    <n v="0"/>
    <n v="0"/>
    <n v="0"/>
  </r>
  <r>
    <x v="5"/>
    <x v="0"/>
    <x v="0"/>
    <x v="3"/>
    <n v="0"/>
    <n v="0"/>
    <n v="0"/>
    <n v="72964"/>
    <n v="21356434"/>
    <n v="0"/>
    <n v="0"/>
    <n v="0"/>
    <n v="0"/>
  </r>
  <r>
    <x v="5"/>
    <x v="0"/>
    <x v="0"/>
    <x v="4"/>
    <n v="0"/>
    <n v="0"/>
    <n v="0"/>
    <n v="72964"/>
    <n v="21356434"/>
    <n v="0"/>
    <n v="0"/>
    <n v="0"/>
    <n v="0"/>
  </r>
  <r>
    <x v="5"/>
    <x v="0"/>
    <x v="1"/>
    <x v="0"/>
    <n v="0"/>
    <n v="0"/>
    <n v="0"/>
    <n v="89343"/>
    <n v="25971330"/>
    <n v="0"/>
    <n v="0"/>
    <n v="0"/>
    <n v="0"/>
  </r>
  <r>
    <x v="5"/>
    <x v="0"/>
    <x v="1"/>
    <x v="1"/>
    <n v="1"/>
    <n v="1"/>
    <n v="30"/>
    <n v="89343"/>
    <n v="25971330"/>
    <n v="0"/>
    <n v="0"/>
    <n v="30"/>
    <n v="30"/>
  </r>
  <r>
    <x v="5"/>
    <x v="0"/>
    <x v="1"/>
    <x v="2"/>
    <n v="0"/>
    <n v="0"/>
    <n v="0"/>
    <n v="89343"/>
    <n v="25971330"/>
    <n v="0"/>
    <n v="0"/>
    <n v="0"/>
    <n v="0"/>
  </r>
  <r>
    <x v="5"/>
    <x v="0"/>
    <x v="1"/>
    <x v="3"/>
    <n v="0"/>
    <n v="0"/>
    <n v="0"/>
    <n v="89343"/>
    <n v="25971330"/>
    <n v="0"/>
    <n v="0"/>
    <n v="0"/>
    <n v="0"/>
  </r>
  <r>
    <x v="5"/>
    <x v="0"/>
    <x v="1"/>
    <x v="4"/>
    <n v="0"/>
    <n v="0"/>
    <n v="0"/>
    <n v="89343"/>
    <n v="25971330"/>
    <n v="0"/>
    <n v="0"/>
    <n v="0"/>
    <n v="0"/>
  </r>
  <r>
    <x v="5"/>
    <x v="0"/>
    <x v="2"/>
    <x v="0"/>
    <n v="0"/>
    <n v="0"/>
    <n v="0"/>
    <n v="85660"/>
    <n v="27716189"/>
    <n v="0"/>
    <n v="0"/>
    <n v="0"/>
    <n v="0"/>
  </r>
  <r>
    <x v="5"/>
    <x v="0"/>
    <x v="2"/>
    <x v="1"/>
    <n v="74"/>
    <n v="11"/>
    <n v="2220"/>
    <n v="85660"/>
    <n v="27716189"/>
    <n v="0"/>
    <n v="0"/>
    <n v="30"/>
    <n v="201"/>
  </r>
  <r>
    <x v="5"/>
    <x v="0"/>
    <x v="2"/>
    <x v="2"/>
    <n v="0"/>
    <n v="0"/>
    <n v="0"/>
    <n v="85660"/>
    <n v="27716189"/>
    <n v="0"/>
    <n v="0"/>
    <n v="0"/>
    <n v="0"/>
  </r>
  <r>
    <x v="5"/>
    <x v="0"/>
    <x v="2"/>
    <x v="3"/>
    <n v="0"/>
    <n v="0"/>
    <n v="0"/>
    <n v="85660"/>
    <n v="27716189"/>
    <n v="0"/>
    <n v="0"/>
    <n v="0"/>
    <n v="0"/>
  </r>
  <r>
    <x v="5"/>
    <x v="0"/>
    <x v="2"/>
    <x v="4"/>
    <n v="0"/>
    <n v="0"/>
    <n v="0"/>
    <n v="85660"/>
    <n v="27716189"/>
    <n v="0"/>
    <n v="0"/>
    <n v="0"/>
    <n v="0"/>
  </r>
  <r>
    <x v="5"/>
    <x v="0"/>
    <x v="3"/>
    <x v="0"/>
    <n v="0"/>
    <n v="0"/>
    <n v="0"/>
    <n v="41154"/>
    <n v="14232951"/>
    <n v="0"/>
    <n v="0"/>
    <n v="0"/>
    <n v="0"/>
  </r>
  <r>
    <x v="5"/>
    <x v="0"/>
    <x v="3"/>
    <x v="1"/>
    <n v="111"/>
    <n v="21"/>
    <n v="3330"/>
    <n v="41154"/>
    <n v="14232951"/>
    <n v="0"/>
    <n v="0"/>
    <n v="30"/>
    <n v="158"/>
  </r>
  <r>
    <x v="5"/>
    <x v="0"/>
    <x v="3"/>
    <x v="2"/>
    <n v="0"/>
    <n v="0"/>
    <n v="0"/>
    <n v="41154"/>
    <n v="14232951"/>
    <n v="0"/>
    <n v="0"/>
    <n v="0"/>
    <n v="0"/>
  </r>
  <r>
    <x v="5"/>
    <x v="0"/>
    <x v="3"/>
    <x v="3"/>
    <n v="0"/>
    <n v="0"/>
    <n v="0"/>
    <n v="41154"/>
    <n v="14232951"/>
    <n v="0"/>
    <n v="0"/>
    <n v="0"/>
    <n v="0"/>
  </r>
  <r>
    <x v="5"/>
    <x v="0"/>
    <x v="3"/>
    <x v="4"/>
    <n v="0"/>
    <n v="0"/>
    <n v="0"/>
    <n v="41154"/>
    <n v="14232951"/>
    <n v="0"/>
    <n v="0"/>
    <n v="0"/>
    <n v="0"/>
  </r>
  <r>
    <x v="5"/>
    <x v="1"/>
    <x v="0"/>
    <x v="0"/>
    <n v="0"/>
    <n v="0"/>
    <n v="0"/>
    <n v="75569"/>
    <n v="22086929"/>
    <n v="0"/>
    <n v="0"/>
    <n v="0"/>
    <n v="0"/>
  </r>
  <r>
    <x v="5"/>
    <x v="1"/>
    <x v="0"/>
    <x v="1"/>
    <n v="0"/>
    <n v="0"/>
    <n v="0"/>
    <n v="75569"/>
    <n v="22086929"/>
    <n v="0"/>
    <n v="0"/>
    <n v="0"/>
    <n v="0"/>
  </r>
  <r>
    <x v="5"/>
    <x v="1"/>
    <x v="0"/>
    <x v="2"/>
    <n v="0"/>
    <n v="0"/>
    <n v="0"/>
    <n v="75569"/>
    <n v="22086929"/>
    <n v="0"/>
    <n v="0"/>
    <n v="0"/>
    <n v="0"/>
  </r>
  <r>
    <x v="5"/>
    <x v="1"/>
    <x v="0"/>
    <x v="3"/>
    <n v="0"/>
    <n v="0"/>
    <n v="0"/>
    <n v="75569"/>
    <n v="22086929"/>
    <n v="0"/>
    <n v="0"/>
    <n v="0"/>
    <n v="0"/>
  </r>
  <r>
    <x v="5"/>
    <x v="1"/>
    <x v="0"/>
    <x v="4"/>
    <n v="0"/>
    <n v="0"/>
    <n v="0"/>
    <n v="75569"/>
    <n v="22086929"/>
    <n v="0"/>
    <n v="0"/>
    <n v="0"/>
    <n v="0"/>
  </r>
  <r>
    <x v="5"/>
    <x v="1"/>
    <x v="1"/>
    <x v="0"/>
    <n v="0"/>
    <n v="0"/>
    <n v="0"/>
    <n v="78166"/>
    <n v="22358578"/>
    <n v="0"/>
    <n v="0"/>
    <n v="0"/>
    <n v="0"/>
  </r>
  <r>
    <x v="5"/>
    <x v="1"/>
    <x v="1"/>
    <x v="1"/>
    <n v="0"/>
    <n v="0"/>
    <n v="0"/>
    <n v="78166"/>
    <n v="22358578"/>
    <n v="0"/>
    <n v="0"/>
    <n v="0"/>
    <n v="0"/>
  </r>
  <r>
    <x v="5"/>
    <x v="1"/>
    <x v="1"/>
    <x v="2"/>
    <n v="0"/>
    <n v="0"/>
    <n v="0"/>
    <n v="78166"/>
    <n v="22358578"/>
    <n v="0"/>
    <n v="0"/>
    <n v="0"/>
    <n v="0"/>
  </r>
  <r>
    <x v="5"/>
    <x v="1"/>
    <x v="1"/>
    <x v="3"/>
    <n v="0"/>
    <n v="0"/>
    <n v="0"/>
    <n v="78166"/>
    <n v="22358578"/>
    <n v="0"/>
    <n v="0"/>
    <n v="0"/>
    <n v="0"/>
  </r>
  <r>
    <x v="5"/>
    <x v="1"/>
    <x v="1"/>
    <x v="4"/>
    <n v="0"/>
    <n v="0"/>
    <n v="0"/>
    <n v="78166"/>
    <n v="22358578"/>
    <n v="0"/>
    <n v="0"/>
    <n v="0"/>
    <n v="0"/>
  </r>
  <r>
    <x v="5"/>
    <x v="1"/>
    <x v="2"/>
    <x v="0"/>
    <n v="0"/>
    <n v="0"/>
    <n v="0"/>
    <n v="75745"/>
    <n v="24180200"/>
    <n v="0"/>
    <n v="0"/>
    <n v="0"/>
    <n v="0"/>
  </r>
  <r>
    <x v="5"/>
    <x v="1"/>
    <x v="2"/>
    <x v="1"/>
    <n v="9"/>
    <n v="3"/>
    <n v="262"/>
    <n v="75745"/>
    <n v="24180200"/>
    <n v="0"/>
    <n v="0"/>
    <n v="29"/>
    <n v="87"/>
  </r>
  <r>
    <x v="5"/>
    <x v="1"/>
    <x v="2"/>
    <x v="2"/>
    <n v="0"/>
    <n v="0"/>
    <n v="0"/>
    <n v="75745"/>
    <n v="24180200"/>
    <n v="0"/>
    <n v="0"/>
    <n v="0"/>
    <n v="0"/>
  </r>
  <r>
    <x v="5"/>
    <x v="1"/>
    <x v="2"/>
    <x v="3"/>
    <n v="0"/>
    <n v="0"/>
    <n v="0"/>
    <n v="75745"/>
    <n v="24180200"/>
    <n v="0"/>
    <n v="0"/>
    <n v="0"/>
    <n v="0"/>
  </r>
  <r>
    <x v="5"/>
    <x v="1"/>
    <x v="2"/>
    <x v="4"/>
    <n v="0"/>
    <n v="0"/>
    <n v="0"/>
    <n v="75745"/>
    <n v="24180200"/>
    <n v="0"/>
    <n v="0"/>
    <n v="0"/>
    <n v="0"/>
  </r>
  <r>
    <x v="5"/>
    <x v="1"/>
    <x v="3"/>
    <x v="0"/>
    <n v="0"/>
    <n v="0"/>
    <n v="0"/>
    <n v="31825"/>
    <n v="10933497"/>
    <n v="0"/>
    <n v="0"/>
    <n v="0"/>
    <n v="0"/>
  </r>
  <r>
    <x v="5"/>
    <x v="1"/>
    <x v="3"/>
    <x v="1"/>
    <n v="31"/>
    <n v="7"/>
    <n v="930"/>
    <n v="31825"/>
    <n v="10933497"/>
    <n v="0"/>
    <n v="0"/>
    <n v="30"/>
    <n v="132"/>
  </r>
  <r>
    <x v="5"/>
    <x v="1"/>
    <x v="3"/>
    <x v="2"/>
    <n v="0"/>
    <n v="0"/>
    <n v="0"/>
    <n v="31825"/>
    <n v="10933497"/>
    <n v="0"/>
    <n v="0"/>
    <n v="0"/>
    <n v="0"/>
  </r>
  <r>
    <x v="5"/>
    <x v="1"/>
    <x v="3"/>
    <x v="3"/>
    <n v="0"/>
    <n v="0"/>
    <n v="0"/>
    <n v="31825"/>
    <n v="10933497"/>
    <n v="0"/>
    <n v="0"/>
    <n v="0"/>
    <n v="0"/>
  </r>
  <r>
    <x v="5"/>
    <x v="1"/>
    <x v="3"/>
    <x v="4"/>
    <n v="0"/>
    <n v="0"/>
    <n v="0"/>
    <n v="31825"/>
    <n v="10933497"/>
    <n v="0"/>
    <n v="0"/>
    <n v="0"/>
    <n v="0"/>
  </r>
  <r>
    <x v="6"/>
    <x v="0"/>
    <x v="0"/>
    <x v="0"/>
    <n v="0"/>
    <n v="0"/>
    <n v="0"/>
    <n v="76965"/>
    <n v="22836644"/>
    <n v="0"/>
    <n v="0"/>
    <n v="0"/>
    <n v="0"/>
  </r>
  <r>
    <x v="6"/>
    <x v="0"/>
    <x v="0"/>
    <x v="1"/>
    <n v="2"/>
    <n v="1"/>
    <n v="58"/>
    <n v="76965"/>
    <n v="22836644"/>
    <n v="0"/>
    <n v="0"/>
    <n v="29"/>
    <n v="58"/>
  </r>
  <r>
    <x v="6"/>
    <x v="0"/>
    <x v="0"/>
    <x v="2"/>
    <n v="0"/>
    <n v="0"/>
    <n v="0"/>
    <n v="76965"/>
    <n v="22836644"/>
    <n v="0"/>
    <n v="0"/>
    <n v="0"/>
    <n v="0"/>
  </r>
  <r>
    <x v="6"/>
    <x v="0"/>
    <x v="0"/>
    <x v="3"/>
    <n v="0"/>
    <n v="0"/>
    <n v="0"/>
    <n v="76965"/>
    <n v="22836644"/>
    <n v="0"/>
    <n v="0"/>
    <n v="0"/>
    <n v="0"/>
  </r>
  <r>
    <x v="6"/>
    <x v="0"/>
    <x v="0"/>
    <x v="4"/>
    <n v="0"/>
    <n v="0"/>
    <n v="0"/>
    <n v="76965"/>
    <n v="22836644"/>
    <n v="0"/>
    <n v="0"/>
    <n v="0"/>
    <n v="0"/>
  </r>
  <r>
    <x v="6"/>
    <x v="0"/>
    <x v="1"/>
    <x v="0"/>
    <n v="0"/>
    <n v="0"/>
    <n v="0"/>
    <n v="95389"/>
    <n v="27736804"/>
    <n v="0"/>
    <n v="0"/>
    <n v="0"/>
    <n v="0"/>
  </r>
  <r>
    <x v="6"/>
    <x v="0"/>
    <x v="1"/>
    <x v="1"/>
    <n v="3"/>
    <n v="1"/>
    <n v="90"/>
    <n v="95389"/>
    <n v="27736804"/>
    <n v="0"/>
    <n v="0"/>
    <n v="30"/>
    <n v="90"/>
  </r>
  <r>
    <x v="6"/>
    <x v="0"/>
    <x v="1"/>
    <x v="2"/>
    <n v="0"/>
    <n v="0"/>
    <n v="0"/>
    <n v="95389"/>
    <n v="27736804"/>
    <n v="0"/>
    <n v="0"/>
    <n v="0"/>
    <n v="0"/>
  </r>
  <r>
    <x v="6"/>
    <x v="0"/>
    <x v="1"/>
    <x v="3"/>
    <n v="0"/>
    <n v="0"/>
    <n v="0"/>
    <n v="95389"/>
    <n v="27736804"/>
    <n v="0"/>
    <n v="0"/>
    <n v="0"/>
    <n v="0"/>
  </r>
  <r>
    <x v="6"/>
    <x v="0"/>
    <x v="1"/>
    <x v="4"/>
    <n v="0"/>
    <n v="0"/>
    <n v="0"/>
    <n v="95389"/>
    <n v="27736804"/>
    <n v="0"/>
    <n v="0"/>
    <n v="0"/>
    <n v="0"/>
  </r>
  <r>
    <x v="6"/>
    <x v="0"/>
    <x v="2"/>
    <x v="0"/>
    <n v="0"/>
    <n v="0"/>
    <n v="0"/>
    <n v="93195"/>
    <n v="30281530"/>
    <n v="0"/>
    <n v="0"/>
    <n v="0"/>
    <n v="0"/>
  </r>
  <r>
    <x v="6"/>
    <x v="0"/>
    <x v="2"/>
    <x v="1"/>
    <n v="30"/>
    <n v="7"/>
    <n v="885"/>
    <n v="93195"/>
    <n v="30281530"/>
    <n v="0"/>
    <n v="0"/>
    <n v="29"/>
    <n v="126"/>
  </r>
  <r>
    <x v="6"/>
    <x v="0"/>
    <x v="2"/>
    <x v="2"/>
    <n v="0"/>
    <n v="0"/>
    <n v="0"/>
    <n v="93195"/>
    <n v="30281530"/>
    <n v="0"/>
    <n v="0"/>
    <n v="0"/>
    <n v="0"/>
  </r>
  <r>
    <x v="6"/>
    <x v="0"/>
    <x v="2"/>
    <x v="3"/>
    <n v="0"/>
    <n v="0"/>
    <n v="0"/>
    <n v="93195"/>
    <n v="30281530"/>
    <n v="0"/>
    <n v="0"/>
    <n v="0"/>
    <n v="0"/>
  </r>
  <r>
    <x v="6"/>
    <x v="0"/>
    <x v="2"/>
    <x v="4"/>
    <n v="0"/>
    <n v="0"/>
    <n v="0"/>
    <n v="93195"/>
    <n v="30281530"/>
    <n v="0"/>
    <n v="0"/>
    <n v="0"/>
    <n v="0"/>
  </r>
  <r>
    <x v="6"/>
    <x v="0"/>
    <x v="3"/>
    <x v="0"/>
    <n v="0"/>
    <n v="0"/>
    <n v="0"/>
    <n v="44512"/>
    <n v="15436804"/>
    <n v="0"/>
    <n v="0"/>
    <n v="0"/>
    <n v="0"/>
  </r>
  <r>
    <x v="6"/>
    <x v="0"/>
    <x v="3"/>
    <x v="1"/>
    <n v="38"/>
    <n v="14"/>
    <n v="1110"/>
    <n v="44512"/>
    <n v="15436804"/>
    <n v="0"/>
    <n v="0"/>
    <n v="29"/>
    <n v="79"/>
  </r>
  <r>
    <x v="6"/>
    <x v="0"/>
    <x v="3"/>
    <x v="2"/>
    <n v="0"/>
    <n v="0"/>
    <n v="0"/>
    <n v="44512"/>
    <n v="15436804"/>
    <n v="0"/>
    <n v="0"/>
    <n v="0"/>
    <n v="0"/>
  </r>
  <r>
    <x v="6"/>
    <x v="0"/>
    <x v="3"/>
    <x v="3"/>
    <n v="0"/>
    <n v="0"/>
    <n v="0"/>
    <n v="44512"/>
    <n v="15436804"/>
    <n v="0"/>
    <n v="0"/>
    <n v="0"/>
    <n v="0"/>
  </r>
  <r>
    <x v="6"/>
    <x v="0"/>
    <x v="3"/>
    <x v="4"/>
    <n v="0"/>
    <n v="0"/>
    <n v="0"/>
    <n v="44512"/>
    <n v="15436804"/>
    <n v="0"/>
    <n v="0"/>
    <n v="0"/>
    <n v="0"/>
  </r>
  <r>
    <x v="6"/>
    <x v="1"/>
    <x v="0"/>
    <x v="0"/>
    <n v="0"/>
    <n v="0"/>
    <n v="0"/>
    <n v="80086"/>
    <n v="23744479"/>
    <n v="0"/>
    <n v="0"/>
    <n v="0"/>
    <n v="0"/>
  </r>
  <r>
    <x v="6"/>
    <x v="1"/>
    <x v="0"/>
    <x v="1"/>
    <n v="0"/>
    <n v="0"/>
    <n v="0"/>
    <n v="80086"/>
    <n v="23744479"/>
    <n v="0"/>
    <n v="0"/>
    <n v="0"/>
    <n v="0"/>
  </r>
  <r>
    <x v="6"/>
    <x v="1"/>
    <x v="0"/>
    <x v="2"/>
    <n v="0"/>
    <n v="0"/>
    <n v="0"/>
    <n v="80086"/>
    <n v="23744479"/>
    <n v="0"/>
    <n v="0"/>
    <n v="0"/>
    <n v="0"/>
  </r>
  <r>
    <x v="6"/>
    <x v="1"/>
    <x v="0"/>
    <x v="3"/>
    <n v="0"/>
    <n v="0"/>
    <n v="0"/>
    <n v="80086"/>
    <n v="23744479"/>
    <n v="0"/>
    <n v="0"/>
    <n v="0"/>
    <n v="0"/>
  </r>
  <r>
    <x v="6"/>
    <x v="1"/>
    <x v="0"/>
    <x v="4"/>
    <n v="0"/>
    <n v="0"/>
    <n v="0"/>
    <n v="80086"/>
    <n v="23744479"/>
    <n v="0"/>
    <n v="0"/>
    <n v="0"/>
    <n v="0"/>
  </r>
  <r>
    <x v="6"/>
    <x v="1"/>
    <x v="1"/>
    <x v="0"/>
    <n v="0"/>
    <n v="0"/>
    <n v="0"/>
    <n v="82436"/>
    <n v="23713585"/>
    <n v="0"/>
    <n v="0"/>
    <n v="0"/>
    <n v="0"/>
  </r>
  <r>
    <x v="6"/>
    <x v="1"/>
    <x v="1"/>
    <x v="1"/>
    <n v="0"/>
    <n v="0"/>
    <n v="0"/>
    <n v="82436"/>
    <n v="23713585"/>
    <n v="0"/>
    <n v="0"/>
    <n v="0"/>
    <n v="0"/>
  </r>
  <r>
    <x v="6"/>
    <x v="1"/>
    <x v="1"/>
    <x v="2"/>
    <n v="0"/>
    <n v="0"/>
    <n v="0"/>
    <n v="82436"/>
    <n v="23713585"/>
    <n v="0"/>
    <n v="0"/>
    <n v="0"/>
    <n v="0"/>
  </r>
  <r>
    <x v="6"/>
    <x v="1"/>
    <x v="1"/>
    <x v="3"/>
    <n v="0"/>
    <n v="0"/>
    <n v="0"/>
    <n v="82436"/>
    <n v="23713585"/>
    <n v="0"/>
    <n v="0"/>
    <n v="0"/>
    <n v="0"/>
  </r>
  <r>
    <x v="6"/>
    <x v="1"/>
    <x v="1"/>
    <x v="4"/>
    <n v="0"/>
    <n v="0"/>
    <n v="0"/>
    <n v="82436"/>
    <n v="23713585"/>
    <n v="0"/>
    <n v="0"/>
    <n v="0"/>
    <n v="0"/>
  </r>
  <r>
    <x v="6"/>
    <x v="1"/>
    <x v="2"/>
    <x v="0"/>
    <n v="0"/>
    <n v="0"/>
    <n v="0"/>
    <n v="81481"/>
    <n v="26267008"/>
    <n v="0"/>
    <n v="0"/>
    <n v="0"/>
    <n v="0"/>
  </r>
  <r>
    <x v="6"/>
    <x v="1"/>
    <x v="2"/>
    <x v="1"/>
    <n v="2"/>
    <n v="2"/>
    <n v="60"/>
    <n v="81481"/>
    <n v="26267008"/>
    <n v="0"/>
    <n v="0"/>
    <n v="30"/>
    <n v="30"/>
  </r>
  <r>
    <x v="6"/>
    <x v="1"/>
    <x v="2"/>
    <x v="2"/>
    <n v="0"/>
    <n v="0"/>
    <n v="0"/>
    <n v="81481"/>
    <n v="26267008"/>
    <n v="0"/>
    <n v="0"/>
    <n v="0"/>
    <n v="0"/>
  </r>
  <r>
    <x v="6"/>
    <x v="1"/>
    <x v="2"/>
    <x v="3"/>
    <n v="0"/>
    <n v="0"/>
    <n v="0"/>
    <n v="81481"/>
    <n v="26267008"/>
    <n v="0"/>
    <n v="0"/>
    <n v="0"/>
    <n v="0"/>
  </r>
  <r>
    <x v="6"/>
    <x v="1"/>
    <x v="2"/>
    <x v="4"/>
    <n v="0"/>
    <n v="0"/>
    <n v="0"/>
    <n v="81481"/>
    <n v="26267008"/>
    <n v="0"/>
    <n v="0"/>
    <n v="0"/>
    <n v="0"/>
  </r>
  <r>
    <x v="6"/>
    <x v="1"/>
    <x v="3"/>
    <x v="0"/>
    <n v="0"/>
    <n v="0"/>
    <n v="0"/>
    <n v="34754"/>
    <n v="11983501"/>
    <n v="0"/>
    <n v="0"/>
    <n v="0"/>
    <n v="0"/>
  </r>
  <r>
    <x v="6"/>
    <x v="1"/>
    <x v="3"/>
    <x v="1"/>
    <n v="20"/>
    <n v="4"/>
    <n v="600"/>
    <n v="34754"/>
    <n v="11983501"/>
    <n v="0"/>
    <n v="0"/>
    <n v="30"/>
    <n v="150"/>
  </r>
  <r>
    <x v="6"/>
    <x v="1"/>
    <x v="3"/>
    <x v="2"/>
    <n v="0"/>
    <n v="0"/>
    <n v="0"/>
    <n v="34754"/>
    <n v="11983501"/>
    <n v="0"/>
    <n v="0"/>
    <n v="0"/>
    <n v="0"/>
  </r>
  <r>
    <x v="6"/>
    <x v="1"/>
    <x v="3"/>
    <x v="3"/>
    <n v="0"/>
    <n v="0"/>
    <n v="0"/>
    <n v="34754"/>
    <n v="11983501"/>
    <n v="0"/>
    <n v="0"/>
    <n v="0"/>
    <n v="0"/>
  </r>
  <r>
    <x v="6"/>
    <x v="1"/>
    <x v="3"/>
    <x v="4"/>
    <n v="0"/>
    <n v="0"/>
    <n v="0"/>
    <n v="34754"/>
    <n v="11983501"/>
    <n v="0"/>
    <n v="0"/>
    <n v="0"/>
    <n v="0"/>
  </r>
  <r>
    <x v="7"/>
    <x v="0"/>
    <x v="0"/>
    <x v="0"/>
    <n v="0"/>
    <n v="0"/>
    <n v="0"/>
    <n v="77093"/>
    <n v="22735282"/>
    <n v="0"/>
    <n v="0"/>
    <n v="0"/>
    <n v="0"/>
  </r>
  <r>
    <x v="7"/>
    <x v="0"/>
    <x v="0"/>
    <x v="1"/>
    <n v="4"/>
    <n v="1"/>
    <n v="110"/>
    <n v="77093"/>
    <n v="22735282"/>
    <n v="0"/>
    <n v="0"/>
    <n v="27"/>
    <n v="110"/>
  </r>
  <r>
    <x v="7"/>
    <x v="0"/>
    <x v="0"/>
    <x v="2"/>
    <n v="0"/>
    <n v="0"/>
    <n v="0"/>
    <n v="77093"/>
    <n v="22735282"/>
    <n v="0"/>
    <n v="0"/>
    <n v="0"/>
    <n v="0"/>
  </r>
  <r>
    <x v="7"/>
    <x v="0"/>
    <x v="0"/>
    <x v="3"/>
    <n v="0"/>
    <n v="0"/>
    <n v="0"/>
    <n v="77093"/>
    <n v="22735282"/>
    <n v="0"/>
    <n v="0"/>
    <n v="0"/>
    <n v="0"/>
  </r>
  <r>
    <x v="7"/>
    <x v="0"/>
    <x v="0"/>
    <x v="4"/>
    <n v="0"/>
    <n v="0"/>
    <n v="0"/>
    <n v="77093"/>
    <n v="22735282"/>
    <n v="0"/>
    <n v="0"/>
    <n v="0"/>
    <n v="0"/>
  </r>
  <r>
    <x v="7"/>
    <x v="0"/>
    <x v="1"/>
    <x v="0"/>
    <n v="2"/>
    <n v="1"/>
    <n v="60"/>
    <n v="97416"/>
    <n v="28452559"/>
    <n v="0"/>
    <n v="0"/>
    <n v="30"/>
    <n v="60"/>
  </r>
  <r>
    <x v="7"/>
    <x v="0"/>
    <x v="1"/>
    <x v="1"/>
    <n v="0"/>
    <n v="0"/>
    <n v="0"/>
    <n v="97416"/>
    <n v="28452559"/>
    <n v="0"/>
    <n v="0"/>
    <n v="0"/>
    <n v="0"/>
  </r>
  <r>
    <x v="7"/>
    <x v="0"/>
    <x v="1"/>
    <x v="2"/>
    <n v="0"/>
    <n v="0"/>
    <n v="0"/>
    <n v="97416"/>
    <n v="28452559"/>
    <n v="0"/>
    <n v="0"/>
    <n v="0"/>
    <n v="0"/>
  </r>
  <r>
    <x v="7"/>
    <x v="0"/>
    <x v="1"/>
    <x v="3"/>
    <n v="0"/>
    <n v="0"/>
    <n v="0"/>
    <n v="97416"/>
    <n v="28452559"/>
    <n v="0"/>
    <n v="0"/>
    <n v="0"/>
    <n v="0"/>
  </r>
  <r>
    <x v="7"/>
    <x v="0"/>
    <x v="1"/>
    <x v="4"/>
    <n v="0"/>
    <n v="0"/>
    <n v="0"/>
    <n v="97416"/>
    <n v="28452559"/>
    <n v="0"/>
    <n v="0"/>
    <n v="0"/>
    <n v="0"/>
  </r>
  <r>
    <x v="7"/>
    <x v="0"/>
    <x v="2"/>
    <x v="0"/>
    <n v="0"/>
    <n v="0"/>
    <n v="0"/>
    <n v="94498"/>
    <n v="30665313"/>
    <n v="0"/>
    <n v="0"/>
    <n v="0"/>
    <n v="0"/>
  </r>
  <r>
    <x v="7"/>
    <x v="0"/>
    <x v="2"/>
    <x v="1"/>
    <n v="18"/>
    <n v="4"/>
    <n v="540"/>
    <n v="94498"/>
    <n v="30665313"/>
    <n v="0"/>
    <n v="0"/>
    <n v="30"/>
    <n v="135"/>
  </r>
  <r>
    <x v="7"/>
    <x v="0"/>
    <x v="2"/>
    <x v="2"/>
    <n v="0"/>
    <n v="0"/>
    <n v="0"/>
    <n v="94498"/>
    <n v="30665313"/>
    <n v="0"/>
    <n v="0"/>
    <n v="0"/>
    <n v="0"/>
  </r>
  <r>
    <x v="7"/>
    <x v="0"/>
    <x v="2"/>
    <x v="3"/>
    <n v="0"/>
    <n v="0"/>
    <n v="0"/>
    <n v="94498"/>
    <n v="30665313"/>
    <n v="0"/>
    <n v="0"/>
    <n v="0"/>
    <n v="0"/>
  </r>
  <r>
    <x v="7"/>
    <x v="0"/>
    <x v="2"/>
    <x v="4"/>
    <n v="0"/>
    <n v="0"/>
    <n v="0"/>
    <n v="94498"/>
    <n v="30665313"/>
    <n v="0"/>
    <n v="0"/>
    <n v="0"/>
    <n v="0"/>
  </r>
  <r>
    <x v="7"/>
    <x v="0"/>
    <x v="3"/>
    <x v="0"/>
    <n v="0"/>
    <n v="0"/>
    <n v="0"/>
    <n v="47467"/>
    <n v="16411874"/>
    <n v="0"/>
    <n v="0"/>
    <n v="0"/>
    <n v="0"/>
  </r>
  <r>
    <x v="7"/>
    <x v="0"/>
    <x v="3"/>
    <x v="1"/>
    <n v="28"/>
    <n v="6"/>
    <n v="840"/>
    <n v="47467"/>
    <n v="16411874"/>
    <n v="0"/>
    <n v="0"/>
    <n v="30"/>
    <n v="140"/>
  </r>
  <r>
    <x v="7"/>
    <x v="0"/>
    <x v="3"/>
    <x v="2"/>
    <n v="0"/>
    <n v="0"/>
    <n v="0"/>
    <n v="47467"/>
    <n v="16411874"/>
    <n v="0"/>
    <n v="0"/>
    <n v="0"/>
    <n v="0"/>
  </r>
  <r>
    <x v="7"/>
    <x v="0"/>
    <x v="3"/>
    <x v="3"/>
    <n v="0"/>
    <n v="0"/>
    <n v="0"/>
    <n v="47467"/>
    <n v="16411874"/>
    <n v="0"/>
    <n v="0"/>
    <n v="0"/>
    <n v="0"/>
  </r>
  <r>
    <x v="7"/>
    <x v="0"/>
    <x v="3"/>
    <x v="4"/>
    <n v="0"/>
    <n v="0"/>
    <n v="0"/>
    <n v="47467"/>
    <n v="16411874"/>
    <n v="0"/>
    <n v="0"/>
    <n v="0"/>
    <n v="0"/>
  </r>
  <r>
    <x v="7"/>
    <x v="1"/>
    <x v="0"/>
    <x v="0"/>
    <n v="0"/>
    <n v="0"/>
    <n v="0"/>
    <n v="80096"/>
    <n v="23676378"/>
    <n v="0"/>
    <n v="0"/>
    <n v="0"/>
    <n v="0"/>
  </r>
  <r>
    <x v="7"/>
    <x v="1"/>
    <x v="0"/>
    <x v="1"/>
    <n v="0"/>
    <n v="0"/>
    <n v="0"/>
    <n v="80096"/>
    <n v="23676378"/>
    <n v="0"/>
    <n v="0"/>
    <n v="0"/>
    <n v="0"/>
  </r>
  <r>
    <x v="7"/>
    <x v="1"/>
    <x v="0"/>
    <x v="2"/>
    <n v="0"/>
    <n v="0"/>
    <n v="0"/>
    <n v="80096"/>
    <n v="23676378"/>
    <n v="0"/>
    <n v="0"/>
    <n v="0"/>
    <n v="0"/>
  </r>
  <r>
    <x v="7"/>
    <x v="1"/>
    <x v="0"/>
    <x v="3"/>
    <n v="0"/>
    <n v="0"/>
    <n v="0"/>
    <n v="80096"/>
    <n v="23676378"/>
    <n v="0"/>
    <n v="0"/>
    <n v="0"/>
    <n v="0"/>
  </r>
  <r>
    <x v="7"/>
    <x v="1"/>
    <x v="0"/>
    <x v="4"/>
    <n v="0"/>
    <n v="0"/>
    <n v="0"/>
    <n v="80096"/>
    <n v="23676378"/>
    <n v="0"/>
    <n v="0"/>
    <n v="0"/>
    <n v="0"/>
  </r>
  <r>
    <x v="7"/>
    <x v="1"/>
    <x v="1"/>
    <x v="0"/>
    <n v="0"/>
    <n v="0"/>
    <n v="0"/>
    <n v="84022"/>
    <n v="24406079"/>
    <n v="0"/>
    <n v="0"/>
    <n v="0"/>
    <n v="0"/>
  </r>
  <r>
    <x v="7"/>
    <x v="1"/>
    <x v="1"/>
    <x v="1"/>
    <n v="0"/>
    <n v="0"/>
    <n v="0"/>
    <n v="84022"/>
    <n v="24406079"/>
    <n v="0"/>
    <n v="0"/>
    <n v="0"/>
    <n v="0"/>
  </r>
  <r>
    <x v="7"/>
    <x v="1"/>
    <x v="1"/>
    <x v="2"/>
    <n v="0"/>
    <n v="0"/>
    <n v="0"/>
    <n v="84022"/>
    <n v="24406079"/>
    <n v="0"/>
    <n v="0"/>
    <n v="0"/>
    <n v="0"/>
  </r>
  <r>
    <x v="7"/>
    <x v="1"/>
    <x v="1"/>
    <x v="3"/>
    <n v="0"/>
    <n v="0"/>
    <n v="0"/>
    <n v="84022"/>
    <n v="24406079"/>
    <n v="0"/>
    <n v="0"/>
    <n v="0"/>
    <n v="0"/>
  </r>
  <r>
    <x v="7"/>
    <x v="1"/>
    <x v="1"/>
    <x v="4"/>
    <n v="0"/>
    <n v="0"/>
    <n v="0"/>
    <n v="84022"/>
    <n v="24406079"/>
    <n v="0"/>
    <n v="0"/>
    <n v="0"/>
    <n v="0"/>
  </r>
  <r>
    <x v="7"/>
    <x v="1"/>
    <x v="2"/>
    <x v="0"/>
    <n v="0"/>
    <n v="0"/>
    <n v="0"/>
    <n v="82507"/>
    <n v="26598514"/>
    <n v="0"/>
    <n v="0"/>
    <n v="0"/>
    <n v="0"/>
  </r>
  <r>
    <x v="7"/>
    <x v="1"/>
    <x v="2"/>
    <x v="1"/>
    <n v="20"/>
    <n v="4"/>
    <n v="626"/>
    <n v="82507"/>
    <n v="26598514"/>
    <n v="0"/>
    <n v="0"/>
    <n v="31"/>
    <n v="156"/>
  </r>
  <r>
    <x v="7"/>
    <x v="1"/>
    <x v="2"/>
    <x v="2"/>
    <n v="0"/>
    <n v="0"/>
    <n v="0"/>
    <n v="82507"/>
    <n v="26598514"/>
    <n v="0"/>
    <n v="0"/>
    <n v="0"/>
    <n v="0"/>
  </r>
  <r>
    <x v="7"/>
    <x v="1"/>
    <x v="2"/>
    <x v="3"/>
    <n v="0"/>
    <n v="0"/>
    <n v="0"/>
    <n v="82507"/>
    <n v="26598514"/>
    <n v="0"/>
    <n v="0"/>
    <n v="0"/>
    <n v="0"/>
  </r>
  <r>
    <x v="7"/>
    <x v="1"/>
    <x v="2"/>
    <x v="4"/>
    <n v="0"/>
    <n v="0"/>
    <n v="0"/>
    <n v="82507"/>
    <n v="26598514"/>
    <n v="0"/>
    <n v="0"/>
    <n v="0"/>
    <n v="0"/>
  </r>
  <r>
    <x v="7"/>
    <x v="1"/>
    <x v="3"/>
    <x v="0"/>
    <n v="0"/>
    <n v="0"/>
    <n v="0"/>
    <n v="37447"/>
    <n v="12893985"/>
    <n v="0"/>
    <n v="0"/>
    <n v="0"/>
    <n v="0"/>
  </r>
  <r>
    <x v="7"/>
    <x v="1"/>
    <x v="3"/>
    <x v="1"/>
    <n v="14"/>
    <n v="4"/>
    <n v="420"/>
    <n v="37447"/>
    <n v="12893985"/>
    <n v="0"/>
    <n v="0"/>
    <n v="30"/>
    <n v="105"/>
  </r>
  <r>
    <x v="7"/>
    <x v="1"/>
    <x v="3"/>
    <x v="2"/>
    <n v="0"/>
    <n v="0"/>
    <n v="0"/>
    <n v="37447"/>
    <n v="12893985"/>
    <n v="0"/>
    <n v="0"/>
    <n v="0"/>
    <n v="0"/>
  </r>
  <r>
    <x v="7"/>
    <x v="1"/>
    <x v="3"/>
    <x v="3"/>
    <n v="0"/>
    <n v="0"/>
    <n v="0"/>
    <n v="37447"/>
    <n v="12893985"/>
    <n v="0"/>
    <n v="0"/>
    <n v="0"/>
    <n v="0"/>
  </r>
  <r>
    <x v="7"/>
    <x v="1"/>
    <x v="3"/>
    <x v="4"/>
    <n v="0"/>
    <n v="0"/>
    <n v="0"/>
    <n v="37447"/>
    <n v="12893985"/>
    <n v="0"/>
    <n v="0"/>
    <n v="0"/>
    <n v="0"/>
  </r>
  <r>
    <x v="8"/>
    <x v="0"/>
    <x v="0"/>
    <x v="0"/>
    <n v="0"/>
    <n v="0"/>
    <n v="0"/>
    <n v="77200"/>
    <n v="22787572"/>
    <n v="0"/>
    <n v="0"/>
    <n v="0"/>
    <n v="0"/>
  </r>
  <r>
    <x v="8"/>
    <x v="0"/>
    <x v="0"/>
    <x v="1"/>
    <n v="0"/>
    <n v="0"/>
    <n v="0"/>
    <n v="77200"/>
    <n v="22787572"/>
    <n v="0"/>
    <n v="0"/>
    <n v="0"/>
    <n v="0"/>
  </r>
  <r>
    <x v="8"/>
    <x v="0"/>
    <x v="0"/>
    <x v="2"/>
    <n v="0"/>
    <n v="0"/>
    <n v="0"/>
    <n v="77200"/>
    <n v="22787572"/>
    <n v="0"/>
    <n v="0"/>
    <n v="0"/>
    <n v="0"/>
  </r>
  <r>
    <x v="8"/>
    <x v="0"/>
    <x v="0"/>
    <x v="3"/>
    <n v="0"/>
    <n v="0"/>
    <n v="0"/>
    <n v="77200"/>
    <n v="22787572"/>
    <n v="0"/>
    <n v="0"/>
    <n v="0"/>
    <n v="0"/>
  </r>
  <r>
    <x v="8"/>
    <x v="0"/>
    <x v="0"/>
    <x v="4"/>
    <n v="0"/>
    <n v="0"/>
    <n v="0"/>
    <n v="77200"/>
    <n v="22787572"/>
    <n v="0"/>
    <n v="0"/>
    <n v="0"/>
    <n v="0"/>
  </r>
  <r>
    <x v="8"/>
    <x v="0"/>
    <x v="1"/>
    <x v="0"/>
    <n v="0"/>
    <n v="0"/>
    <n v="0"/>
    <n v="98012"/>
    <n v="28559767"/>
    <n v="0"/>
    <n v="0"/>
    <n v="0"/>
    <n v="0"/>
  </r>
  <r>
    <x v="8"/>
    <x v="0"/>
    <x v="1"/>
    <x v="1"/>
    <n v="0"/>
    <n v="0"/>
    <n v="0"/>
    <n v="98012"/>
    <n v="28559767"/>
    <n v="0"/>
    <n v="0"/>
    <n v="0"/>
    <n v="0"/>
  </r>
  <r>
    <x v="8"/>
    <x v="0"/>
    <x v="1"/>
    <x v="2"/>
    <n v="0"/>
    <n v="0"/>
    <n v="0"/>
    <n v="98012"/>
    <n v="28559767"/>
    <n v="0"/>
    <n v="0"/>
    <n v="0"/>
    <n v="0"/>
  </r>
  <r>
    <x v="8"/>
    <x v="0"/>
    <x v="1"/>
    <x v="3"/>
    <n v="0"/>
    <n v="0"/>
    <n v="0"/>
    <n v="98012"/>
    <n v="28559767"/>
    <n v="0"/>
    <n v="0"/>
    <n v="0"/>
    <n v="0"/>
  </r>
  <r>
    <x v="8"/>
    <x v="0"/>
    <x v="1"/>
    <x v="4"/>
    <n v="0"/>
    <n v="0"/>
    <n v="0"/>
    <n v="98012"/>
    <n v="28559767"/>
    <n v="0"/>
    <n v="0"/>
    <n v="0"/>
    <n v="0"/>
  </r>
  <r>
    <x v="8"/>
    <x v="0"/>
    <x v="2"/>
    <x v="0"/>
    <n v="12"/>
    <n v="3"/>
    <n v="360"/>
    <n v="93715"/>
    <n v="30433468"/>
    <n v="0"/>
    <n v="0"/>
    <n v="30"/>
    <n v="120"/>
  </r>
  <r>
    <x v="8"/>
    <x v="0"/>
    <x v="2"/>
    <x v="1"/>
    <n v="9"/>
    <n v="3"/>
    <n v="270"/>
    <n v="93715"/>
    <n v="30433468"/>
    <n v="0"/>
    <n v="0"/>
    <n v="30"/>
    <n v="90"/>
  </r>
  <r>
    <x v="8"/>
    <x v="0"/>
    <x v="2"/>
    <x v="2"/>
    <n v="0"/>
    <n v="0"/>
    <n v="0"/>
    <n v="93715"/>
    <n v="30433468"/>
    <n v="0"/>
    <n v="0"/>
    <n v="0"/>
    <n v="0"/>
  </r>
  <r>
    <x v="8"/>
    <x v="0"/>
    <x v="2"/>
    <x v="3"/>
    <n v="0"/>
    <n v="0"/>
    <n v="0"/>
    <n v="93715"/>
    <n v="30433468"/>
    <n v="0"/>
    <n v="0"/>
    <n v="0"/>
    <n v="0"/>
  </r>
  <r>
    <x v="8"/>
    <x v="0"/>
    <x v="2"/>
    <x v="4"/>
    <n v="0"/>
    <n v="0"/>
    <n v="0"/>
    <n v="93715"/>
    <n v="30433468"/>
    <n v="0"/>
    <n v="0"/>
    <n v="0"/>
    <n v="0"/>
  </r>
  <r>
    <x v="8"/>
    <x v="0"/>
    <x v="3"/>
    <x v="0"/>
    <n v="4"/>
    <n v="1"/>
    <n v="114"/>
    <n v="51523"/>
    <n v="17633387"/>
    <n v="0"/>
    <n v="0"/>
    <n v="28"/>
    <n v="114"/>
  </r>
  <r>
    <x v="8"/>
    <x v="0"/>
    <x v="3"/>
    <x v="1"/>
    <n v="50"/>
    <n v="9"/>
    <n v="1496"/>
    <n v="51523"/>
    <n v="17633387"/>
    <n v="0"/>
    <n v="0"/>
    <n v="29"/>
    <n v="166"/>
  </r>
  <r>
    <x v="8"/>
    <x v="0"/>
    <x v="3"/>
    <x v="2"/>
    <n v="0"/>
    <n v="0"/>
    <n v="0"/>
    <n v="51523"/>
    <n v="17633387"/>
    <n v="0"/>
    <n v="0"/>
    <n v="0"/>
    <n v="0"/>
  </r>
  <r>
    <x v="8"/>
    <x v="0"/>
    <x v="3"/>
    <x v="3"/>
    <n v="0"/>
    <n v="0"/>
    <n v="0"/>
    <n v="51523"/>
    <n v="17633387"/>
    <n v="0"/>
    <n v="0"/>
    <n v="0"/>
    <n v="0"/>
  </r>
  <r>
    <x v="8"/>
    <x v="0"/>
    <x v="3"/>
    <x v="4"/>
    <n v="0"/>
    <n v="0"/>
    <n v="0"/>
    <n v="51523"/>
    <n v="17633387"/>
    <n v="0"/>
    <n v="0"/>
    <n v="0"/>
    <n v="0"/>
  </r>
  <r>
    <x v="8"/>
    <x v="1"/>
    <x v="0"/>
    <x v="0"/>
    <n v="0"/>
    <n v="0"/>
    <n v="0"/>
    <n v="80050"/>
    <n v="23690721"/>
    <n v="0"/>
    <n v="0"/>
    <n v="0"/>
    <n v="0"/>
  </r>
  <r>
    <x v="8"/>
    <x v="1"/>
    <x v="0"/>
    <x v="1"/>
    <n v="0"/>
    <n v="0"/>
    <n v="0"/>
    <n v="80050"/>
    <n v="23690721"/>
    <n v="0"/>
    <n v="0"/>
    <n v="0"/>
    <n v="0"/>
  </r>
  <r>
    <x v="8"/>
    <x v="1"/>
    <x v="0"/>
    <x v="2"/>
    <n v="0"/>
    <n v="0"/>
    <n v="0"/>
    <n v="80050"/>
    <n v="23690721"/>
    <n v="0"/>
    <n v="0"/>
    <n v="0"/>
    <n v="0"/>
  </r>
  <r>
    <x v="8"/>
    <x v="1"/>
    <x v="0"/>
    <x v="3"/>
    <n v="0"/>
    <n v="0"/>
    <n v="0"/>
    <n v="80050"/>
    <n v="23690721"/>
    <n v="0"/>
    <n v="0"/>
    <n v="0"/>
    <n v="0"/>
  </r>
  <r>
    <x v="8"/>
    <x v="1"/>
    <x v="0"/>
    <x v="4"/>
    <n v="0"/>
    <n v="0"/>
    <n v="0"/>
    <n v="80050"/>
    <n v="23690721"/>
    <n v="0"/>
    <n v="0"/>
    <n v="0"/>
    <n v="0"/>
  </r>
  <r>
    <x v="8"/>
    <x v="1"/>
    <x v="1"/>
    <x v="0"/>
    <n v="0"/>
    <n v="0"/>
    <n v="0"/>
    <n v="83875"/>
    <n v="24407815"/>
    <n v="0"/>
    <n v="0"/>
    <n v="0"/>
    <n v="0"/>
  </r>
  <r>
    <x v="8"/>
    <x v="1"/>
    <x v="1"/>
    <x v="1"/>
    <n v="1"/>
    <n v="1"/>
    <n v="30"/>
    <n v="83875"/>
    <n v="24407815"/>
    <n v="0"/>
    <n v="0"/>
    <n v="30"/>
    <n v="30"/>
  </r>
  <r>
    <x v="8"/>
    <x v="1"/>
    <x v="1"/>
    <x v="2"/>
    <n v="0"/>
    <n v="0"/>
    <n v="0"/>
    <n v="83875"/>
    <n v="24407815"/>
    <n v="0"/>
    <n v="0"/>
    <n v="0"/>
    <n v="0"/>
  </r>
  <r>
    <x v="8"/>
    <x v="1"/>
    <x v="1"/>
    <x v="3"/>
    <n v="0"/>
    <n v="0"/>
    <n v="0"/>
    <n v="83875"/>
    <n v="24407815"/>
    <n v="0"/>
    <n v="0"/>
    <n v="0"/>
    <n v="0"/>
  </r>
  <r>
    <x v="8"/>
    <x v="1"/>
    <x v="1"/>
    <x v="4"/>
    <n v="0"/>
    <n v="0"/>
    <n v="0"/>
    <n v="83875"/>
    <n v="24407815"/>
    <n v="0"/>
    <n v="0"/>
    <n v="0"/>
    <n v="0"/>
  </r>
  <r>
    <x v="8"/>
    <x v="1"/>
    <x v="2"/>
    <x v="0"/>
    <n v="10"/>
    <n v="1"/>
    <n v="300"/>
    <n v="81370"/>
    <n v="26356021"/>
    <n v="0"/>
    <n v="0"/>
    <n v="30"/>
    <n v="300"/>
  </r>
  <r>
    <x v="8"/>
    <x v="1"/>
    <x v="2"/>
    <x v="1"/>
    <n v="27"/>
    <n v="6"/>
    <n v="795"/>
    <n v="81370"/>
    <n v="26356021"/>
    <n v="0"/>
    <n v="0"/>
    <n v="29"/>
    <n v="132"/>
  </r>
  <r>
    <x v="8"/>
    <x v="1"/>
    <x v="2"/>
    <x v="2"/>
    <n v="0"/>
    <n v="0"/>
    <n v="0"/>
    <n v="81370"/>
    <n v="26356021"/>
    <n v="0"/>
    <n v="0"/>
    <n v="0"/>
    <n v="0"/>
  </r>
  <r>
    <x v="8"/>
    <x v="1"/>
    <x v="2"/>
    <x v="3"/>
    <n v="0"/>
    <n v="0"/>
    <n v="0"/>
    <n v="81370"/>
    <n v="26356021"/>
    <n v="0"/>
    <n v="0"/>
    <n v="0"/>
    <n v="0"/>
  </r>
  <r>
    <x v="8"/>
    <x v="1"/>
    <x v="2"/>
    <x v="4"/>
    <n v="0"/>
    <n v="0"/>
    <n v="0"/>
    <n v="81370"/>
    <n v="26356021"/>
    <n v="0"/>
    <n v="0"/>
    <n v="0"/>
    <n v="0"/>
  </r>
  <r>
    <x v="8"/>
    <x v="1"/>
    <x v="3"/>
    <x v="0"/>
    <n v="23"/>
    <n v="3"/>
    <n v="690"/>
    <n v="41214"/>
    <n v="14025314"/>
    <n v="0"/>
    <n v="0"/>
    <n v="30"/>
    <n v="230"/>
  </r>
  <r>
    <x v="8"/>
    <x v="1"/>
    <x v="3"/>
    <x v="1"/>
    <n v="25"/>
    <n v="7"/>
    <n v="739"/>
    <n v="41214"/>
    <n v="14025314"/>
    <n v="0"/>
    <n v="0"/>
    <n v="29"/>
    <n v="105"/>
  </r>
  <r>
    <x v="8"/>
    <x v="1"/>
    <x v="3"/>
    <x v="2"/>
    <n v="0"/>
    <n v="0"/>
    <n v="0"/>
    <n v="41214"/>
    <n v="14025314"/>
    <n v="0"/>
    <n v="0"/>
    <n v="0"/>
    <n v="0"/>
  </r>
  <r>
    <x v="8"/>
    <x v="1"/>
    <x v="3"/>
    <x v="3"/>
    <n v="0"/>
    <n v="0"/>
    <n v="0"/>
    <n v="41214"/>
    <n v="14025314"/>
    <n v="0"/>
    <n v="0"/>
    <n v="0"/>
    <n v="0"/>
  </r>
  <r>
    <x v="8"/>
    <x v="1"/>
    <x v="3"/>
    <x v="4"/>
    <n v="0"/>
    <n v="0"/>
    <n v="0"/>
    <n v="41214"/>
    <n v="14025314"/>
    <n v="0"/>
    <n v="0"/>
    <n v="0"/>
    <n v="0"/>
  </r>
  <r>
    <x v="9"/>
    <x v="0"/>
    <x v="0"/>
    <x v="0"/>
    <n v="0"/>
    <n v="0"/>
    <n v="0"/>
    <n v="80685"/>
    <n v="22992425"/>
    <n v="0"/>
    <n v="0"/>
    <n v="0"/>
    <n v="0"/>
  </r>
  <r>
    <x v="9"/>
    <x v="0"/>
    <x v="0"/>
    <x v="1"/>
    <n v="0"/>
    <n v="0"/>
    <n v="0"/>
    <n v="80685"/>
    <n v="22992425"/>
    <n v="0"/>
    <n v="0"/>
    <n v="0"/>
    <n v="0"/>
  </r>
  <r>
    <x v="9"/>
    <x v="0"/>
    <x v="0"/>
    <x v="2"/>
    <n v="0"/>
    <n v="0"/>
    <n v="0"/>
    <n v="80685"/>
    <n v="22992425"/>
    <n v="0"/>
    <n v="0"/>
    <n v="0"/>
    <n v="0"/>
  </r>
  <r>
    <x v="9"/>
    <x v="0"/>
    <x v="0"/>
    <x v="3"/>
    <n v="0"/>
    <n v="0"/>
    <n v="0"/>
    <n v="80685"/>
    <n v="22992425"/>
    <n v="0"/>
    <n v="0"/>
    <n v="0"/>
    <n v="0"/>
  </r>
  <r>
    <x v="9"/>
    <x v="0"/>
    <x v="0"/>
    <x v="4"/>
    <n v="0"/>
    <n v="0"/>
    <n v="0"/>
    <n v="80685"/>
    <n v="22992425"/>
    <n v="0"/>
    <n v="0"/>
    <n v="0"/>
    <n v="0"/>
  </r>
  <r>
    <x v="9"/>
    <x v="0"/>
    <x v="1"/>
    <x v="0"/>
    <n v="1"/>
    <n v="1"/>
    <n v="30"/>
    <n v="99831"/>
    <n v="28754636"/>
    <n v="0"/>
    <n v="0"/>
    <n v="30"/>
    <n v="30"/>
  </r>
  <r>
    <x v="9"/>
    <x v="0"/>
    <x v="1"/>
    <x v="1"/>
    <n v="0"/>
    <n v="0"/>
    <n v="0"/>
    <n v="99831"/>
    <n v="28754636"/>
    <n v="0"/>
    <n v="0"/>
    <n v="0"/>
    <n v="0"/>
  </r>
  <r>
    <x v="9"/>
    <x v="0"/>
    <x v="1"/>
    <x v="2"/>
    <n v="0"/>
    <n v="0"/>
    <n v="0"/>
    <n v="99831"/>
    <n v="28754636"/>
    <n v="0"/>
    <n v="0"/>
    <n v="0"/>
    <n v="0"/>
  </r>
  <r>
    <x v="9"/>
    <x v="0"/>
    <x v="1"/>
    <x v="3"/>
    <n v="0"/>
    <n v="0"/>
    <n v="0"/>
    <n v="99831"/>
    <n v="28754636"/>
    <n v="0"/>
    <n v="0"/>
    <n v="0"/>
    <n v="0"/>
  </r>
  <r>
    <x v="9"/>
    <x v="0"/>
    <x v="1"/>
    <x v="4"/>
    <n v="0"/>
    <n v="0"/>
    <n v="0"/>
    <n v="99831"/>
    <n v="28754636"/>
    <n v="0"/>
    <n v="0"/>
    <n v="0"/>
    <n v="0"/>
  </r>
  <r>
    <x v="9"/>
    <x v="0"/>
    <x v="2"/>
    <x v="0"/>
    <n v="2"/>
    <n v="1"/>
    <n v="44"/>
    <n v="93656"/>
    <n v="30044889"/>
    <n v="0"/>
    <n v="0"/>
    <n v="22"/>
    <n v="44"/>
  </r>
  <r>
    <x v="9"/>
    <x v="0"/>
    <x v="2"/>
    <x v="1"/>
    <n v="19"/>
    <n v="6"/>
    <n v="570"/>
    <n v="93656"/>
    <n v="30044889"/>
    <n v="0"/>
    <n v="0"/>
    <n v="30"/>
    <n v="95"/>
  </r>
  <r>
    <x v="9"/>
    <x v="0"/>
    <x v="2"/>
    <x v="2"/>
    <n v="0"/>
    <n v="0"/>
    <n v="0"/>
    <n v="93656"/>
    <n v="30044889"/>
    <n v="0"/>
    <n v="0"/>
    <n v="0"/>
    <n v="0"/>
  </r>
  <r>
    <x v="9"/>
    <x v="0"/>
    <x v="2"/>
    <x v="3"/>
    <n v="0"/>
    <n v="0"/>
    <n v="0"/>
    <n v="93656"/>
    <n v="30044889"/>
    <n v="0"/>
    <n v="0"/>
    <n v="0"/>
    <n v="0"/>
  </r>
  <r>
    <x v="9"/>
    <x v="0"/>
    <x v="2"/>
    <x v="4"/>
    <n v="0"/>
    <n v="0"/>
    <n v="0"/>
    <n v="93656"/>
    <n v="30044889"/>
    <n v="0"/>
    <n v="0"/>
    <n v="0"/>
    <n v="0"/>
  </r>
  <r>
    <x v="9"/>
    <x v="0"/>
    <x v="3"/>
    <x v="0"/>
    <n v="2"/>
    <n v="1"/>
    <n v="58"/>
    <n v="55297"/>
    <n v="18794396"/>
    <n v="0"/>
    <n v="0"/>
    <n v="29"/>
    <n v="58"/>
  </r>
  <r>
    <x v="9"/>
    <x v="0"/>
    <x v="3"/>
    <x v="1"/>
    <n v="82"/>
    <n v="15"/>
    <n v="2444"/>
    <n v="55297"/>
    <n v="18794396"/>
    <n v="0"/>
    <n v="0"/>
    <n v="29"/>
    <n v="162"/>
  </r>
  <r>
    <x v="9"/>
    <x v="0"/>
    <x v="3"/>
    <x v="2"/>
    <n v="0"/>
    <n v="0"/>
    <n v="0"/>
    <n v="55297"/>
    <n v="18794396"/>
    <n v="0"/>
    <n v="0"/>
    <n v="0"/>
    <n v="0"/>
  </r>
  <r>
    <x v="9"/>
    <x v="0"/>
    <x v="3"/>
    <x v="3"/>
    <n v="0"/>
    <n v="0"/>
    <n v="0"/>
    <n v="55297"/>
    <n v="18794396"/>
    <n v="0"/>
    <n v="0"/>
    <n v="0"/>
    <n v="0"/>
  </r>
  <r>
    <x v="9"/>
    <x v="0"/>
    <x v="3"/>
    <x v="4"/>
    <n v="0"/>
    <n v="0"/>
    <n v="0"/>
    <n v="55297"/>
    <n v="18794396"/>
    <n v="0"/>
    <n v="0"/>
    <n v="0"/>
    <n v="0"/>
  </r>
  <r>
    <x v="9"/>
    <x v="1"/>
    <x v="0"/>
    <x v="0"/>
    <n v="0"/>
    <n v="0"/>
    <n v="0"/>
    <n v="83860"/>
    <n v="23924503"/>
    <n v="0"/>
    <n v="0"/>
    <n v="0"/>
    <n v="0"/>
  </r>
  <r>
    <x v="9"/>
    <x v="1"/>
    <x v="0"/>
    <x v="1"/>
    <n v="0"/>
    <n v="0"/>
    <n v="0"/>
    <n v="83860"/>
    <n v="23924503"/>
    <n v="0"/>
    <n v="0"/>
    <n v="0"/>
    <n v="0"/>
  </r>
  <r>
    <x v="9"/>
    <x v="1"/>
    <x v="0"/>
    <x v="2"/>
    <n v="0"/>
    <n v="0"/>
    <n v="0"/>
    <n v="83860"/>
    <n v="23924503"/>
    <n v="0"/>
    <n v="0"/>
    <n v="0"/>
    <n v="0"/>
  </r>
  <r>
    <x v="9"/>
    <x v="1"/>
    <x v="0"/>
    <x v="3"/>
    <n v="0"/>
    <n v="0"/>
    <n v="0"/>
    <n v="83860"/>
    <n v="23924503"/>
    <n v="0"/>
    <n v="0"/>
    <n v="0"/>
    <n v="0"/>
  </r>
  <r>
    <x v="9"/>
    <x v="1"/>
    <x v="0"/>
    <x v="4"/>
    <n v="0"/>
    <n v="0"/>
    <n v="0"/>
    <n v="83860"/>
    <n v="23924503"/>
    <n v="0"/>
    <n v="0"/>
    <n v="0"/>
    <n v="0"/>
  </r>
  <r>
    <x v="9"/>
    <x v="1"/>
    <x v="1"/>
    <x v="0"/>
    <n v="0"/>
    <n v="0"/>
    <n v="0"/>
    <n v="85286"/>
    <n v="24360346"/>
    <n v="0"/>
    <n v="0"/>
    <n v="0"/>
    <n v="0"/>
  </r>
  <r>
    <x v="9"/>
    <x v="1"/>
    <x v="1"/>
    <x v="1"/>
    <n v="0"/>
    <n v="0"/>
    <n v="0"/>
    <n v="85286"/>
    <n v="24360346"/>
    <n v="0"/>
    <n v="0"/>
    <n v="0"/>
    <n v="0"/>
  </r>
  <r>
    <x v="9"/>
    <x v="1"/>
    <x v="1"/>
    <x v="2"/>
    <n v="0"/>
    <n v="0"/>
    <n v="0"/>
    <n v="85286"/>
    <n v="24360346"/>
    <n v="0"/>
    <n v="0"/>
    <n v="0"/>
    <n v="0"/>
  </r>
  <r>
    <x v="9"/>
    <x v="1"/>
    <x v="1"/>
    <x v="3"/>
    <n v="0"/>
    <n v="0"/>
    <n v="0"/>
    <n v="85286"/>
    <n v="24360346"/>
    <n v="0"/>
    <n v="0"/>
    <n v="0"/>
    <n v="0"/>
  </r>
  <r>
    <x v="9"/>
    <x v="1"/>
    <x v="1"/>
    <x v="4"/>
    <n v="0"/>
    <n v="0"/>
    <n v="0"/>
    <n v="85286"/>
    <n v="24360346"/>
    <n v="0"/>
    <n v="0"/>
    <n v="0"/>
    <n v="0"/>
  </r>
  <r>
    <x v="9"/>
    <x v="1"/>
    <x v="2"/>
    <x v="0"/>
    <n v="8"/>
    <n v="2"/>
    <n v="240"/>
    <n v="81268"/>
    <n v="25893665"/>
    <n v="0"/>
    <n v="0"/>
    <n v="30"/>
    <n v="120"/>
  </r>
  <r>
    <x v="9"/>
    <x v="1"/>
    <x v="2"/>
    <x v="1"/>
    <n v="27"/>
    <n v="4"/>
    <n v="791"/>
    <n v="81268"/>
    <n v="25893665"/>
    <n v="0"/>
    <n v="0"/>
    <n v="29"/>
    <n v="197"/>
  </r>
  <r>
    <x v="9"/>
    <x v="1"/>
    <x v="2"/>
    <x v="2"/>
    <n v="0"/>
    <n v="0"/>
    <n v="0"/>
    <n v="81268"/>
    <n v="25893665"/>
    <n v="0"/>
    <n v="0"/>
    <n v="0"/>
    <n v="0"/>
  </r>
  <r>
    <x v="9"/>
    <x v="1"/>
    <x v="2"/>
    <x v="3"/>
    <n v="0"/>
    <n v="0"/>
    <n v="0"/>
    <n v="81268"/>
    <n v="25893665"/>
    <n v="0"/>
    <n v="0"/>
    <n v="0"/>
    <n v="0"/>
  </r>
  <r>
    <x v="9"/>
    <x v="1"/>
    <x v="2"/>
    <x v="4"/>
    <n v="0"/>
    <n v="0"/>
    <n v="0"/>
    <n v="81268"/>
    <n v="25893665"/>
    <n v="0"/>
    <n v="0"/>
    <n v="0"/>
    <n v="0"/>
  </r>
  <r>
    <x v="9"/>
    <x v="1"/>
    <x v="3"/>
    <x v="0"/>
    <n v="32"/>
    <n v="4"/>
    <n v="960"/>
    <n v="44527"/>
    <n v="15052469"/>
    <n v="0"/>
    <n v="0"/>
    <n v="30"/>
    <n v="240"/>
  </r>
  <r>
    <x v="9"/>
    <x v="1"/>
    <x v="3"/>
    <x v="1"/>
    <n v="7"/>
    <n v="3"/>
    <n v="164"/>
    <n v="44527"/>
    <n v="15052469"/>
    <n v="0"/>
    <n v="0"/>
    <n v="23"/>
    <n v="54"/>
  </r>
  <r>
    <x v="9"/>
    <x v="1"/>
    <x v="3"/>
    <x v="2"/>
    <n v="0"/>
    <n v="0"/>
    <n v="0"/>
    <n v="44527"/>
    <n v="15052469"/>
    <n v="0"/>
    <n v="0"/>
    <n v="0"/>
    <n v="0"/>
  </r>
  <r>
    <x v="9"/>
    <x v="1"/>
    <x v="3"/>
    <x v="3"/>
    <n v="0"/>
    <n v="0"/>
    <n v="0"/>
    <n v="44527"/>
    <n v="15052469"/>
    <n v="0"/>
    <n v="0"/>
    <n v="0"/>
    <n v="0"/>
  </r>
  <r>
    <x v="9"/>
    <x v="1"/>
    <x v="3"/>
    <x v="4"/>
    <n v="0"/>
    <n v="0"/>
    <n v="0"/>
    <n v="44527"/>
    <n v="15052469"/>
    <n v="0"/>
    <n v="0"/>
    <n v="0"/>
    <n v="0"/>
  </r>
  <r>
    <x v="10"/>
    <x v="0"/>
    <x v="0"/>
    <x v="0"/>
    <n v="0"/>
    <n v="0"/>
    <n v="0"/>
    <n v="85901"/>
    <n v="24787026"/>
    <n v="0"/>
    <n v="0"/>
    <n v="0"/>
    <n v="0"/>
  </r>
  <r>
    <x v="10"/>
    <x v="0"/>
    <x v="0"/>
    <x v="1"/>
    <n v="0"/>
    <n v="0"/>
    <n v="0"/>
    <n v="85901"/>
    <n v="24787026"/>
    <n v="0"/>
    <n v="0"/>
    <n v="0"/>
    <n v="0"/>
  </r>
  <r>
    <x v="10"/>
    <x v="0"/>
    <x v="0"/>
    <x v="2"/>
    <n v="0"/>
    <n v="0"/>
    <n v="0"/>
    <n v="85901"/>
    <n v="24787026"/>
    <n v="0"/>
    <n v="0"/>
    <n v="0"/>
    <n v="0"/>
  </r>
  <r>
    <x v="10"/>
    <x v="0"/>
    <x v="0"/>
    <x v="3"/>
    <n v="0"/>
    <n v="0"/>
    <n v="0"/>
    <n v="85901"/>
    <n v="24787026"/>
    <n v="0"/>
    <n v="0"/>
    <n v="0"/>
    <n v="0"/>
  </r>
  <r>
    <x v="10"/>
    <x v="0"/>
    <x v="0"/>
    <x v="4"/>
    <n v="0"/>
    <n v="0"/>
    <n v="0"/>
    <n v="85901"/>
    <n v="24787026"/>
    <n v="0"/>
    <n v="0"/>
    <n v="0"/>
    <n v="0"/>
  </r>
  <r>
    <x v="10"/>
    <x v="0"/>
    <x v="1"/>
    <x v="0"/>
    <n v="0"/>
    <n v="0"/>
    <n v="0"/>
    <n v="117594"/>
    <n v="32888879"/>
    <n v="0"/>
    <n v="0"/>
    <n v="0"/>
    <n v="0"/>
  </r>
  <r>
    <x v="10"/>
    <x v="0"/>
    <x v="1"/>
    <x v="1"/>
    <n v="0"/>
    <n v="0"/>
    <n v="0"/>
    <n v="117594"/>
    <n v="32888879"/>
    <n v="0"/>
    <n v="0"/>
    <n v="0"/>
    <n v="0"/>
  </r>
  <r>
    <x v="10"/>
    <x v="0"/>
    <x v="1"/>
    <x v="2"/>
    <n v="0"/>
    <n v="0"/>
    <n v="0"/>
    <n v="117594"/>
    <n v="32888879"/>
    <n v="0"/>
    <n v="0"/>
    <n v="0"/>
    <n v="0"/>
  </r>
  <r>
    <x v="10"/>
    <x v="0"/>
    <x v="1"/>
    <x v="3"/>
    <n v="0"/>
    <n v="0"/>
    <n v="0"/>
    <n v="117594"/>
    <n v="32888879"/>
    <n v="0"/>
    <n v="0"/>
    <n v="0"/>
    <n v="0"/>
  </r>
  <r>
    <x v="10"/>
    <x v="0"/>
    <x v="1"/>
    <x v="4"/>
    <n v="0"/>
    <n v="0"/>
    <n v="0"/>
    <n v="117594"/>
    <n v="32888879"/>
    <n v="0"/>
    <n v="0"/>
    <n v="0"/>
    <n v="0"/>
  </r>
  <r>
    <x v="10"/>
    <x v="0"/>
    <x v="2"/>
    <x v="0"/>
    <n v="1"/>
    <n v="1"/>
    <n v="30"/>
    <n v="110400"/>
    <n v="34299138"/>
    <n v="0"/>
    <n v="0"/>
    <n v="30"/>
    <n v="30"/>
  </r>
  <r>
    <x v="10"/>
    <x v="0"/>
    <x v="2"/>
    <x v="1"/>
    <n v="57"/>
    <n v="10"/>
    <n v="1708"/>
    <n v="110400"/>
    <n v="34299138"/>
    <n v="0"/>
    <n v="0"/>
    <n v="29"/>
    <n v="170"/>
  </r>
  <r>
    <x v="10"/>
    <x v="0"/>
    <x v="2"/>
    <x v="2"/>
    <n v="0"/>
    <n v="0"/>
    <n v="0"/>
    <n v="110400"/>
    <n v="34299138"/>
    <n v="0"/>
    <n v="0"/>
    <n v="0"/>
    <n v="0"/>
  </r>
  <r>
    <x v="10"/>
    <x v="0"/>
    <x v="2"/>
    <x v="3"/>
    <n v="0"/>
    <n v="0"/>
    <n v="0"/>
    <n v="110400"/>
    <n v="34299138"/>
    <n v="0"/>
    <n v="0"/>
    <n v="0"/>
    <n v="0"/>
  </r>
  <r>
    <x v="10"/>
    <x v="0"/>
    <x v="2"/>
    <x v="4"/>
    <n v="0"/>
    <n v="0"/>
    <n v="0"/>
    <n v="110400"/>
    <n v="34299138"/>
    <n v="0"/>
    <n v="0"/>
    <n v="0"/>
    <n v="0"/>
  </r>
  <r>
    <x v="10"/>
    <x v="0"/>
    <x v="3"/>
    <x v="0"/>
    <n v="0"/>
    <n v="0"/>
    <n v="0"/>
    <n v="59153"/>
    <n v="20054810"/>
    <n v="0"/>
    <n v="0"/>
    <n v="0"/>
    <n v="0"/>
  </r>
  <r>
    <x v="10"/>
    <x v="0"/>
    <x v="3"/>
    <x v="1"/>
    <n v="103"/>
    <n v="19"/>
    <n v="3000"/>
    <n v="59153"/>
    <n v="20054810"/>
    <n v="0"/>
    <n v="0"/>
    <n v="29"/>
    <n v="157"/>
  </r>
  <r>
    <x v="10"/>
    <x v="0"/>
    <x v="3"/>
    <x v="2"/>
    <n v="0"/>
    <n v="0"/>
    <n v="0"/>
    <n v="59153"/>
    <n v="20054810"/>
    <n v="0"/>
    <n v="0"/>
    <n v="0"/>
    <n v="0"/>
  </r>
  <r>
    <x v="10"/>
    <x v="0"/>
    <x v="3"/>
    <x v="3"/>
    <n v="0"/>
    <n v="0"/>
    <n v="0"/>
    <n v="59153"/>
    <n v="20054810"/>
    <n v="0"/>
    <n v="0"/>
    <n v="0"/>
    <n v="0"/>
  </r>
  <r>
    <x v="10"/>
    <x v="0"/>
    <x v="3"/>
    <x v="4"/>
    <n v="0"/>
    <n v="0"/>
    <n v="0"/>
    <n v="59153"/>
    <n v="20054810"/>
    <n v="0"/>
    <n v="0"/>
    <n v="0"/>
    <n v="0"/>
  </r>
  <r>
    <x v="10"/>
    <x v="1"/>
    <x v="0"/>
    <x v="0"/>
    <n v="0"/>
    <n v="0"/>
    <n v="0"/>
    <n v="89456"/>
    <n v="25815478"/>
    <n v="0"/>
    <n v="0"/>
    <n v="0"/>
    <n v="0"/>
  </r>
  <r>
    <x v="10"/>
    <x v="1"/>
    <x v="0"/>
    <x v="1"/>
    <n v="0"/>
    <n v="0"/>
    <n v="0"/>
    <n v="89456"/>
    <n v="25815478"/>
    <n v="0"/>
    <n v="0"/>
    <n v="0"/>
    <n v="0"/>
  </r>
  <r>
    <x v="10"/>
    <x v="1"/>
    <x v="0"/>
    <x v="2"/>
    <n v="0"/>
    <n v="0"/>
    <n v="0"/>
    <n v="89456"/>
    <n v="25815478"/>
    <n v="0"/>
    <n v="0"/>
    <n v="0"/>
    <n v="0"/>
  </r>
  <r>
    <x v="10"/>
    <x v="1"/>
    <x v="0"/>
    <x v="3"/>
    <n v="0"/>
    <n v="0"/>
    <n v="0"/>
    <n v="89456"/>
    <n v="25815478"/>
    <n v="0"/>
    <n v="0"/>
    <n v="0"/>
    <n v="0"/>
  </r>
  <r>
    <x v="10"/>
    <x v="1"/>
    <x v="0"/>
    <x v="4"/>
    <n v="0"/>
    <n v="0"/>
    <n v="0"/>
    <n v="89456"/>
    <n v="25815478"/>
    <n v="0"/>
    <n v="0"/>
    <n v="0"/>
    <n v="0"/>
  </r>
  <r>
    <x v="10"/>
    <x v="1"/>
    <x v="1"/>
    <x v="0"/>
    <n v="1"/>
    <n v="1"/>
    <n v="30"/>
    <n v="103802"/>
    <n v="28342434"/>
    <n v="0"/>
    <n v="0"/>
    <n v="30"/>
    <n v="30"/>
  </r>
  <r>
    <x v="10"/>
    <x v="1"/>
    <x v="1"/>
    <x v="1"/>
    <n v="0"/>
    <n v="0"/>
    <n v="0"/>
    <n v="103802"/>
    <n v="28342434"/>
    <n v="0"/>
    <n v="0"/>
    <n v="0"/>
    <n v="0"/>
  </r>
  <r>
    <x v="10"/>
    <x v="1"/>
    <x v="1"/>
    <x v="2"/>
    <n v="0"/>
    <n v="0"/>
    <n v="0"/>
    <n v="103802"/>
    <n v="28342434"/>
    <n v="0"/>
    <n v="0"/>
    <n v="0"/>
    <n v="0"/>
  </r>
  <r>
    <x v="10"/>
    <x v="1"/>
    <x v="1"/>
    <x v="3"/>
    <n v="0"/>
    <n v="0"/>
    <n v="0"/>
    <n v="103802"/>
    <n v="28342434"/>
    <n v="0"/>
    <n v="0"/>
    <n v="0"/>
    <n v="0"/>
  </r>
  <r>
    <x v="10"/>
    <x v="1"/>
    <x v="1"/>
    <x v="4"/>
    <n v="0"/>
    <n v="0"/>
    <n v="0"/>
    <n v="103802"/>
    <n v="28342434"/>
    <n v="0"/>
    <n v="0"/>
    <n v="0"/>
    <n v="0"/>
  </r>
  <r>
    <x v="10"/>
    <x v="1"/>
    <x v="2"/>
    <x v="0"/>
    <n v="9"/>
    <n v="1"/>
    <n v="270"/>
    <n v="95484"/>
    <n v="29449249"/>
    <n v="0"/>
    <n v="0"/>
    <n v="30"/>
    <n v="270"/>
  </r>
  <r>
    <x v="10"/>
    <x v="1"/>
    <x v="2"/>
    <x v="1"/>
    <n v="16"/>
    <n v="2"/>
    <n v="450"/>
    <n v="95484"/>
    <n v="29449249"/>
    <n v="0"/>
    <n v="0"/>
    <n v="28"/>
    <n v="225"/>
  </r>
  <r>
    <x v="10"/>
    <x v="1"/>
    <x v="2"/>
    <x v="2"/>
    <n v="0"/>
    <n v="0"/>
    <n v="0"/>
    <n v="95484"/>
    <n v="29449249"/>
    <n v="0"/>
    <n v="0"/>
    <n v="0"/>
    <n v="0"/>
  </r>
  <r>
    <x v="10"/>
    <x v="1"/>
    <x v="2"/>
    <x v="3"/>
    <n v="0"/>
    <n v="0"/>
    <n v="0"/>
    <n v="95484"/>
    <n v="29449249"/>
    <n v="0"/>
    <n v="0"/>
    <n v="0"/>
    <n v="0"/>
  </r>
  <r>
    <x v="10"/>
    <x v="1"/>
    <x v="2"/>
    <x v="4"/>
    <n v="0"/>
    <n v="0"/>
    <n v="0"/>
    <n v="95484"/>
    <n v="29449249"/>
    <n v="0"/>
    <n v="0"/>
    <n v="0"/>
    <n v="0"/>
  </r>
  <r>
    <x v="10"/>
    <x v="1"/>
    <x v="3"/>
    <x v="0"/>
    <n v="21"/>
    <n v="4"/>
    <n v="584"/>
    <n v="47921"/>
    <n v="16186109"/>
    <n v="0"/>
    <n v="0"/>
    <n v="27"/>
    <n v="146"/>
  </r>
  <r>
    <x v="10"/>
    <x v="1"/>
    <x v="3"/>
    <x v="1"/>
    <n v="44"/>
    <n v="6"/>
    <n v="1318"/>
    <n v="47921"/>
    <n v="16186109"/>
    <n v="0"/>
    <n v="0"/>
    <n v="29"/>
    <n v="219"/>
  </r>
  <r>
    <x v="10"/>
    <x v="1"/>
    <x v="3"/>
    <x v="2"/>
    <n v="0"/>
    <n v="0"/>
    <n v="0"/>
    <n v="47921"/>
    <n v="16186109"/>
    <n v="0"/>
    <n v="0"/>
    <n v="0"/>
    <n v="0"/>
  </r>
  <r>
    <x v="10"/>
    <x v="1"/>
    <x v="3"/>
    <x v="3"/>
    <n v="0"/>
    <n v="0"/>
    <n v="0"/>
    <n v="47921"/>
    <n v="16186109"/>
    <n v="0"/>
    <n v="0"/>
    <n v="0"/>
    <n v="0"/>
  </r>
  <r>
    <x v="10"/>
    <x v="1"/>
    <x v="3"/>
    <x v="4"/>
    <n v="0"/>
    <n v="0"/>
    <n v="0"/>
    <n v="47921"/>
    <n v="16186109"/>
    <n v="0"/>
    <n v="0"/>
    <n v="0"/>
    <n v="0"/>
  </r>
  <r>
    <x v="0"/>
    <x v="0"/>
    <x v="0"/>
    <x v="0"/>
    <n v="0"/>
    <n v="0"/>
    <n v="0"/>
    <n v="119285"/>
    <n v="32539178"/>
    <n v="0"/>
    <n v="0"/>
    <n v="0"/>
    <n v="0"/>
  </r>
  <r>
    <x v="0"/>
    <x v="0"/>
    <x v="0"/>
    <x v="1"/>
    <n v="0"/>
    <n v="0"/>
    <n v="0"/>
    <n v="119285"/>
    <n v="32539178"/>
    <n v="0"/>
    <n v="0"/>
    <n v="0"/>
    <n v="0"/>
  </r>
  <r>
    <x v="0"/>
    <x v="0"/>
    <x v="0"/>
    <x v="2"/>
    <n v="0"/>
    <n v="0"/>
    <n v="0"/>
    <n v="119285"/>
    <n v="32539178"/>
    <n v="0"/>
    <n v="0"/>
    <n v="0"/>
    <n v="0"/>
  </r>
  <r>
    <x v="0"/>
    <x v="0"/>
    <x v="0"/>
    <x v="3"/>
    <n v="0"/>
    <n v="0"/>
    <n v="0"/>
    <n v="119285"/>
    <n v="32539178"/>
    <n v="0"/>
    <n v="0"/>
    <n v="0"/>
    <n v="0"/>
  </r>
  <r>
    <x v="0"/>
    <x v="0"/>
    <x v="0"/>
    <x v="4"/>
    <n v="0"/>
    <n v="0"/>
    <n v="0"/>
    <n v="119285"/>
    <n v="32539178"/>
    <n v="0"/>
    <n v="0"/>
    <n v="0"/>
    <n v="0"/>
  </r>
  <r>
    <x v="0"/>
    <x v="0"/>
    <x v="1"/>
    <x v="0"/>
    <n v="0"/>
    <n v="0"/>
    <n v="0"/>
    <n v="134112"/>
    <n v="36430788"/>
    <n v="0"/>
    <n v="0"/>
    <n v="0"/>
    <n v="0"/>
  </r>
  <r>
    <x v="0"/>
    <x v="0"/>
    <x v="1"/>
    <x v="1"/>
    <n v="0"/>
    <n v="0"/>
    <n v="0"/>
    <n v="134112"/>
    <n v="36430788"/>
    <n v="0"/>
    <n v="0"/>
    <n v="0"/>
    <n v="0"/>
  </r>
  <r>
    <x v="0"/>
    <x v="0"/>
    <x v="1"/>
    <x v="2"/>
    <n v="0"/>
    <n v="0"/>
    <n v="0"/>
    <n v="134112"/>
    <n v="36430788"/>
    <n v="0"/>
    <n v="0"/>
    <n v="0"/>
    <n v="0"/>
  </r>
  <r>
    <x v="0"/>
    <x v="0"/>
    <x v="1"/>
    <x v="3"/>
    <n v="0"/>
    <n v="0"/>
    <n v="0"/>
    <n v="134112"/>
    <n v="36430788"/>
    <n v="0"/>
    <n v="0"/>
    <n v="0"/>
    <n v="0"/>
  </r>
  <r>
    <x v="0"/>
    <x v="0"/>
    <x v="1"/>
    <x v="4"/>
    <n v="0"/>
    <n v="0"/>
    <n v="0"/>
    <n v="134112"/>
    <n v="36430788"/>
    <n v="0"/>
    <n v="0"/>
    <n v="0"/>
    <n v="0"/>
  </r>
  <r>
    <x v="0"/>
    <x v="0"/>
    <x v="2"/>
    <x v="0"/>
    <n v="0"/>
    <n v="0"/>
    <n v="0"/>
    <n v="95415"/>
    <n v="29882338"/>
    <n v="0"/>
    <n v="0"/>
    <n v="0"/>
    <n v="0"/>
  </r>
  <r>
    <x v="0"/>
    <x v="0"/>
    <x v="2"/>
    <x v="1"/>
    <n v="1"/>
    <n v="1"/>
    <n v="14"/>
    <n v="95415"/>
    <n v="29882338"/>
    <n v="0"/>
    <n v="0"/>
    <n v="14"/>
    <n v="14"/>
  </r>
  <r>
    <x v="0"/>
    <x v="0"/>
    <x v="2"/>
    <x v="2"/>
    <n v="0"/>
    <n v="0"/>
    <n v="0"/>
    <n v="95415"/>
    <n v="29882338"/>
    <n v="0"/>
    <n v="0"/>
    <n v="0"/>
    <n v="0"/>
  </r>
  <r>
    <x v="0"/>
    <x v="0"/>
    <x v="2"/>
    <x v="3"/>
    <n v="0"/>
    <n v="0"/>
    <n v="0"/>
    <n v="95415"/>
    <n v="29882338"/>
    <n v="0"/>
    <n v="0"/>
    <n v="0"/>
    <n v="0"/>
  </r>
  <r>
    <x v="0"/>
    <x v="0"/>
    <x v="2"/>
    <x v="4"/>
    <n v="0"/>
    <n v="0"/>
    <n v="0"/>
    <n v="95415"/>
    <n v="29882338"/>
    <n v="0"/>
    <n v="0"/>
    <n v="0"/>
    <n v="0"/>
  </r>
  <r>
    <x v="0"/>
    <x v="0"/>
    <x v="3"/>
    <x v="0"/>
    <n v="0"/>
    <n v="0"/>
    <n v="0"/>
    <n v="31423"/>
    <n v="10554651"/>
    <n v="0"/>
    <n v="0"/>
    <n v="0"/>
    <n v="0"/>
  </r>
  <r>
    <x v="0"/>
    <x v="0"/>
    <x v="3"/>
    <x v="1"/>
    <n v="0"/>
    <n v="0"/>
    <n v="0"/>
    <n v="31423"/>
    <n v="10554651"/>
    <n v="0"/>
    <n v="0"/>
    <n v="0"/>
    <n v="0"/>
  </r>
  <r>
    <x v="0"/>
    <x v="0"/>
    <x v="3"/>
    <x v="2"/>
    <n v="0"/>
    <n v="0"/>
    <n v="0"/>
    <n v="31423"/>
    <n v="10554651"/>
    <n v="0"/>
    <n v="0"/>
    <n v="0"/>
    <n v="0"/>
  </r>
  <r>
    <x v="0"/>
    <x v="0"/>
    <x v="3"/>
    <x v="3"/>
    <n v="0"/>
    <n v="0"/>
    <n v="0"/>
    <n v="31423"/>
    <n v="10554651"/>
    <n v="0"/>
    <n v="0"/>
    <n v="0"/>
    <n v="0"/>
  </r>
  <r>
    <x v="0"/>
    <x v="0"/>
    <x v="3"/>
    <x v="4"/>
    <n v="0"/>
    <n v="0"/>
    <n v="0"/>
    <n v="31423"/>
    <n v="10554651"/>
    <n v="0"/>
    <n v="0"/>
    <n v="0"/>
    <n v="0"/>
  </r>
  <r>
    <x v="0"/>
    <x v="1"/>
    <x v="0"/>
    <x v="0"/>
    <n v="0"/>
    <n v="0"/>
    <n v="0"/>
    <n v="122215"/>
    <n v="33420015"/>
    <n v="0"/>
    <n v="0"/>
    <n v="0"/>
    <n v="0"/>
  </r>
  <r>
    <x v="0"/>
    <x v="1"/>
    <x v="0"/>
    <x v="1"/>
    <n v="0"/>
    <n v="0"/>
    <n v="0"/>
    <n v="122215"/>
    <n v="33420015"/>
    <n v="0"/>
    <n v="0"/>
    <n v="0"/>
    <n v="0"/>
  </r>
  <r>
    <x v="0"/>
    <x v="1"/>
    <x v="0"/>
    <x v="2"/>
    <n v="0"/>
    <n v="0"/>
    <n v="0"/>
    <n v="122215"/>
    <n v="33420015"/>
    <n v="0"/>
    <n v="0"/>
    <n v="0"/>
    <n v="0"/>
  </r>
  <r>
    <x v="0"/>
    <x v="1"/>
    <x v="0"/>
    <x v="3"/>
    <n v="0"/>
    <n v="0"/>
    <n v="0"/>
    <n v="122215"/>
    <n v="33420015"/>
    <n v="0"/>
    <n v="0"/>
    <n v="0"/>
    <n v="0"/>
  </r>
  <r>
    <x v="0"/>
    <x v="1"/>
    <x v="0"/>
    <x v="4"/>
    <n v="0"/>
    <n v="0"/>
    <n v="0"/>
    <n v="122215"/>
    <n v="33420015"/>
    <n v="0"/>
    <n v="0"/>
    <n v="0"/>
    <n v="0"/>
  </r>
  <r>
    <x v="0"/>
    <x v="1"/>
    <x v="1"/>
    <x v="0"/>
    <n v="0"/>
    <n v="0"/>
    <n v="0"/>
    <n v="117610"/>
    <n v="31562131"/>
    <n v="0"/>
    <n v="0"/>
    <n v="0"/>
    <n v="0"/>
  </r>
  <r>
    <x v="0"/>
    <x v="1"/>
    <x v="1"/>
    <x v="1"/>
    <n v="0"/>
    <n v="0"/>
    <n v="0"/>
    <n v="117610"/>
    <n v="31562131"/>
    <n v="0"/>
    <n v="0"/>
    <n v="0"/>
    <n v="0"/>
  </r>
  <r>
    <x v="0"/>
    <x v="1"/>
    <x v="1"/>
    <x v="2"/>
    <n v="0"/>
    <n v="0"/>
    <n v="0"/>
    <n v="117610"/>
    <n v="31562131"/>
    <n v="0"/>
    <n v="0"/>
    <n v="0"/>
    <n v="0"/>
  </r>
  <r>
    <x v="0"/>
    <x v="1"/>
    <x v="1"/>
    <x v="3"/>
    <n v="0"/>
    <n v="0"/>
    <n v="0"/>
    <n v="117610"/>
    <n v="31562131"/>
    <n v="0"/>
    <n v="0"/>
    <n v="0"/>
    <n v="0"/>
  </r>
  <r>
    <x v="0"/>
    <x v="1"/>
    <x v="1"/>
    <x v="4"/>
    <n v="0"/>
    <n v="0"/>
    <n v="0"/>
    <n v="117610"/>
    <n v="31562131"/>
    <n v="0"/>
    <n v="0"/>
    <n v="0"/>
    <n v="0"/>
  </r>
  <r>
    <x v="0"/>
    <x v="1"/>
    <x v="2"/>
    <x v="0"/>
    <n v="0"/>
    <n v="0"/>
    <n v="0"/>
    <n v="88782"/>
    <n v="27426055"/>
    <n v="0"/>
    <n v="0"/>
    <n v="0"/>
    <n v="0"/>
  </r>
  <r>
    <x v="0"/>
    <x v="1"/>
    <x v="2"/>
    <x v="1"/>
    <n v="0"/>
    <n v="0"/>
    <n v="0"/>
    <n v="88782"/>
    <n v="27426055"/>
    <n v="0"/>
    <n v="0"/>
    <n v="0"/>
    <n v="0"/>
  </r>
  <r>
    <x v="0"/>
    <x v="1"/>
    <x v="2"/>
    <x v="2"/>
    <n v="0"/>
    <n v="0"/>
    <n v="0"/>
    <n v="88782"/>
    <n v="27426055"/>
    <n v="0"/>
    <n v="0"/>
    <n v="0"/>
    <n v="0"/>
  </r>
  <r>
    <x v="0"/>
    <x v="1"/>
    <x v="2"/>
    <x v="3"/>
    <n v="0"/>
    <n v="0"/>
    <n v="0"/>
    <n v="88782"/>
    <n v="27426055"/>
    <n v="0"/>
    <n v="0"/>
    <n v="0"/>
    <n v="0"/>
  </r>
  <r>
    <x v="0"/>
    <x v="1"/>
    <x v="2"/>
    <x v="4"/>
    <n v="0"/>
    <n v="0"/>
    <n v="0"/>
    <n v="88782"/>
    <n v="27426055"/>
    <n v="0"/>
    <n v="0"/>
    <n v="0"/>
    <n v="0"/>
  </r>
  <r>
    <x v="0"/>
    <x v="1"/>
    <x v="3"/>
    <x v="0"/>
    <n v="0"/>
    <n v="0"/>
    <n v="0"/>
    <n v="22137"/>
    <n v="7308707"/>
    <n v="0"/>
    <n v="0"/>
    <n v="0"/>
    <n v="0"/>
  </r>
  <r>
    <x v="0"/>
    <x v="1"/>
    <x v="3"/>
    <x v="1"/>
    <n v="0"/>
    <n v="0"/>
    <n v="0"/>
    <n v="22137"/>
    <n v="7308707"/>
    <n v="0"/>
    <n v="0"/>
    <n v="0"/>
    <n v="0"/>
  </r>
  <r>
    <x v="0"/>
    <x v="1"/>
    <x v="3"/>
    <x v="2"/>
    <n v="0"/>
    <n v="0"/>
    <n v="0"/>
    <n v="22137"/>
    <n v="7308707"/>
    <n v="0"/>
    <n v="0"/>
    <n v="0"/>
    <n v="0"/>
  </r>
  <r>
    <x v="0"/>
    <x v="1"/>
    <x v="3"/>
    <x v="3"/>
    <n v="0"/>
    <n v="0"/>
    <n v="0"/>
    <n v="22137"/>
    <n v="7308707"/>
    <n v="0"/>
    <n v="0"/>
    <n v="0"/>
    <n v="0"/>
  </r>
  <r>
    <x v="0"/>
    <x v="1"/>
    <x v="3"/>
    <x v="4"/>
    <n v="0"/>
    <n v="0"/>
    <n v="0"/>
    <n v="22137"/>
    <n v="7308707"/>
    <n v="0"/>
    <n v="0"/>
    <n v="0"/>
    <n v="0"/>
  </r>
  <r>
    <x v="1"/>
    <x v="0"/>
    <x v="0"/>
    <x v="0"/>
    <n v="0"/>
    <n v="0"/>
    <n v="0"/>
    <n v="119147"/>
    <n v="31853742"/>
    <n v="0"/>
    <n v="0"/>
    <n v="0"/>
    <n v="0"/>
  </r>
  <r>
    <x v="1"/>
    <x v="0"/>
    <x v="0"/>
    <x v="1"/>
    <n v="0"/>
    <n v="0"/>
    <n v="0"/>
    <n v="119147"/>
    <n v="31853742"/>
    <n v="0"/>
    <n v="0"/>
    <n v="0"/>
    <n v="0"/>
  </r>
  <r>
    <x v="1"/>
    <x v="0"/>
    <x v="0"/>
    <x v="2"/>
    <n v="0"/>
    <n v="0"/>
    <n v="0"/>
    <n v="119147"/>
    <n v="31853742"/>
    <n v="0"/>
    <n v="0"/>
    <n v="0"/>
    <n v="0"/>
  </r>
  <r>
    <x v="1"/>
    <x v="0"/>
    <x v="0"/>
    <x v="3"/>
    <n v="0"/>
    <n v="0"/>
    <n v="0"/>
    <n v="119147"/>
    <n v="31853742"/>
    <n v="0"/>
    <n v="0"/>
    <n v="0"/>
    <n v="0"/>
  </r>
  <r>
    <x v="1"/>
    <x v="0"/>
    <x v="0"/>
    <x v="4"/>
    <n v="0"/>
    <n v="0"/>
    <n v="0"/>
    <n v="119147"/>
    <n v="31853742"/>
    <n v="0"/>
    <n v="0"/>
    <n v="0"/>
    <n v="0"/>
  </r>
  <r>
    <x v="1"/>
    <x v="0"/>
    <x v="1"/>
    <x v="0"/>
    <n v="0"/>
    <n v="0"/>
    <n v="0"/>
    <n v="132429"/>
    <n v="34937138"/>
    <n v="0"/>
    <n v="0"/>
    <n v="0"/>
    <n v="0"/>
  </r>
  <r>
    <x v="1"/>
    <x v="0"/>
    <x v="1"/>
    <x v="1"/>
    <n v="15"/>
    <n v="2"/>
    <n v="395"/>
    <n v="132429"/>
    <n v="34937138"/>
    <n v="0"/>
    <n v="0.1"/>
    <n v="26.3"/>
    <n v="197.5"/>
  </r>
  <r>
    <x v="1"/>
    <x v="0"/>
    <x v="1"/>
    <x v="2"/>
    <n v="0"/>
    <n v="0"/>
    <n v="0"/>
    <n v="132429"/>
    <n v="34937138"/>
    <n v="0"/>
    <n v="0"/>
    <n v="0"/>
    <n v="0"/>
  </r>
  <r>
    <x v="1"/>
    <x v="0"/>
    <x v="1"/>
    <x v="3"/>
    <n v="0"/>
    <n v="0"/>
    <n v="0"/>
    <n v="132429"/>
    <n v="34937138"/>
    <n v="0"/>
    <n v="0"/>
    <n v="0"/>
    <n v="0"/>
  </r>
  <r>
    <x v="1"/>
    <x v="0"/>
    <x v="1"/>
    <x v="4"/>
    <n v="0"/>
    <n v="0"/>
    <n v="0"/>
    <n v="132429"/>
    <n v="34937138"/>
    <n v="0"/>
    <n v="0"/>
    <n v="0"/>
    <n v="0"/>
  </r>
  <r>
    <x v="1"/>
    <x v="0"/>
    <x v="2"/>
    <x v="0"/>
    <n v="0"/>
    <n v="0"/>
    <n v="0"/>
    <n v="101202"/>
    <n v="30776941"/>
    <n v="0"/>
    <n v="0"/>
    <n v="0"/>
    <n v="0"/>
  </r>
  <r>
    <x v="1"/>
    <x v="0"/>
    <x v="2"/>
    <x v="1"/>
    <n v="42"/>
    <n v="18"/>
    <n v="1355"/>
    <n v="101202"/>
    <n v="30776941"/>
    <n v="0.2"/>
    <n v="0.4"/>
    <n v="32.299999999999997"/>
    <n v="75.3"/>
  </r>
  <r>
    <x v="1"/>
    <x v="0"/>
    <x v="2"/>
    <x v="2"/>
    <n v="0"/>
    <n v="0"/>
    <n v="0"/>
    <n v="101202"/>
    <n v="30776941"/>
    <n v="0"/>
    <n v="0"/>
    <n v="0"/>
    <n v="0"/>
  </r>
  <r>
    <x v="1"/>
    <x v="0"/>
    <x v="2"/>
    <x v="3"/>
    <n v="0"/>
    <n v="0"/>
    <n v="0"/>
    <n v="101202"/>
    <n v="30776941"/>
    <n v="0"/>
    <n v="0"/>
    <n v="0"/>
    <n v="0"/>
  </r>
  <r>
    <x v="1"/>
    <x v="0"/>
    <x v="2"/>
    <x v="4"/>
    <n v="0"/>
    <n v="0"/>
    <n v="0"/>
    <n v="101202"/>
    <n v="30776941"/>
    <n v="0"/>
    <n v="0"/>
    <n v="0"/>
    <n v="0"/>
  </r>
  <r>
    <x v="1"/>
    <x v="0"/>
    <x v="3"/>
    <x v="0"/>
    <n v="0"/>
    <n v="0"/>
    <n v="0"/>
    <n v="31752"/>
    <n v="10109317"/>
    <n v="0"/>
    <n v="0"/>
    <n v="0"/>
    <n v="0"/>
  </r>
  <r>
    <x v="1"/>
    <x v="0"/>
    <x v="3"/>
    <x v="1"/>
    <n v="29"/>
    <n v="12"/>
    <n v="802"/>
    <n v="31752"/>
    <n v="10109317"/>
    <n v="0.4"/>
    <n v="0.9"/>
    <n v="27.7"/>
    <n v="66.8"/>
  </r>
  <r>
    <x v="1"/>
    <x v="0"/>
    <x v="3"/>
    <x v="2"/>
    <n v="0"/>
    <n v="0"/>
    <n v="0"/>
    <n v="31752"/>
    <n v="10109317"/>
    <n v="0"/>
    <n v="0"/>
    <n v="0"/>
    <n v="0"/>
  </r>
  <r>
    <x v="1"/>
    <x v="0"/>
    <x v="3"/>
    <x v="3"/>
    <n v="0"/>
    <n v="0"/>
    <n v="0"/>
    <n v="31752"/>
    <n v="10109317"/>
    <n v="0"/>
    <n v="0"/>
    <n v="0"/>
    <n v="0"/>
  </r>
  <r>
    <x v="1"/>
    <x v="0"/>
    <x v="3"/>
    <x v="4"/>
    <n v="0"/>
    <n v="0"/>
    <n v="0"/>
    <n v="31752"/>
    <n v="10109317"/>
    <n v="0"/>
    <n v="0"/>
    <n v="0"/>
    <n v="0"/>
  </r>
  <r>
    <x v="1"/>
    <x v="1"/>
    <x v="0"/>
    <x v="0"/>
    <n v="0"/>
    <n v="0"/>
    <n v="0"/>
    <n v="122564"/>
    <n v="32825980"/>
    <n v="0"/>
    <n v="0"/>
    <n v="0"/>
    <n v="0"/>
  </r>
  <r>
    <x v="1"/>
    <x v="1"/>
    <x v="0"/>
    <x v="1"/>
    <n v="0"/>
    <n v="0"/>
    <n v="0"/>
    <n v="122564"/>
    <n v="32825980"/>
    <n v="0"/>
    <n v="0"/>
    <n v="0"/>
    <n v="0"/>
  </r>
  <r>
    <x v="1"/>
    <x v="1"/>
    <x v="0"/>
    <x v="2"/>
    <n v="0"/>
    <n v="0"/>
    <n v="0"/>
    <n v="122564"/>
    <n v="32825980"/>
    <n v="0"/>
    <n v="0"/>
    <n v="0"/>
    <n v="0"/>
  </r>
  <r>
    <x v="1"/>
    <x v="1"/>
    <x v="0"/>
    <x v="3"/>
    <n v="0"/>
    <n v="0"/>
    <n v="0"/>
    <n v="122564"/>
    <n v="32825980"/>
    <n v="0"/>
    <n v="0"/>
    <n v="0"/>
    <n v="0"/>
  </r>
  <r>
    <x v="1"/>
    <x v="1"/>
    <x v="0"/>
    <x v="4"/>
    <n v="0"/>
    <n v="0"/>
    <n v="0"/>
    <n v="122564"/>
    <n v="32825980"/>
    <n v="0"/>
    <n v="0"/>
    <n v="0"/>
    <n v="0"/>
  </r>
  <r>
    <x v="1"/>
    <x v="1"/>
    <x v="1"/>
    <x v="0"/>
    <n v="0"/>
    <n v="0"/>
    <n v="0"/>
    <n v="116319"/>
    <n v="30420457"/>
    <n v="0"/>
    <n v="0"/>
    <n v="0"/>
    <n v="0"/>
  </r>
  <r>
    <x v="1"/>
    <x v="1"/>
    <x v="1"/>
    <x v="1"/>
    <n v="8"/>
    <n v="2"/>
    <n v="240"/>
    <n v="116319"/>
    <n v="30420457"/>
    <n v="0"/>
    <n v="0.1"/>
    <n v="30"/>
    <n v="120"/>
  </r>
  <r>
    <x v="1"/>
    <x v="1"/>
    <x v="1"/>
    <x v="2"/>
    <n v="0"/>
    <n v="0"/>
    <n v="0"/>
    <n v="116319"/>
    <n v="30420457"/>
    <n v="0"/>
    <n v="0"/>
    <n v="0"/>
    <n v="0"/>
  </r>
  <r>
    <x v="1"/>
    <x v="1"/>
    <x v="1"/>
    <x v="3"/>
    <n v="0"/>
    <n v="0"/>
    <n v="0"/>
    <n v="116319"/>
    <n v="30420457"/>
    <n v="0"/>
    <n v="0"/>
    <n v="0"/>
    <n v="0"/>
  </r>
  <r>
    <x v="1"/>
    <x v="1"/>
    <x v="1"/>
    <x v="4"/>
    <n v="0"/>
    <n v="0"/>
    <n v="0"/>
    <n v="116319"/>
    <n v="30420457"/>
    <n v="0"/>
    <n v="0"/>
    <n v="0"/>
    <n v="0"/>
  </r>
  <r>
    <x v="1"/>
    <x v="1"/>
    <x v="2"/>
    <x v="0"/>
    <n v="0"/>
    <n v="0"/>
    <n v="0"/>
    <n v="93783"/>
    <n v="28106915"/>
    <n v="0"/>
    <n v="0"/>
    <n v="0"/>
    <n v="0"/>
  </r>
  <r>
    <x v="1"/>
    <x v="1"/>
    <x v="2"/>
    <x v="1"/>
    <n v="41"/>
    <n v="12"/>
    <n v="1050"/>
    <n v="93783"/>
    <n v="28106915"/>
    <n v="0.1"/>
    <n v="0.4"/>
    <n v="25.6"/>
    <n v="87.5"/>
  </r>
  <r>
    <x v="1"/>
    <x v="1"/>
    <x v="2"/>
    <x v="2"/>
    <n v="0"/>
    <n v="0"/>
    <n v="0"/>
    <n v="93783"/>
    <n v="28106915"/>
    <n v="0"/>
    <n v="0"/>
    <n v="0"/>
    <n v="0"/>
  </r>
  <r>
    <x v="1"/>
    <x v="1"/>
    <x v="2"/>
    <x v="3"/>
    <n v="0"/>
    <n v="0"/>
    <n v="0"/>
    <n v="93783"/>
    <n v="28106915"/>
    <n v="0"/>
    <n v="0"/>
    <n v="0"/>
    <n v="0"/>
  </r>
  <r>
    <x v="1"/>
    <x v="1"/>
    <x v="2"/>
    <x v="4"/>
    <n v="0"/>
    <n v="0"/>
    <n v="0"/>
    <n v="93783"/>
    <n v="28106915"/>
    <n v="0"/>
    <n v="0"/>
    <n v="0"/>
    <n v="0"/>
  </r>
  <r>
    <x v="1"/>
    <x v="1"/>
    <x v="3"/>
    <x v="0"/>
    <n v="0"/>
    <n v="0"/>
    <n v="0"/>
    <n v="22547"/>
    <n v="7106527"/>
    <n v="0"/>
    <n v="0"/>
    <n v="0"/>
    <n v="0"/>
  </r>
  <r>
    <x v="1"/>
    <x v="1"/>
    <x v="3"/>
    <x v="1"/>
    <n v="14"/>
    <n v="8"/>
    <n v="400"/>
    <n v="22547"/>
    <n v="7106527"/>
    <n v="0.4"/>
    <n v="0.6"/>
    <n v="28.6"/>
    <n v="50"/>
  </r>
  <r>
    <x v="1"/>
    <x v="1"/>
    <x v="3"/>
    <x v="2"/>
    <n v="0"/>
    <n v="0"/>
    <n v="0"/>
    <n v="22547"/>
    <n v="7106527"/>
    <n v="0"/>
    <n v="0"/>
    <n v="0"/>
    <n v="0"/>
  </r>
  <r>
    <x v="1"/>
    <x v="1"/>
    <x v="3"/>
    <x v="3"/>
    <n v="0"/>
    <n v="0"/>
    <n v="0"/>
    <n v="22547"/>
    <n v="7106527"/>
    <n v="0"/>
    <n v="0"/>
    <n v="0"/>
    <n v="0"/>
  </r>
  <r>
    <x v="1"/>
    <x v="1"/>
    <x v="3"/>
    <x v="4"/>
    <n v="0"/>
    <n v="0"/>
    <n v="0"/>
    <n v="22547"/>
    <n v="7106527"/>
    <n v="0"/>
    <n v="0"/>
    <n v="0"/>
    <n v="0"/>
  </r>
  <r>
    <x v="2"/>
    <x v="0"/>
    <x v="0"/>
    <x v="0"/>
    <n v="0"/>
    <n v="0"/>
    <n v="0"/>
    <n v="119349"/>
    <n v="31107884"/>
    <n v="0"/>
    <n v="0"/>
    <n v="0"/>
    <n v="0"/>
  </r>
  <r>
    <x v="2"/>
    <x v="0"/>
    <x v="0"/>
    <x v="1"/>
    <n v="0"/>
    <n v="0"/>
    <n v="0"/>
    <n v="119349"/>
    <n v="31107884"/>
    <n v="0"/>
    <n v="0"/>
    <n v="0"/>
    <n v="0"/>
  </r>
  <r>
    <x v="2"/>
    <x v="0"/>
    <x v="0"/>
    <x v="2"/>
    <n v="0"/>
    <n v="0"/>
    <n v="0"/>
    <n v="119349"/>
    <n v="31107884"/>
    <n v="0"/>
    <n v="0"/>
    <n v="0"/>
    <n v="0"/>
  </r>
  <r>
    <x v="2"/>
    <x v="0"/>
    <x v="0"/>
    <x v="3"/>
    <n v="0"/>
    <n v="0"/>
    <n v="0"/>
    <n v="119349"/>
    <n v="31107884"/>
    <n v="0"/>
    <n v="0"/>
    <n v="0"/>
    <n v="0"/>
  </r>
  <r>
    <x v="2"/>
    <x v="0"/>
    <x v="0"/>
    <x v="4"/>
    <n v="0"/>
    <n v="0"/>
    <n v="0"/>
    <n v="119349"/>
    <n v="31107884"/>
    <n v="0"/>
    <n v="0"/>
    <n v="0"/>
    <n v="0"/>
  </r>
  <r>
    <x v="2"/>
    <x v="0"/>
    <x v="1"/>
    <x v="0"/>
    <n v="0"/>
    <n v="0"/>
    <n v="0"/>
    <n v="132273"/>
    <n v="33881428"/>
    <n v="0"/>
    <n v="0"/>
    <n v="0"/>
    <n v="0"/>
  </r>
  <r>
    <x v="2"/>
    <x v="0"/>
    <x v="1"/>
    <x v="1"/>
    <n v="29"/>
    <n v="4"/>
    <n v="868"/>
    <n v="132273"/>
    <n v="33881428"/>
    <n v="0"/>
    <n v="0.2"/>
    <n v="29.9"/>
    <n v="217"/>
  </r>
  <r>
    <x v="2"/>
    <x v="0"/>
    <x v="1"/>
    <x v="2"/>
    <n v="0"/>
    <n v="0"/>
    <n v="0"/>
    <n v="132273"/>
    <n v="33881428"/>
    <n v="0"/>
    <n v="0"/>
    <n v="0"/>
    <n v="0"/>
  </r>
  <r>
    <x v="2"/>
    <x v="0"/>
    <x v="1"/>
    <x v="3"/>
    <n v="0"/>
    <n v="0"/>
    <n v="0"/>
    <n v="132273"/>
    <n v="33881428"/>
    <n v="0"/>
    <n v="0"/>
    <n v="0"/>
    <n v="0"/>
  </r>
  <r>
    <x v="2"/>
    <x v="0"/>
    <x v="1"/>
    <x v="4"/>
    <n v="0"/>
    <n v="0"/>
    <n v="0"/>
    <n v="132273"/>
    <n v="33881428"/>
    <n v="0"/>
    <n v="0"/>
    <n v="0"/>
    <n v="0"/>
  </r>
  <r>
    <x v="2"/>
    <x v="0"/>
    <x v="2"/>
    <x v="0"/>
    <n v="0"/>
    <n v="0"/>
    <n v="0"/>
    <n v="106391"/>
    <n v="31937022"/>
    <n v="0"/>
    <n v="0"/>
    <n v="0"/>
    <n v="0"/>
  </r>
  <r>
    <x v="2"/>
    <x v="0"/>
    <x v="2"/>
    <x v="1"/>
    <n v="80"/>
    <n v="21"/>
    <n v="2608"/>
    <n v="106391"/>
    <n v="31937022"/>
    <n v="0.2"/>
    <n v="0.8"/>
    <n v="32.6"/>
    <n v="124.2"/>
  </r>
  <r>
    <x v="2"/>
    <x v="0"/>
    <x v="2"/>
    <x v="2"/>
    <n v="0"/>
    <n v="0"/>
    <n v="0"/>
    <n v="106391"/>
    <n v="31937022"/>
    <n v="0"/>
    <n v="0"/>
    <n v="0"/>
    <n v="0"/>
  </r>
  <r>
    <x v="2"/>
    <x v="0"/>
    <x v="2"/>
    <x v="3"/>
    <n v="0"/>
    <n v="0"/>
    <n v="0"/>
    <n v="106391"/>
    <n v="31937022"/>
    <n v="0"/>
    <n v="0"/>
    <n v="0"/>
    <n v="0"/>
  </r>
  <r>
    <x v="2"/>
    <x v="0"/>
    <x v="2"/>
    <x v="4"/>
    <n v="0"/>
    <n v="0"/>
    <n v="0"/>
    <n v="106391"/>
    <n v="31937022"/>
    <n v="0"/>
    <n v="0"/>
    <n v="0"/>
    <n v="0"/>
  </r>
  <r>
    <x v="2"/>
    <x v="0"/>
    <x v="3"/>
    <x v="0"/>
    <n v="0"/>
    <n v="0"/>
    <n v="0"/>
    <n v="31413"/>
    <n v="9866936"/>
    <n v="0"/>
    <n v="0"/>
    <n v="0"/>
    <n v="0"/>
  </r>
  <r>
    <x v="2"/>
    <x v="0"/>
    <x v="3"/>
    <x v="1"/>
    <n v="28"/>
    <n v="11"/>
    <n v="810"/>
    <n v="31413"/>
    <n v="9866936"/>
    <n v="0.4"/>
    <n v="0.9"/>
    <n v="28.9"/>
    <n v="73.599999999999994"/>
  </r>
  <r>
    <x v="2"/>
    <x v="0"/>
    <x v="3"/>
    <x v="2"/>
    <n v="0"/>
    <n v="0"/>
    <n v="0"/>
    <n v="31413"/>
    <n v="9866936"/>
    <n v="0"/>
    <n v="0"/>
    <n v="0"/>
    <n v="0"/>
  </r>
  <r>
    <x v="2"/>
    <x v="0"/>
    <x v="3"/>
    <x v="3"/>
    <n v="0"/>
    <n v="0"/>
    <n v="0"/>
    <n v="31413"/>
    <n v="9866936"/>
    <n v="0"/>
    <n v="0"/>
    <n v="0"/>
    <n v="0"/>
  </r>
  <r>
    <x v="2"/>
    <x v="0"/>
    <x v="3"/>
    <x v="4"/>
    <n v="0"/>
    <n v="0"/>
    <n v="0"/>
    <n v="31413"/>
    <n v="9866936"/>
    <n v="0"/>
    <n v="0"/>
    <n v="0"/>
    <n v="0"/>
  </r>
  <r>
    <x v="2"/>
    <x v="1"/>
    <x v="0"/>
    <x v="0"/>
    <n v="0"/>
    <n v="0"/>
    <n v="0"/>
    <n v="123046"/>
    <n v="32053785"/>
    <n v="0"/>
    <n v="0"/>
    <n v="0"/>
    <n v="0"/>
  </r>
  <r>
    <x v="2"/>
    <x v="1"/>
    <x v="0"/>
    <x v="1"/>
    <n v="0"/>
    <n v="0"/>
    <n v="0"/>
    <n v="123046"/>
    <n v="32053785"/>
    <n v="0"/>
    <n v="0"/>
    <n v="0"/>
    <n v="0"/>
  </r>
  <r>
    <x v="2"/>
    <x v="1"/>
    <x v="0"/>
    <x v="2"/>
    <n v="0"/>
    <n v="0"/>
    <n v="0"/>
    <n v="123046"/>
    <n v="32053785"/>
    <n v="0"/>
    <n v="0"/>
    <n v="0"/>
    <n v="0"/>
  </r>
  <r>
    <x v="2"/>
    <x v="1"/>
    <x v="0"/>
    <x v="3"/>
    <n v="0"/>
    <n v="0"/>
    <n v="0"/>
    <n v="123046"/>
    <n v="32053785"/>
    <n v="0"/>
    <n v="0"/>
    <n v="0"/>
    <n v="0"/>
  </r>
  <r>
    <x v="2"/>
    <x v="1"/>
    <x v="0"/>
    <x v="4"/>
    <n v="0"/>
    <n v="0"/>
    <n v="0"/>
    <n v="123046"/>
    <n v="32053785"/>
    <n v="0"/>
    <n v="0"/>
    <n v="0"/>
    <n v="0"/>
  </r>
  <r>
    <x v="2"/>
    <x v="1"/>
    <x v="1"/>
    <x v="0"/>
    <n v="0"/>
    <n v="0"/>
    <n v="0"/>
    <n v="115909"/>
    <n v="29583964"/>
    <n v="0"/>
    <n v="0"/>
    <n v="0"/>
    <n v="0"/>
  </r>
  <r>
    <x v="2"/>
    <x v="1"/>
    <x v="1"/>
    <x v="1"/>
    <n v="0"/>
    <n v="0"/>
    <n v="0"/>
    <n v="115909"/>
    <n v="29583964"/>
    <n v="0"/>
    <n v="0"/>
    <n v="0"/>
    <n v="0"/>
  </r>
  <r>
    <x v="2"/>
    <x v="1"/>
    <x v="1"/>
    <x v="2"/>
    <n v="0"/>
    <n v="0"/>
    <n v="0"/>
    <n v="115909"/>
    <n v="29583964"/>
    <n v="0"/>
    <n v="0"/>
    <n v="0"/>
    <n v="0"/>
  </r>
  <r>
    <x v="2"/>
    <x v="1"/>
    <x v="1"/>
    <x v="3"/>
    <n v="0"/>
    <n v="0"/>
    <n v="0"/>
    <n v="115909"/>
    <n v="29583964"/>
    <n v="0"/>
    <n v="0"/>
    <n v="0"/>
    <n v="0"/>
  </r>
  <r>
    <x v="2"/>
    <x v="1"/>
    <x v="1"/>
    <x v="4"/>
    <n v="0"/>
    <n v="0"/>
    <n v="0"/>
    <n v="115909"/>
    <n v="29583964"/>
    <n v="0"/>
    <n v="0"/>
    <n v="0"/>
    <n v="0"/>
  </r>
  <r>
    <x v="2"/>
    <x v="1"/>
    <x v="2"/>
    <x v="0"/>
    <n v="0"/>
    <n v="0"/>
    <n v="0"/>
    <n v="97721"/>
    <n v="29030403"/>
    <n v="0"/>
    <n v="0"/>
    <n v="0"/>
    <n v="0"/>
  </r>
  <r>
    <x v="2"/>
    <x v="1"/>
    <x v="2"/>
    <x v="1"/>
    <n v="13"/>
    <n v="5"/>
    <n v="330"/>
    <n v="97721"/>
    <n v="29030403"/>
    <n v="0.1"/>
    <n v="0.1"/>
    <n v="25.4"/>
    <n v="66"/>
  </r>
  <r>
    <x v="2"/>
    <x v="1"/>
    <x v="2"/>
    <x v="2"/>
    <n v="0"/>
    <n v="0"/>
    <n v="0"/>
    <n v="97721"/>
    <n v="29030403"/>
    <n v="0"/>
    <n v="0"/>
    <n v="0"/>
    <n v="0"/>
  </r>
  <r>
    <x v="2"/>
    <x v="1"/>
    <x v="2"/>
    <x v="3"/>
    <n v="0"/>
    <n v="0"/>
    <n v="0"/>
    <n v="97721"/>
    <n v="29030403"/>
    <n v="0"/>
    <n v="0"/>
    <n v="0"/>
    <n v="0"/>
  </r>
  <r>
    <x v="2"/>
    <x v="1"/>
    <x v="2"/>
    <x v="4"/>
    <n v="0"/>
    <n v="0"/>
    <n v="0"/>
    <n v="97721"/>
    <n v="29030403"/>
    <n v="0"/>
    <n v="0"/>
    <n v="0"/>
    <n v="0"/>
  </r>
  <r>
    <x v="2"/>
    <x v="1"/>
    <x v="3"/>
    <x v="0"/>
    <n v="0"/>
    <n v="0"/>
    <n v="0"/>
    <n v="22866"/>
    <n v="7105738"/>
    <n v="0"/>
    <n v="0"/>
    <n v="0"/>
    <n v="0"/>
  </r>
  <r>
    <x v="2"/>
    <x v="1"/>
    <x v="3"/>
    <x v="1"/>
    <n v="31"/>
    <n v="11"/>
    <n v="908"/>
    <n v="22866"/>
    <n v="7105738"/>
    <n v="0.5"/>
    <n v="1.4"/>
    <n v="29.3"/>
    <n v="82.5"/>
  </r>
  <r>
    <x v="2"/>
    <x v="1"/>
    <x v="3"/>
    <x v="2"/>
    <n v="0"/>
    <n v="0"/>
    <n v="0"/>
    <n v="22866"/>
    <n v="7105738"/>
    <n v="0"/>
    <n v="0"/>
    <n v="0"/>
    <n v="0"/>
  </r>
  <r>
    <x v="2"/>
    <x v="1"/>
    <x v="3"/>
    <x v="3"/>
    <n v="0"/>
    <n v="0"/>
    <n v="0"/>
    <n v="22866"/>
    <n v="7105738"/>
    <n v="0"/>
    <n v="0"/>
    <n v="0"/>
    <n v="0"/>
  </r>
  <r>
    <x v="2"/>
    <x v="1"/>
    <x v="3"/>
    <x v="4"/>
    <n v="0"/>
    <n v="0"/>
    <n v="0"/>
    <n v="22866"/>
    <n v="7105738"/>
    <n v="0"/>
    <n v="0"/>
    <n v="0"/>
    <n v="0"/>
  </r>
  <r>
    <x v="3"/>
    <x v="0"/>
    <x v="0"/>
    <x v="0"/>
    <n v="0"/>
    <n v="0"/>
    <n v="0"/>
    <n v="116738"/>
    <n v="31510433"/>
    <n v="0"/>
    <n v="0"/>
    <n v="0"/>
    <n v="0"/>
  </r>
  <r>
    <x v="3"/>
    <x v="0"/>
    <x v="0"/>
    <x v="1"/>
    <n v="0"/>
    <n v="0"/>
    <n v="0"/>
    <n v="116738"/>
    <n v="31510433"/>
    <n v="0"/>
    <n v="0"/>
    <n v="0"/>
    <n v="0"/>
  </r>
  <r>
    <x v="3"/>
    <x v="0"/>
    <x v="0"/>
    <x v="2"/>
    <n v="0"/>
    <n v="0"/>
    <n v="0"/>
    <n v="116738"/>
    <n v="31510433"/>
    <n v="0"/>
    <n v="0"/>
    <n v="0"/>
    <n v="0"/>
  </r>
  <r>
    <x v="3"/>
    <x v="0"/>
    <x v="0"/>
    <x v="3"/>
    <n v="0"/>
    <n v="0"/>
    <n v="0"/>
    <n v="116738"/>
    <n v="31510433"/>
    <n v="0"/>
    <n v="0"/>
    <n v="0"/>
    <n v="0"/>
  </r>
  <r>
    <x v="3"/>
    <x v="0"/>
    <x v="0"/>
    <x v="4"/>
    <n v="0"/>
    <n v="0"/>
    <n v="0"/>
    <n v="116738"/>
    <n v="31510433"/>
    <n v="0"/>
    <n v="0"/>
    <n v="0"/>
    <n v="0"/>
  </r>
  <r>
    <x v="3"/>
    <x v="0"/>
    <x v="1"/>
    <x v="0"/>
    <n v="0"/>
    <n v="0"/>
    <n v="0"/>
    <n v="128056"/>
    <n v="34033957"/>
    <n v="0"/>
    <n v="0"/>
    <n v="0"/>
    <n v="0"/>
  </r>
  <r>
    <x v="3"/>
    <x v="0"/>
    <x v="1"/>
    <x v="1"/>
    <n v="16"/>
    <n v="2"/>
    <n v="480"/>
    <n v="128056"/>
    <n v="34033957"/>
    <n v="0"/>
    <n v="0.1"/>
    <n v="30"/>
    <n v="240"/>
  </r>
  <r>
    <x v="3"/>
    <x v="0"/>
    <x v="1"/>
    <x v="2"/>
    <n v="0"/>
    <n v="0"/>
    <n v="0"/>
    <n v="128056"/>
    <n v="34033957"/>
    <n v="0"/>
    <n v="0"/>
    <n v="0"/>
    <n v="0"/>
  </r>
  <r>
    <x v="3"/>
    <x v="0"/>
    <x v="1"/>
    <x v="3"/>
    <n v="0"/>
    <n v="0"/>
    <n v="0"/>
    <n v="128056"/>
    <n v="34033957"/>
    <n v="0"/>
    <n v="0"/>
    <n v="0"/>
    <n v="0"/>
  </r>
  <r>
    <x v="3"/>
    <x v="0"/>
    <x v="1"/>
    <x v="4"/>
    <n v="0"/>
    <n v="0"/>
    <n v="0"/>
    <n v="128056"/>
    <n v="34033957"/>
    <n v="0"/>
    <n v="0"/>
    <n v="0"/>
    <n v="0"/>
  </r>
  <r>
    <x v="3"/>
    <x v="0"/>
    <x v="2"/>
    <x v="0"/>
    <n v="0"/>
    <n v="0"/>
    <n v="0"/>
    <n v="108160"/>
    <n v="33583622"/>
    <n v="0"/>
    <n v="0"/>
    <n v="0"/>
    <n v="0"/>
  </r>
  <r>
    <x v="3"/>
    <x v="0"/>
    <x v="2"/>
    <x v="1"/>
    <n v="73"/>
    <n v="16"/>
    <n v="2370"/>
    <n v="108160"/>
    <n v="33583622"/>
    <n v="0.1"/>
    <n v="0.7"/>
    <n v="32.5"/>
    <n v="148.1"/>
  </r>
  <r>
    <x v="3"/>
    <x v="0"/>
    <x v="2"/>
    <x v="2"/>
    <n v="0"/>
    <n v="0"/>
    <n v="0"/>
    <n v="108160"/>
    <n v="33583622"/>
    <n v="0"/>
    <n v="0"/>
    <n v="0"/>
    <n v="0"/>
  </r>
  <r>
    <x v="3"/>
    <x v="0"/>
    <x v="2"/>
    <x v="3"/>
    <n v="0"/>
    <n v="0"/>
    <n v="0"/>
    <n v="108160"/>
    <n v="33583622"/>
    <n v="0"/>
    <n v="0"/>
    <n v="0"/>
    <n v="0"/>
  </r>
  <r>
    <x v="3"/>
    <x v="0"/>
    <x v="2"/>
    <x v="4"/>
    <n v="0"/>
    <n v="0"/>
    <n v="0"/>
    <n v="108160"/>
    <n v="33583622"/>
    <n v="0"/>
    <n v="0"/>
    <n v="0"/>
    <n v="0"/>
  </r>
  <r>
    <x v="3"/>
    <x v="0"/>
    <x v="3"/>
    <x v="0"/>
    <n v="0"/>
    <n v="0"/>
    <n v="0"/>
    <n v="32355"/>
    <n v="10583341"/>
    <n v="0"/>
    <n v="0"/>
    <n v="0"/>
    <n v="0"/>
  </r>
  <r>
    <x v="3"/>
    <x v="0"/>
    <x v="3"/>
    <x v="1"/>
    <n v="57"/>
    <n v="13"/>
    <n v="1710"/>
    <n v="32355"/>
    <n v="10583341"/>
    <n v="0.4"/>
    <n v="1.8"/>
    <n v="30"/>
    <n v="131.5"/>
  </r>
  <r>
    <x v="3"/>
    <x v="0"/>
    <x v="3"/>
    <x v="2"/>
    <n v="0"/>
    <n v="0"/>
    <n v="0"/>
    <n v="32355"/>
    <n v="10583341"/>
    <n v="0"/>
    <n v="0"/>
    <n v="0"/>
    <n v="0"/>
  </r>
  <r>
    <x v="3"/>
    <x v="0"/>
    <x v="3"/>
    <x v="3"/>
    <n v="0"/>
    <n v="0"/>
    <n v="0"/>
    <n v="32355"/>
    <n v="10583341"/>
    <n v="0"/>
    <n v="0"/>
    <n v="0"/>
    <n v="0"/>
  </r>
  <r>
    <x v="3"/>
    <x v="0"/>
    <x v="3"/>
    <x v="4"/>
    <n v="0"/>
    <n v="0"/>
    <n v="0"/>
    <n v="32355"/>
    <n v="10583341"/>
    <n v="0"/>
    <n v="0"/>
    <n v="0"/>
    <n v="0"/>
  </r>
  <r>
    <x v="3"/>
    <x v="1"/>
    <x v="0"/>
    <x v="0"/>
    <n v="0"/>
    <n v="0"/>
    <n v="0"/>
    <n v="120192"/>
    <n v="32510115"/>
    <n v="0"/>
    <n v="0"/>
    <n v="0"/>
    <n v="0"/>
  </r>
  <r>
    <x v="3"/>
    <x v="1"/>
    <x v="0"/>
    <x v="1"/>
    <n v="0"/>
    <n v="0"/>
    <n v="0"/>
    <n v="120192"/>
    <n v="32510115"/>
    <n v="0"/>
    <n v="0"/>
    <n v="0"/>
    <n v="0"/>
  </r>
  <r>
    <x v="3"/>
    <x v="1"/>
    <x v="0"/>
    <x v="2"/>
    <n v="0"/>
    <n v="0"/>
    <n v="0"/>
    <n v="120192"/>
    <n v="32510115"/>
    <n v="0"/>
    <n v="0"/>
    <n v="0"/>
    <n v="0"/>
  </r>
  <r>
    <x v="3"/>
    <x v="1"/>
    <x v="0"/>
    <x v="3"/>
    <n v="0"/>
    <n v="0"/>
    <n v="0"/>
    <n v="120192"/>
    <n v="32510115"/>
    <n v="0"/>
    <n v="0"/>
    <n v="0"/>
    <n v="0"/>
  </r>
  <r>
    <x v="3"/>
    <x v="1"/>
    <x v="0"/>
    <x v="4"/>
    <n v="0"/>
    <n v="0"/>
    <n v="0"/>
    <n v="120192"/>
    <n v="32510115"/>
    <n v="0"/>
    <n v="0"/>
    <n v="0"/>
    <n v="0"/>
  </r>
  <r>
    <x v="3"/>
    <x v="1"/>
    <x v="1"/>
    <x v="0"/>
    <n v="0"/>
    <n v="0"/>
    <n v="0"/>
    <n v="112101"/>
    <n v="29589369"/>
    <n v="0"/>
    <n v="0"/>
    <n v="0"/>
    <n v="0"/>
  </r>
  <r>
    <x v="3"/>
    <x v="1"/>
    <x v="1"/>
    <x v="1"/>
    <n v="2"/>
    <n v="2"/>
    <n v="60"/>
    <n v="112101"/>
    <n v="29589369"/>
    <n v="0"/>
    <n v="0"/>
    <n v="30"/>
    <n v="30"/>
  </r>
  <r>
    <x v="3"/>
    <x v="1"/>
    <x v="1"/>
    <x v="2"/>
    <n v="0"/>
    <n v="0"/>
    <n v="0"/>
    <n v="112101"/>
    <n v="29589369"/>
    <n v="0"/>
    <n v="0"/>
    <n v="0"/>
    <n v="0"/>
  </r>
  <r>
    <x v="3"/>
    <x v="1"/>
    <x v="1"/>
    <x v="3"/>
    <n v="0"/>
    <n v="0"/>
    <n v="0"/>
    <n v="112101"/>
    <n v="29589369"/>
    <n v="0"/>
    <n v="0"/>
    <n v="0"/>
    <n v="0"/>
  </r>
  <r>
    <x v="3"/>
    <x v="1"/>
    <x v="1"/>
    <x v="4"/>
    <n v="0"/>
    <n v="0"/>
    <n v="0"/>
    <n v="112101"/>
    <n v="29589369"/>
    <n v="0"/>
    <n v="0"/>
    <n v="0"/>
    <n v="0"/>
  </r>
  <r>
    <x v="3"/>
    <x v="1"/>
    <x v="2"/>
    <x v="0"/>
    <n v="0"/>
    <n v="0"/>
    <n v="0"/>
    <n v="99354"/>
    <n v="30462558"/>
    <n v="0"/>
    <n v="0"/>
    <n v="0"/>
    <n v="0"/>
  </r>
  <r>
    <x v="3"/>
    <x v="1"/>
    <x v="2"/>
    <x v="1"/>
    <n v="32"/>
    <n v="12"/>
    <n v="896"/>
    <n v="99354"/>
    <n v="30462558"/>
    <n v="0.1"/>
    <n v="0.3"/>
    <n v="28"/>
    <n v="74.7"/>
  </r>
  <r>
    <x v="3"/>
    <x v="1"/>
    <x v="2"/>
    <x v="2"/>
    <n v="0"/>
    <n v="0"/>
    <n v="0"/>
    <n v="99354"/>
    <n v="30462558"/>
    <n v="0"/>
    <n v="0"/>
    <n v="0"/>
    <n v="0"/>
  </r>
  <r>
    <x v="3"/>
    <x v="1"/>
    <x v="2"/>
    <x v="3"/>
    <n v="0"/>
    <n v="0"/>
    <n v="0"/>
    <n v="99354"/>
    <n v="30462558"/>
    <n v="0"/>
    <n v="0"/>
    <n v="0"/>
    <n v="0"/>
  </r>
  <r>
    <x v="3"/>
    <x v="1"/>
    <x v="2"/>
    <x v="4"/>
    <n v="0"/>
    <n v="0"/>
    <n v="0"/>
    <n v="99354"/>
    <n v="30462558"/>
    <n v="0"/>
    <n v="0"/>
    <n v="0"/>
    <n v="0"/>
  </r>
  <r>
    <x v="3"/>
    <x v="1"/>
    <x v="3"/>
    <x v="0"/>
    <n v="0"/>
    <n v="0"/>
    <n v="0"/>
    <n v="23756"/>
    <n v="7608999"/>
    <n v="0"/>
    <n v="0"/>
    <n v="0"/>
    <n v="0"/>
  </r>
  <r>
    <x v="3"/>
    <x v="1"/>
    <x v="3"/>
    <x v="1"/>
    <n v="15"/>
    <n v="6"/>
    <n v="445"/>
    <n v="23756"/>
    <n v="7608999"/>
    <n v="0.3"/>
    <n v="0.6"/>
    <n v="29.7"/>
    <n v="74.2"/>
  </r>
  <r>
    <x v="3"/>
    <x v="1"/>
    <x v="3"/>
    <x v="2"/>
    <n v="0"/>
    <n v="0"/>
    <n v="0"/>
    <n v="23756"/>
    <n v="7608999"/>
    <n v="0"/>
    <n v="0"/>
    <n v="0"/>
    <n v="0"/>
  </r>
  <r>
    <x v="3"/>
    <x v="1"/>
    <x v="3"/>
    <x v="3"/>
    <n v="0"/>
    <n v="0"/>
    <n v="0"/>
    <n v="23756"/>
    <n v="7608999"/>
    <n v="0"/>
    <n v="0"/>
    <n v="0"/>
    <n v="0"/>
  </r>
  <r>
    <x v="3"/>
    <x v="1"/>
    <x v="3"/>
    <x v="4"/>
    <n v="0"/>
    <n v="0"/>
    <n v="0"/>
    <n v="23756"/>
    <n v="7608999"/>
    <n v="0"/>
    <n v="0"/>
    <n v="0"/>
    <n v="0"/>
  </r>
  <r>
    <x v="4"/>
    <x v="0"/>
    <x v="0"/>
    <x v="0"/>
    <n v="0"/>
    <n v="0"/>
    <n v="0"/>
    <n v="124022"/>
    <n v="33900733"/>
    <n v="0"/>
    <n v="0"/>
    <n v="0"/>
    <n v="0"/>
  </r>
  <r>
    <x v="4"/>
    <x v="0"/>
    <x v="0"/>
    <x v="1"/>
    <n v="0"/>
    <n v="0"/>
    <n v="0"/>
    <n v="124022"/>
    <n v="33900733"/>
    <n v="0"/>
    <n v="0"/>
    <n v="0"/>
    <n v="0"/>
  </r>
  <r>
    <x v="4"/>
    <x v="0"/>
    <x v="0"/>
    <x v="2"/>
    <n v="0"/>
    <n v="0"/>
    <n v="0"/>
    <n v="124022"/>
    <n v="33900733"/>
    <n v="0"/>
    <n v="0"/>
    <n v="0"/>
    <n v="0"/>
  </r>
  <r>
    <x v="4"/>
    <x v="0"/>
    <x v="0"/>
    <x v="3"/>
    <n v="0"/>
    <n v="0"/>
    <n v="0"/>
    <n v="124022"/>
    <n v="33900733"/>
    <n v="0"/>
    <n v="0"/>
    <n v="0"/>
    <n v="0"/>
  </r>
  <r>
    <x v="4"/>
    <x v="0"/>
    <x v="0"/>
    <x v="4"/>
    <n v="0"/>
    <n v="0"/>
    <n v="0"/>
    <n v="124022"/>
    <n v="33900733"/>
    <n v="0"/>
    <n v="0"/>
    <n v="0"/>
    <n v="0"/>
  </r>
  <r>
    <x v="4"/>
    <x v="0"/>
    <x v="1"/>
    <x v="0"/>
    <n v="0"/>
    <n v="0"/>
    <n v="0"/>
    <n v="135157"/>
    <n v="36568148"/>
    <n v="0"/>
    <n v="0"/>
    <n v="0"/>
    <n v="0"/>
  </r>
  <r>
    <x v="4"/>
    <x v="0"/>
    <x v="1"/>
    <x v="1"/>
    <n v="30"/>
    <n v="4"/>
    <n v="855"/>
    <n v="135157"/>
    <n v="36568148"/>
    <n v="0"/>
    <n v="0.2"/>
    <n v="28.5"/>
    <n v="213.8"/>
  </r>
  <r>
    <x v="4"/>
    <x v="0"/>
    <x v="1"/>
    <x v="2"/>
    <n v="0"/>
    <n v="0"/>
    <n v="0"/>
    <n v="135157"/>
    <n v="36568148"/>
    <n v="0"/>
    <n v="0"/>
    <n v="0"/>
    <n v="0"/>
  </r>
  <r>
    <x v="4"/>
    <x v="0"/>
    <x v="1"/>
    <x v="3"/>
    <n v="0"/>
    <n v="0"/>
    <n v="0"/>
    <n v="135157"/>
    <n v="36568148"/>
    <n v="0"/>
    <n v="0"/>
    <n v="0"/>
    <n v="0"/>
  </r>
  <r>
    <x v="4"/>
    <x v="0"/>
    <x v="1"/>
    <x v="4"/>
    <n v="0"/>
    <n v="0"/>
    <n v="0"/>
    <n v="135157"/>
    <n v="36568148"/>
    <n v="0"/>
    <n v="0"/>
    <n v="0"/>
    <n v="0"/>
  </r>
  <r>
    <x v="4"/>
    <x v="0"/>
    <x v="2"/>
    <x v="0"/>
    <n v="0"/>
    <n v="0"/>
    <n v="0"/>
    <n v="117700"/>
    <n v="36599735"/>
    <n v="0"/>
    <n v="0"/>
    <n v="0"/>
    <n v="0"/>
  </r>
  <r>
    <x v="4"/>
    <x v="0"/>
    <x v="2"/>
    <x v="1"/>
    <n v="68"/>
    <n v="18"/>
    <n v="2004"/>
    <n v="117700"/>
    <n v="36599735"/>
    <n v="0.2"/>
    <n v="0.6"/>
    <n v="29.5"/>
    <n v="111.3"/>
  </r>
  <r>
    <x v="4"/>
    <x v="0"/>
    <x v="2"/>
    <x v="2"/>
    <n v="0"/>
    <n v="0"/>
    <n v="0"/>
    <n v="117700"/>
    <n v="36599735"/>
    <n v="0"/>
    <n v="0"/>
    <n v="0"/>
    <n v="0"/>
  </r>
  <r>
    <x v="4"/>
    <x v="0"/>
    <x v="2"/>
    <x v="3"/>
    <n v="0"/>
    <n v="0"/>
    <n v="0"/>
    <n v="117700"/>
    <n v="36599735"/>
    <n v="0"/>
    <n v="0"/>
    <n v="0"/>
    <n v="0"/>
  </r>
  <r>
    <x v="4"/>
    <x v="0"/>
    <x v="2"/>
    <x v="4"/>
    <n v="0"/>
    <n v="0"/>
    <n v="0"/>
    <n v="117700"/>
    <n v="36599735"/>
    <n v="0"/>
    <n v="0"/>
    <n v="0"/>
    <n v="0"/>
  </r>
  <r>
    <x v="4"/>
    <x v="0"/>
    <x v="3"/>
    <x v="0"/>
    <n v="0"/>
    <n v="0"/>
    <n v="0"/>
    <n v="32957"/>
    <n v="10868098"/>
    <n v="0"/>
    <n v="0"/>
    <n v="0"/>
    <n v="0"/>
  </r>
  <r>
    <x v="4"/>
    <x v="0"/>
    <x v="3"/>
    <x v="1"/>
    <n v="63"/>
    <n v="23"/>
    <n v="1927"/>
    <n v="32957"/>
    <n v="10868098"/>
    <n v="0.7"/>
    <n v="1.9"/>
    <n v="30.6"/>
    <n v="83.8"/>
  </r>
  <r>
    <x v="4"/>
    <x v="0"/>
    <x v="3"/>
    <x v="2"/>
    <n v="0"/>
    <n v="0"/>
    <n v="0"/>
    <n v="32957"/>
    <n v="10868098"/>
    <n v="0"/>
    <n v="0"/>
    <n v="0"/>
    <n v="0"/>
  </r>
  <r>
    <x v="4"/>
    <x v="0"/>
    <x v="3"/>
    <x v="3"/>
    <n v="0"/>
    <n v="0"/>
    <n v="0"/>
    <n v="32957"/>
    <n v="10868098"/>
    <n v="0"/>
    <n v="0"/>
    <n v="0"/>
    <n v="0"/>
  </r>
  <r>
    <x v="4"/>
    <x v="0"/>
    <x v="3"/>
    <x v="4"/>
    <n v="0"/>
    <n v="0"/>
    <n v="0"/>
    <n v="32957"/>
    <n v="10868098"/>
    <n v="0"/>
    <n v="0"/>
    <n v="0"/>
    <n v="0"/>
  </r>
  <r>
    <x v="4"/>
    <x v="1"/>
    <x v="0"/>
    <x v="0"/>
    <n v="0"/>
    <n v="0"/>
    <n v="0"/>
    <n v="127894"/>
    <n v="35151890"/>
    <n v="0"/>
    <n v="0"/>
    <n v="0"/>
    <n v="0"/>
  </r>
  <r>
    <x v="4"/>
    <x v="1"/>
    <x v="0"/>
    <x v="1"/>
    <n v="0"/>
    <n v="0"/>
    <n v="0"/>
    <n v="127894"/>
    <n v="35151890"/>
    <n v="0"/>
    <n v="0"/>
    <n v="0"/>
    <n v="0"/>
  </r>
  <r>
    <x v="4"/>
    <x v="1"/>
    <x v="0"/>
    <x v="2"/>
    <n v="0"/>
    <n v="0"/>
    <n v="0"/>
    <n v="127894"/>
    <n v="35151890"/>
    <n v="0"/>
    <n v="0"/>
    <n v="0"/>
    <n v="0"/>
  </r>
  <r>
    <x v="4"/>
    <x v="1"/>
    <x v="0"/>
    <x v="3"/>
    <n v="0"/>
    <n v="0"/>
    <n v="0"/>
    <n v="127894"/>
    <n v="35151890"/>
    <n v="0"/>
    <n v="0"/>
    <n v="0"/>
    <n v="0"/>
  </r>
  <r>
    <x v="4"/>
    <x v="1"/>
    <x v="0"/>
    <x v="4"/>
    <n v="0"/>
    <n v="0"/>
    <n v="0"/>
    <n v="127894"/>
    <n v="35151890"/>
    <n v="0"/>
    <n v="0"/>
    <n v="0"/>
    <n v="0"/>
  </r>
  <r>
    <x v="4"/>
    <x v="1"/>
    <x v="1"/>
    <x v="0"/>
    <n v="0"/>
    <n v="0"/>
    <n v="0"/>
    <n v="119959"/>
    <n v="32262474"/>
    <n v="0"/>
    <n v="0"/>
    <n v="0"/>
    <n v="0"/>
  </r>
  <r>
    <x v="4"/>
    <x v="1"/>
    <x v="1"/>
    <x v="1"/>
    <n v="0"/>
    <n v="0"/>
    <n v="0"/>
    <n v="119959"/>
    <n v="32262474"/>
    <n v="0"/>
    <n v="0"/>
    <n v="0"/>
    <n v="0"/>
  </r>
  <r>
    <x v="4"/>
    <x v="1"/>
    <x v="1"/>
    <x v="2"/>
    <n v="0"/>
    <n v="0"/>
    <n v="0"/>
    <n v="119959"/>
    <n v="32262474"/>
    <n v="0"/>
    <n v="0"/>
    <n v="0"/>
    <n v="0"/>
  </r>
  <r>
    <x v="4"/>
    <x v="1"/>
    <x v="1"/>
    <x v="3"/>
    <n v="0"/>
    <n v="0"/>
    <n v="0"/>
    <n v="119959"/>
    <n v="32262474"/>
    <n v="0"/>
    <n v="0"/>
    <n v="0"/>
    <n v="0"/>
  </r>
  <r>
    <x v="4"/>
    <x v="1"/>
    <x v="1"/>
    <x v="4"/>
    <n v="0"/>
    <n v="0"/>
    <n v="0"/>
    <n v="119959"/>
    <n v="32262474"/>
    <n v="0"/>
    <n v="0"/>
    <n v="0"/>
    <n v="0"/>
  </r>
  <r>
    <x v="4"/>
    <x v="1"/>
    <x v="2"/>
    <x v="0"/>
    <n v="0"/>
    <n v="0"/>
    <n v="0"/>
    <n v="109271"/>
    <n v="33452018"/>
    <n v="0"/>
    <n v="0"/>
    <n v="0"/>
    <n v="0"/>
  </r>
  <r>
    <x v="4"/>
    <x v="1"/>
    <x v="2"/>
    <x v="1"/>
    <n v="44"/>
    <n v="14"/>
    <n v="1316"/>
    <n v="109271"/>
    <n v="33452018"/>
    <n v="0.1"/>
    <n v="0.4"/>
    <n v="29.9"/>
    <n v="94"/>
  </r>
  <r>
    <x v="4"/>
    <x v="1"/>
    <x v="2"/>
    <x v="2"/>
    <n v="0"/>
    <n v="0"/>
    <n v="0"/>
    <n v="109271"/>
    <n v="33452018"/>
    <n v="0"/>
    <n v="0"/>
    <n v="0"/>
    <n v="0"/>
  </r>
  <r>
    <x v="4"/>
    <x v="1"/>
    <x v="2"/>
    <x v="3"/>
    <n v="0"/>
    <n v="0"/>
    <n v="0"/>
    <n v="109271"/>
    <n v="33452018"/>
    <n v="0"/>
    <n v="0"/>
    <n v="0"/>
    <n v="0"/>
  </r>
  <r>
    <x v="4"/>
    <x v="1"/>
    <x v="2"/>
    <x v="4"/>
    <n v="0"/>
    <n v="0"/>
    <n v="0"/>
    <n v="109271"/>
    <n v="33452018"/>
    <n v="0"/>
    <n v="0"/>
    <n v="0"/>
    <n v="0"/>
  </r>
  <r>
    <x v="4"/>
    <x v="1"/>
    <x v="3"/>
    <x v="0"/>
    <n v="0"/>
    <n v="0"/>
    <n v="0"/>
    <n v="24618"/>
    <n v="7962142"/>
    <n v="0"/>
    <n v="0"/>
    <n v="0"/>
    <n v="0"/>
  </r>
  <r>
    <x v="4"/>
    <x v="1"/>
    <x v="3"/>
    <x v="1"/>
    <n v="42"/>
    <n v="12"/>
    <n v="1249"/>
    <n v="24618"/>
    <n v="7962142"/>
    <n v="0.5"/>
    <n v="1.7"/>
    <n v="29.7"/>
    <n v="104.1"/>
  </r>
  <r>
    <x v="4"/>
    <x v="1"/>
    <x v="3"/>
    <x v="2"/>
    <n v="0"/>
    <n v="0"/>
    <n v="0"/>
    <n v="24618"/>
    <n v="7962142"/>
    <n v="0"/>
    <n v="0"/>
    <n v="0"/>
    <n v="0"/>
  </r>
  <r>
    <x v="4"/>
    <x v="1"/>
    <x v="3"/>
    <x v="3"/>
    <n v="0"/>
    <n v="0"/>
    <n v="0"/>
    <n v="24618"/>
    <n v="7962142"/>
    <n v="0"/>
    <n v="0"/>
    <n v="0"/>
    <n v="0"/>
  </r>
  <r>
    <x v="4"/>
    <x v="1"/>
    <x v="3"/>
    <x v="4"/>
    <n v="0"/>
    <n v="0"/>
    <n v="0"/>
    <n v="24618"/>
    <n v="7962142"/>
    <n v="0"/>
    <n v="0"/>
    <n v="0"/>
    <n v="0"/>
  </r>
  <r>
    <x v="5"/>
    <x v="0"/>
    <x v="0"/>
    <x v="0"/>
    <n v="0"/>
    <n v="0"/>
    <n v="0"/>
    <n v="134435"/>
    <n v="37439769"/>
    <n v="0"/>
    <n v="0"/>
    <n v="0"/>
    <n v="0"/>
  </r>
  <r>
    <x v="5"/>
    <x v="0"/>
    <x v="0"/>
    <x v="1"/>
    <n v="0"/>
    <n v="0"/>
    <n v="0"/>
    <n v="134435"/>
    <n v="37439769"/>
    <n v="0"/>
    <n v="0"/>
    <n v="0"/>
    <n v="0"/>
  </r>
  <r>
    <x v="5"/>
    <x v="0"/>
    <x v="0"/>
    <x v="2"/>
    <n v="0"/>
    <n v="0"/>
    <n v="0"/>
    <n v="134435"/>
    <n v="37439769"/>
    <n v="0"/>
    <n v="0"/>
    <n v="0"/>
    <n v="0"/>
  </r>
  <r>
    <x v="5"/>
    <x v="0"/>
    <x v="0"/>
    <x v="3"/>
    <n v="0"/>
    <n v="0"/>
    <n v="0"/>
    <n v="134435"/>
    <n v="37439769"/>
    <n v="0"/>
    <n v="0"/>
    <n v="0"/>
    <n v="0"/>
  </r>
  <r>
    <x v="5"/>
    <x v="0"/>
    <x v="0"/>
    <x v="4"/>
    <n v="0"/>
    <n v="0"/>
    <n v="0"/>
    <n v="134435"/>
    <n v="37439769"/>
    <n v="0"/>
    <n v="0"/>
    <n v="0"/>
    <n v="0"/>
  </r>
  <r>
    <x v="5"/>
    <x v="0"/>
    <x v="1"/>
    <x v="0"/>
    <n v="0"/>
    <n v="0"/>
    <n v="0"/>
    <n v="149293"/>
    <n v="41132082"/>
    <n v="0"/>
    <n v="0"/>
    <n v="0"/>
    <n v="0"/>
  </r>
  <r>
    <x v="5"/>
    <x v="0"/>
    <x v="1"/>
    <x v="1"/>
    <n v="12"/>
    <n v="2"/>
    <n v="360"/>
    <n v="149293"/>
    <n v="41132082"/>
    <n v="0"/>
    <n v="0.1"/>
    <n v="30"/>
    <n v="180"/>
  </r>
  <r>
    <x v="5"/>
    <x v="0"/>
    <x v="1"/>
    <x v="2"/>
    <n v="0"/>
    <n v="0"/>
    <n v="0"/>
    <n v="149293"/>
    <n v="41132082"/>
    <n v="0"/>
    <n v="0"/>
    <n v="0"/>
    <n v="0"/>
  </r>
  <r>
    <x v="5"/>
    <x v="0"/>
    <x v="1"/>
    <x v="3"/>
    <n v="0"/>
    <n v="0"/>
    <n v="0"/>
    <n v="149293"/>
    <n v="41132082"/>
    <n v="0"/>
    <n v="0"/>
    <n v="0"/>
    <n v="0"/>
  </r>
  <r>
    <x v="5"/>
    <x v="0"/>
    <x v="1"/>
    <x v="4"/>
    <n v="0"/>
    <n v="0"/>
    <n v="0"/>
    <n v="149293"/>
    <n v="41132082"/>
    <n v="0"/>
    <n v="0"/>
    <n v="0"/>
    <n v="0"/>
  </r>
  <r>
    <x v="5"/>
    <x v="0"/>
    <x v="2"/>
    <x v="0"/>
    <n v="0"/>
    <n v="0"/>
    <n v="0"/>
    <n v="133112"/>
    <n v="41363870"/>
    <n v="0"/>
    <n v="0"/>
    <n v="0"/>
    <n v="0"/>
  </r>
  <r>
    <x v="5"/>
    <x v="0"/>
    <x v="2"/>
    <x v="1"/>
    <n v="101"/>
    <n v="20"/>
    <n v="3098"/>
    <n v="133112"/>
    <n v="41363870"/>
    <n v="0.2"/>
    <n v="0.8"/>
    <n v="30.7"/>
    <n v="154.9"/>
  </r>
  <r>
    <x v="5"/>
    <x v="0"/>
    <x v="2"/>
    <x v="2"/>
    <n v="0"/>
    <n v="0"/>
    <n v="0"/>
    <n v="133112"/>
    <n v="41363870"/>
    <n v="0"/>
    <n v="0"/>
    <n v="0"/>
    <n v="0"/>
  </r>
  <r>
    <x v="5"/>
    <x v="0"/>
    <x v="2"/>
    <x v="3"/>
    <n v="0"/>
    <n v="0"/>
    <n v="0"/>
    <n v="133112"/>
    <n v="41363870"/>
    <n v="0"/>
    <n v="0"/>
    <n v="0"/>
    <n v="0"/>
  </r>
  <r>
    <x v="5"/>
    <x v="0"/>
    <x v="2"/>
    <x v="4"/>
    <n v="0"/>
    <n v="0"/>
    <n v="0"/>
    <n v="133112"/>
    <n v="41363870"/>
    <n v="0"/>
    <n v="0"/>
    <n v="0"/>
    <n v="0"/>
  </r>
  <r>
    <x v="5"/>
    <x v="0"/>
    <x v="3"/>
    <x v="0"/>
    <n v="0"/>
    <n v="0"/>
    <n v="0"/>
    <n v="34387"/>
    <n v="11192706"/>
    <n v="0"/>
    <n v="0"/>
    <n v="0"/>
    <n v="0"/>
  </r>
  <r>
    <x v="5"/>
    <x v="0"/>
    <x v="3"/>
    <x v="1"/>
    <n v="73"/>
    <n v="20"/>
    <n v="2295"/>
    <n v="34387"/>
    <n v="11192706"/>
    <n v="0.6"/>
    <n v="2.1"/>
    <n v="31.4"/>
    <n v="114.8"/>
  </r>
  <r>
    <x v="5"/>
    <x v="0"/>
    <x v="3"/>
    <x v="2"/>
    <n v="0"/>
    <n v="0"/>
    <n v="0"/>
    <n v="34387"/>
    <n v="11192706"/>
    <n v="0"/>
    <n v="0"/>
    <n v="0"/>
    <n v="0"/>
  </r>
  <r>
    <x v="5"/>
    <x v="0"/>
    <x v="3"/>
    <x v="3"/>
    <n v="0"/>
    <n v="0"/>
    <n v="0"/>
    <n v="34387"/>
    <n v="11192706"/>
    <n v="0"/>
    <n v="0"/>
    <n v="0"/>
    <n v="0"/>
  </r>
  <r>
    <x v="5"/>
    <x v="0"/>
    <x v="3"/>
    <x v="4"/>
    <n v="0"/>
    <n v="0"/>
    <n v="0"/>
    <n v="34387"/>
    <n v="11192706"/>
    <n v="0"/>
    <n v="0"/>
    <n v="0"/>
    <n v="0"/>
  </r>
  <r>
    <x v="5"/>
    <x v="1"/>
    <x v="0"/>
    <x v="0"/>
    <n v="0"/>
    <n v="0"/>
    <n v="0"/>
    <n v="139093"/>
    <n v="38809558"/>
    <n v="0"/>
    <n v="0"/>
    <n v="0"/>
    <n v="0"/>
  </r>
  <r>
    <x v="5"/>
    <x v="1"/>
    <x v="0"/>
    <x v="1"/>
    <n v="0"/>
    <n v="0"/>
    <n v="0"/>
    <n v="139093"/>
    <n v="38809558"/>
    <n v="0"/>
    <n v="0"/>
    <n v="0"/>
    <n v="0"/>
  </r>
  <r>
    <x v="5"/>
    <x v="1"/>
    <x v="0"/>
    <x v="2"/>
    <n v="0"/>
    <n v="0"/>
    <n v="0"/>
    <n v="139093"/>
    <n v="38809558"/>
    <n v="0"/>
    <n v="0"/>
    <n v="0"/>
    <n v="0"/>
  </r>
  <r>
    <x v="5"/>
    <x v="1"/>
    <x v="0"/>
    <x v="3"/>
    <n v="0"/>
    <n v="0"/>
    <n v="0"/>
    <n v="139093"/>
    <n v="38809558"/>
    <n v="0"/>
    <n v="0"/>
    <n v="0"/>
    <n v="0"/>
  </r>
  <r>
    <x v="5"/>
    <x v="1"/>
    <x v="0"/>
    <x v="4"/>
    <n v="0"/>
    <n v="0"/>
    <n v="0"/>
    <n v="139093"/>
    <n v="38809558"/>
    <n v="0"/>
    <n v="0"/>
    <n v="0"/>
    <n v="0"/>
  </r>
  <r>
    <x v="5"/>
    <x v="1"/>
    <x v="1"/>
    <x v="0"/>
    <n v="0"/>
    <n v="0"/>
    <n v="0"/>
    <n v="130238"/>
    <n v="35143777"/>
    <n v="0"/>
    <n v="0"/>
    <n v="0"/>
    <n v="0"/>
  </r>
  <r>
    <x v="5"/>
    <x v="1"/>
    <x v="1"/>
    <x v="1"/>
    <n v="0"/>
    <n v="0"/>
    <n v="0"/>
    <n v="130238"/>
    <n v="35143777"/>
    <n v="0"/>
    <n v="0"/>
    <n v="0"/>
    <n v="0"/>
  </r>
  <r>
    <x v="5"/>
    <x v="1"/>
    <x v="1"/>
    <x v="2"/>
    <n v="0"/>
    <n v="0"/>
    <n v="0"/>
    <n v="130238"/>
    <n v="35143777"/>
    <n v="0"/>
    <n v="0"/>
    <n v="0"/>
    <n v="0"/>
  </r>
  <r>
    <x v="5"/>
    <x v="1"/>
    <x v="1"/>
    <x v="3"/>
    <n v="0"/>
    <n v="0"/>
    <n v="0"/>
    <n v="130238"/>
    <n v="35143777"/>
    <n v="0"/>
    <n v="0"/>
    <n v="0"/>
    <n v="0"/>
  </r>
  <r>
    <x v="5"/>
    <x v="1"/>
    <x v="1"/>
    <x v="4"/>
    <n v="0"/>
    <n v="0"/>
    <n v="0"/>
    <n v="130238"/>
    <n v="35143777"/>
    <n v="0"/>
    <n v="0"/>
    <n v="0"/>
    <n v="0"/>
  </r>
  <r>
    <x v="5"/>
    <x v="1"/>
    <x v="2"/>
    <x v="0"/>
    <n v="0"/>
    <n v="0"/>
    <n v="0"/>
    <n v="121035"/>
    <n v="36930604"/>
    <n v="0"/>
    <n v="0"/>
    <n v="0"/>
    <n v="0"/>
  </r>
  <r>
    <x v="5"/>
    <x v="1"/>
    <x v="2"/>
    <x v="1"/>
    <n v="48"/>
    <n v="14"/>
    <n v="1534"/>
    <n v="121035"/>
    <n v="36930604"/>
    <n v="0.1"/>
    <n v="0.4"/>
    <n v="32"/>
    <n v="109.6"/>
  </r>
  <r>
    <x v="5"/>
    <x v="1"/>
    <x v="2"/>
    <x v="2"/>
    <n v="0"/>
    <n v="0"/>
    <n v="0"/>
    <n v="121035"/>
    <n v="36930604"/>
    <n v="0"/>
    <n v="0"/>
    <n v="0"/>
    <n v="0"/>
  </r>
  <r>
    <x v="5"/>
    <x v="1"/>
    <x v="2"/>
    <x v="3"/>
    <n v="0"/>
    <n v="0"/>
    <n v="0"/>
    <n v="121035"/>
    <n v="36930604"/>
    <n v="0"/>
    <n v="0"/>
    <n v="0"/>
    <n v="0"/>
  </r>
  <r>
    <x v="5"/>
    <x v="1"/>
    <x v="2"/>
    <x v="4"/>
    <n v="0"/>
    <n v="0"/>
    <n v="0"/>
    <n v="121035"/>
    <n v="36930604"/>
    <n v="0"/>
    <n v="0"/>
    <n v="0"/>
    <n v="0"/>
  </r>
  <r>
    <x v="5"/>
    <x v="1"/>
    <x v="3"/>
    <x v="0"/>
    <n v="0"/>
    <n v="0"/>
    <n v="0"/>
    <n v="26213"/>
    <n v="8298893"/>
    <n v="0"/>
    <n v="0"/>
    <n v="0"/>
    <n v="0"/>
  </r>
  <r>
    <x v="5"/>
    <x v="1"/>
    <x v="3"/>
    <x v="1"/>
    <n v="23"/>
    <n v="7"/>
    <n v="670"/>
    <n v="26213"/>
    <n v="8298893"/>
    <n v="0.3"/>
    <n v="0.9"/>
    <n v="29.1"/>
    <n v="95.7"/>
  </r>
  <r>
    <x v="5"/>
    <x v="1"/>
    <x v="3"/>
    <x v="2"/>
    <n v="0"/>
    <n v="0"/>
    <n v="0"/>
    <n v="26213"/>
    <n v="8298893"/>
    <n v="0"/>
    <n v="0"/>
    <n v="0"/>
    <n v="0"/>
  </r>
  <r>
    <x v="5"/>
    <x v="1"/>
    <x v="3"/>
    <x v="3"/>
    <n v="0"/>
    <n v="0"/>
    <n v="0"/>
    <n v="26213"/>
    <n v="8298893"/>
    <n v="0"/>
    <n v="0"/>
    <n v="0"/>
    <n v="0"/>
  </r>
  <r>
    <x v="5"/>
    <x v="1"/>
    <x v="3"/>
    <x v="4"/>
    <n v="0"/>
    <n v="0"/>
    <n v="0"/>
    <n v="26213"/>
    <n v="8298893"/>
    <n v="0"/>
    <n v="0"/>
    <n v="0"/>
    <n v="0"/>
  </r>
  <r>
    <x v="6"/>
    <x v="0"/>
    <x v="0"/>
    <x v="0"/>
    <n v="0"/>
    <n v="0"/>
    <n v="0"/>
    <n v="140892"/>
    <n v="38220333"/>
    <n v="0"/>
    <n v="0"/>
    <n v="0"/>
    <n v="0"/>
  </r>
  <r>
    <x v="6"/>
    <x v="0"/>
    <x v="0"/>
    <x v="1"/>
    <n v="0"/>
    <n v="0"/>
    <n v="0"/>
    <n v="140892"/>
    <n v="38220333"/>
    <n v="0"/>
    <n v="0"/>
    <n v="0"/>
    <n v="0"/>
  </r>
  <r>
    <x v="6"/>
    <x v="0"/>
    <x v="0"/>
    <x v="2"/>
    <n v="0"/>
    <n v="0"/>
    <n v="0"/>
    <n v="140892"/>
    <n v="38220333"/>
    <n v="0"/>
    <n v="0"/>
    <n v="0"/>
    <n v="0"/>
  </r>
  <r>
    <x v="6"/>
    <x v="0"/>
    <x v="0"/>
    <x v="3"/>
    <n v="0"/>
    <n v="0"/>
    <n v="0"/>
    <n v="140892"/>
    <n v="38220333"/>
    <n v="0"/>
    <n v="0"/>
    <n v="0"/>
    <n v="0"/>
  </r>
  <r>
    <x v="6"/>
    <x v="0"/>
    <x v="0"/>
    <x v="4"/>
    <n v="0"/>
    <n v="0"/>
    <n v="0"/>
    <n v="140892"/>
    <n v="38220333"/>
    <n v="0"/>
    <n v="0"/>
    <n v="0"/>
    <n v="0"/>
  </r>
  <r>
    <x v="6"/>
    <x v="0"/>
    <x v="1"/>
    <x v="0"/>
    <n v="0"/>
    <n v="0"/>
    <n v="0"/>
    <n v="158911"/>
    <n v="42900407"/>
    <n v="0"/>
    <n v="0"/>
    <n v="0"/>
    <n v="0"/>
  </r>
  <r>
    <x v="6"/>
    <x v="0"/>
    <x v="1"/>
    <x v="1"/>
    <n v="19"/>
    <n v="3"/>
    <n v="780"/>
    <n v="158911"/>
    <n v="42900407"/>
    <n v="0"/>
    <n v="0.1"/>
    <n v="41.1"/>
    <n v="260"/>
  </r>
  <r>
    <x v="6"/>
    <x v="0"/>
    <x v="1"/>
    <x v="2"/>
    <n v="0"/>
    <n v="0"/>
    <n v="0"/>
    <n v="158911"/>
    <n v="42900407"/>
    <n v="0"/>
    <n v="0"/>
    <n v="0"/>
    <n v="0"/>
  </r>
  <r>
    <x v="6"/>
    <x v="0"/>
    <x v="1"/>
    <x v="3"/>
    <n v="0"/>
    <n v="0"/>
    <n v="0"/>
    <n v="158911"/>
    <n v="42900407"/>
    <n v="0"/>
    <n v="0"/>
    <n v="0"/>
    <n v="0"/>
  </r>
  <r>
    <x v="6"/>
    <x v="0"/>
    <x v="1"/>
    <x v="4"/>
    <n v="0"/>
    <n v="0"/>
    <n v="0"/>
    <n v="158911"/>
    <n v="42900407"/>
    <n v="0"/>
    <n v="0"/>
    <n v="0"/>
    <n v="0"/>
  </r>
  <r>
    <x v="6"/>
    <x v="0"/>
    <x v="2"/>
    <x v="0"/>
    <n v="0"/>
    <n v="0"/>
    <n v="0"/>
    <n v="140173"/>
    <n v="42339411"/>
    <n v="0"/>
    <n v="0"/>
    <n v="0"/>
    <n v="0"/>
  </r>
  <r>
    <x v="6"/>
    <x v="0"/>
    <x v="2"/>
    <x v="1"/>
    <n v="74"/>
    <n v="14"/>
    <n v="2208"/>
    <n v="140173"/>
    <n v="42339411"/>
    <n v="0.1"/>
    <n v="0.5"/>
    <n v="29.8"/>
    <n v="157.69999999999999"/>
  </r>
  <r>
    <x v="6"/>
    <x v="0"/>
    <x v="2"/>
    <x v="2"/>
    <n v="0"/>
    <n v="0"/>
    <n v="0"/>
    <n v="140173"/>
    <n v="42339411"/>
    <n v="0"/>
    <n v="0"/>
    <n v="0"/>
    <n v="0"/>
  </r>
  <r>
    <x v="6"/>
    <x v="0"/>
    <x v="2"/>
    <x v="3"/>
    <n v="0"/>
    <n v="0"/>
    <n v="0"/>
    <n v="140173"/>
    <n v="42339411"/>
    <n v="0"/>
    <n v="0"/>
    <n v="0"/>
    <n v="0"/>
  </r>
  <r>
    <x v="6"/>
    <x v="0"/>
    <x v="2"/>
    <x v="4"/>
    <n v="0"/>
    <n v="0"/>
    <n v="0"/>
    <n v="140173"/>
    <n v="42339411"/>
    <n v="0"/>
    <n v="0"/>
    <n v="0"/>
    <n v="0"/>
  </r>
  <r>
    <x v="6"/>
    <x v="0"/>
    <x v="3"/>
    <x v="0"/>
    <n v="0"/>
    <n v="0"/>
    <n v="0"/>
    <n v="34712"/>
    <n v="11322043"/>
    <n v="0"/>
    <n v="0"/>
    <n v="0"/>
    <n v="0"/>
  </r>
  <r>
    <x v="6"/>
    <x v="0"/>
    <x v="3"/>
    <x v="1"/>
    <n v="73"/>
    <n v="16"/>
    <n v="2202"/>
    <n v="34712"/>
    <n v="11322043"/>
    <n v="0.5"/>
    <n v="2.1"/>
    <n v="30.2"/>
    <n v="137.6"/>
  </r>
  <r>
    <x v="6"/>
    <x v="0"/>
    <x v="3"/>
    <x v="2"/>
    <n v="0"/>
    <n v="0"/>
    <n v="0"/>
    <n v="34712"/>
    <n v="11322043"/>
    <n v="0"/>
    <n v="0"/>
    <n v="0"/>
    <n v="0"/>
  </r>
  <r>
    <x v="6"/>
    <x v="0"/>
    <x v="3"/>
    <x v="3"/>
    <n v="0"/>
    <n v="0"/>
    <n v="0"/>
    <n v="34712"/>
    <n v="11322043"/>
    <n v="0"/>
    <n v="0"/>
    <n v="0"/>
    <n v="0"/>
  </r>
  <r>
    <x v="6"/>
    <x v="0"/>
    <x v="3"/>
    <x v="4"/>
    <n v="0"/>
    <n v="0"/>
    <n v="0"/>
    <n v="34712"/>
    <n v="11322043"/>
    <n v="0"/>
    <n v="0"/>
    <n v="0"/>
    <n v="0"/>
  </r>
  <r>
    <x v="6"/>
    <x v="1"/>
    <x v="0"/>
    <x v="0"/>
    <n v="0"/>
    <n v="0"/>
    <n v="0"/>
    <n v="145747"/>
    <n v="39670041"/>
    <n v="0"/>
    <n v="0"/>
    <n v="0"/>
    <n v="0"/>
  </r>
  <r>
    <x v="6"/>
    <x v="1"/>
    <x v="0"/>
    <x v="1"/>
    <n v="0"/>
    <n v="0"/>
    <n v="0"/>
    <n v="145747"/>
    <n v="39670041"/>
    <n v="0"/>
    <n v="0"/>
    <n v="0"/>
    <n v="0"/>
  </r>
  <r>
    <x v="6"/>
    <x v="1"/>
    <x v="0"/>
    <x v="2"/>
    <n v="0"/>
    <n v="0"/>
    <n v="0"/>
    <n v="145747"/>
    <n v="39670041"/>
    <n v="0"/>
    <n v="0"/>
    <n v="0"/>
    <n v="0"/>
  </r>
  <r>
    <x v="6"/>
    <x v="1"/>
    <x v="0"/>
    <x v="3"/>
    <n v="0"/>
    <n v="0"/>
    <n v="0"/>
    <n v="145747"/>
    <n v="39670041"/>
    <n v="0"/>
    <n v="0"/>
    <n v="0"/>
    <n v="0"/>
  </r>
  <r>
    <x v="6"/>
    <x v="1"/>
    <x v="0"/>
    <x v="4"/>
    <n v="0"/>
    <n v="0"/>
    <n v="0"/>
    <n v="145747"/>
    <n v="39670041"/>
    <n v="0"/>
    <n v="0"/>
    <n v="0"/>
    <n v="0"/>
  </r>
  <r>
    <x v="6"/>
    <x v="1"/>
    <x v="1"/>
    <x v="0"/>
    <n v="0"/>
    <n v="0"/>
    <n v="0"/>
    <n v="138450"/>
    <n v="37195036"/>
    <n v="0"/>
    <n v="0"/>
    <n v="0"/>
    <n v="0"/>
  </r>
  <r>
    <x v="6"/>
    <x v="1"/>
    <x v="1"/>
    <x v="1"/>
    <n v="0"/>
    <n v="0"/>
    <n v="0"/>
    <n v="138450"/>
    <n v="37195036"/>
    <n v="0"/>
    <n v="0"/>
    <n v="0"/>
    <n v="0"/>
  </r>
  <r>
    <x v="6"/>
    <x v="1"/>
    <x v="1"/>
    <x v="2"/>
    <n v="0"/>
    <n v="0"/>
    <n v="0"/>
    <n v="138450"/>
    <n v="37195036"/>
    <n v="0"/>
    <n v="0"/>
    <n v="0"/>
    <n v="0"/>
  </r>
  <r>
    <x v="6"/>
    <x v="1"/>
    <x v="1"/>
    <x v="3"/>
    <n v="0"/>
    <n v="0"/>
    <n v="0"/>
    <n v="138450"/>
    <n v="37195036"/>
    <n v="0"/>
    <n v="0"/>
    <n v="0"/>
    <n v="0"/>
  </r>
  <r>
    <x v="6"/>
    <x v="1"/>
    <x v="1"/>
    <x v="4"/>
    <n v="0"/>
    <n v="0"/>
    <n v="0"/>
    <n v="138450"/>
    <n v="37195036"/>
    <n v="0"/>
    <n v="0"/>
    <n v="0"/>
    <n v="0"/>
  </r>
  <r>
    <x v="6"/>
    <x v="1"/>
    <x v="2"/>
    <x v="0"/>
    <n v="0"/>
    <n v="0"/>
    <n v="0"/>
    <n v="127347"/>
    <n v="37876669"/>
    <n v="0"/>
    <n v="0"/>
    <n v="0"/>
    <n v="0"/>
  </r>
  <r>
    <x v="6"/>
    <x v="1"/>
    <x v="2"/>
    <x v="1"/>
    <n v="37"/>
    <n v="10"/>
    <n v="1083"/>
    <n v="127347"/>
    <n v="37876669"/>
    <n v="0.1"/>
    <n v="0.3"/>
    <n v="29.3"/>
    <n v="108.3"/>
  </r>
  <r>
    <x v="6"/>
    <x v="1"/>
    <x v="2"/>
    <x v="2"/>
    <n v="0"/>
    <n v="0"/>
    <n v="0"/>
    <n v="127347"/>
    <n v="37876669"/>
    <n v="0"/>
    <n v="0"/>
    <n v="0"/>
    <n v="0"/>
  </r>
  <r>
    <x v="6"/>
    <x v="1"/>
    <x v="2"/>
    <x v="3"/>
    <n v="0"/>
    <n v="0"/>
    <n v="0"/>
    <n v="127347"/>
    <n v="37876669"/>
    <n v="0"/>
    <n v="0"/>
    <n v="0"/>
    <n v="0"/>
  </r>
  <r>
    <x v="6"/>
    <x v="1"/>
    <x v="2"/>
    <x v="4"/>
    <n v="0"/>
    <n v="0"/>
    <n v="0"/>
    <n v="127347"/>
    <n v="37876669"/>
    <n v="0"/>
    <n v="0"/>
    <n v="0"/>
    <n v="0"/>
  </r>
  <r>
    <x v="6"/>
    <x v="1"/>
    <x v="3"/>
    <x v="0"/>
    <n v="0"/>
    <n v="0"/>
    <n v="0"/>
    <n v="26560"/>
    <n v="8517413"/>
    <n v="0"/>
    <n v="0"/>
    <n v="0"/>
    <n v="0"/>
  </r>
  <r>
    <x v="6"/>
    <x v="1"/>
    <x v="3"/>
    <x v="1"/>
    <n v="26"/>
    <n v="7"/>
    <n v="780"/>
    <n v="26560"/>
    <n v="8517413"/>
    <n v="0.3"/>
    <n v="1"/>
    <n v="30"/>
    <n v="111.4"/>
  </r>
  <r>
    <x v="6"/>
    <x v="1"/>
    <x v="3"/>
    <x v="2"/>
    <n v="0"/>
    <n v="0"/>
    <n v="0"/>
    <n v="26560"/>
    <n v="8517413"/>
    <n v="0"/>
    <n v="0"/>
    <n v="0"/>
    <n v="0"/>
  </r>
  <r>
    <x v="6"/>
    <x v="1"/>
    <x v="3"/>
    <x v="3"/>
    <n v="0"/>
    <n v="0"/>
    <n v="0"/>
    <n v="26560"/>
    <n v="8517413"/>
    <n v="0"/>
    <n v="0"/>
    <n v="0"/>
    <n v="0"/>
  </r>
  <r>
    <x v="6"/>
    <x v="1"/>
    <x v="3"/>
    <x v="4"/>
    <n v="0"/>
    <n v="0"/>
    <n v="0"/>
    <n v="26560"/>
    <n v="8517413"/>
    <n v="0"/>
    <n v="0"/>
    <n v="0"/>
    <n v="0"/>
  </r>
  <r>
    <x v="7"/>
    <x v="0"/>
    <x v="0"/>
    <x v="0"/>
    <n v="0"/>
    <n v="0"/>
    <n v="0"/>
    <n v="140583"/>
    <n v="38392940"/>
    <n v="0"/>
    <n v="0"/>
    <n v="0"/>
    <n v="0"/>
  </r>
  <r>
    <x v="7"/>
    <x v="0"/>
    <x v="0"/>
    <x v="1"/>
    <n v="4"/>
    <n v="1"/>
    <n v="90"/>
    <n v="140583"/>
    <n v="38392940"/>
    <n v="0"/>
    <n v="0"/>
    <n v="22.5"/>
    <n v="90"/>
  </r>
  <r>
    <x v="7"/>
    <x v="0"/>
    <x v="0"/>
    <x v="2"/>
    <n v="0"/>
    <n v="0"/>
    <n v="0"/>
    <n v="140583"/>
    <n v="38392940"/>
    <n v="0"/>
    <n v="0"/>
    <n v="0"/>
    <n v="0"/>
  </r>
  <r>
    <x v="7"/>
    <x v="0"/>
    <x v="0"/>
    <x v="3"/>
    <n v="0"/>
    <n v="0"/>
    <n v="0"/>
    <n v="140583"/>
    <n v="38392940"/>
    <n v="0"/>
    <n v="0"/>
    <n v="0"/>
    <n v="0"/>
  </r>
  <r>
    <x v="7"/>
    <x v="0"/>
    <x v="0"/>
    <x v="4"/>
    <n v="0"/>
    <n v="0"/>
    <n v="0"/>
    <n v="140583"/>
    <n v="38392940"/>
    <n v="0"/>
    <n v="0"/>
    <n v="0"/>
    <n v="0"/>
  </r>
  <r>
    <x v="7"/>
    <x v="0"/>
    <x v="1"/>
    <x v="0"/>
    <n v="0"/>
    <n v="0"/>
    <n v="0"/>
    <n v="164139"/>
    <n v="44318428"/>
    <n v="0"/>
    <n v="0"/>
    <n v="0"/>
    <n v="0"/>
  </r>
  <r>
    <x v="7"/>
    <x v="0"/>
    <x v="1"/>
    <x v="1"/>
    <n v="1"/>
    <n v="1"/>
    <n v="30"/>
    <n v="164139"/>
    <n v="44318428"/>
    <n v="0"/>
    <n v="0"/>
    <n v="30"/>
    <n v="30"/>
  </r>
  <r>
    <x v="7"/>
    <x v="0"/>
    <x v="1"/>
    <x v="2"/>
    <n v="0"/>
    <n v="0"/>
    <n v="0"/>
    <n v="164139"/>
    <n v="44318428"/>
    <n v="0"/>
    <n v="0"/>
    <n v="0"/>
    <n v="0"/>
  </r>
  <r>
    <x v="7"/>
    <x v="0"/>
    <x v="1"/>
    <x v="3"/>
    <n v="0"/>
    <n v="0"/>
    <n v="0"/>
    <n v="164139"/>
    <n v="44318428"/>
    <n v="0"/>
    <n v="0"/>
    <n v="0"/>
    <n v="0"/>
  </r>
  <r>
    <x v="7"/>
    <x v="0"/>
    <x v="1"/>
    <x v="4"/>
    <n v="0"/>
    <n v="0"/>
    <n v="0"/>
    <n v="164139"/>
    <n v="44318428"/>
    <n v="0"/>
    <n v="0"/>
    <n v="0"/>
    <n v="0"/>
  </r>
  <r>
    <x v="7"/>
    <x v="0"/>
    <x v="2"/>
    <x v="0"/>
    <n v="5"/>
    <n v="1"/>
    <n v="150"/>
    <n v="142266"/>
    <n v="43209337"/>
    <n v="0"/>
    <n v="0"/>
    <n v="30"/>
    <n v="150"/>
  </r>
  <r>
    <x v="7"/>
    <x v="0"/>
    <x v="2"/>
    <x v="1"/>
    <n v="47"/>
    <n v="9"/>
    <n v="1496"/>
    <n v="142266"/>
    <n v="43209337"/>
    <n v="0.1"/>
    <n v="0.3"/>
    <n v="31.8"/>
    <n v="166.2"/>
  </r>
  <r>
    <x v="7"/>
    <x v="0"/>
    <x v="2"/>
    <x v="2"/>
    <n v="0"/>
    <n v="0"/>
    <n v="0"/>
    <n v="142266"/>
    <n v="43209337"/>
    <n v="0"/>
    <n v="0"/>
    <n v="0"/>
    <n v="0"/>
  </r>
  <r>
    <x v="7"/>
    <x v="0"/>
    <x v="2"/>
    <x v="3"/>
    <n v="0"/>
    <n v="0"/>
    <n v="0"/>
    <n v="142266"/>
    <n v="43209337"/>
    <n v="0"/>
    <n v="0"/>
    <n v="0"/>
    <n v="0"/>
  </r>
  <r>
    <x v="7"/>
    <x v="0"/>
    <x v="2"/>
    <x v="4"/>
    <n v="0"/>
    <n v="0"/>
    <n v="0"/>
    <n v="142266"/>
    <n v="43209337"/>
    <n v="0"/>
    <n v="0"/>
    <n v="0"/>
    <n v="0"/>
  </r>
  <r>
    <x v="7"/>
    <x v="0"/>
    <x v="3"/>
    <x v="0"/>
    <n v="0"/>
    <n v="0"/>
    <n v="0"/>
    <n v="37449"/>
    <n v="12127208"/>
    <n v="0"/>
    <n v="0"/>
    <n v="0"/>
    <n v="0"/>
  </r>
  <r>
    <x v="7"/>
    <x v="0"/>
    <x v="3"/>
    <x v="1"/>
    <n v="54"/>
    <n v="14"/>
    <n v="1545"/>
    <n v="37449"/>
    <n v="12127208"/>
    <n v="0.4"/>
    <n v="1.4"/>
    <n v="28.6"/>
    <n v="110.4"/>
  </r>
  <r>
    <x v="7"/>
    <x v="0"/>
    <x v="3"/>
    <x v="2"/>
    <n v="0"/>
    <n v="0"/>
    <n v="0"/>
    <n v="37449"/>
    <n v="12127208"/>
    <n v="0"/>
    <n v="0"/>
    <n v="0"/>
    <n v="0"/>
  </r>
  <r>
    <x v="7"/>
    <x v="0"/>
    <x v="3"/>
    <x v="3"/>
    <n v="0"/>
    <n v="0"/>
    <n v="0"/>
    <n v="37449"/>
    <n v="12127208"/>
    <n v="0"/>
    <n v="0"/>
    <n v="0"/>
    <n v="0"/>
  </r>
  <r>
    <x v="7"/>
    <x v="0"/>
    <x v="3"/>
    <x v="4"/>
    <n v="0"/>
    <n v="0"/>
    <n v="0"/>
    <n v="37449"/>
    <n v="12127208"/>
    <n v="0"/>
    <n v="0"/>
    <n v="0"/>
    <n v="0"/>
  </r>
  <r>
    <x v="7"/>
    <x v="1"/>
    <x v="0"/>
    <x v="0"/>
    <n v="0"/>
    <n v="0"/>
    <n v="0"/>
    <n v="146090"/>
    <n v="39979225"/>
    <n v="0"/>
    <n v="0"/>
    <n v="0"/>
    <n v="0"/>
  </r>
  <r>
    <x v="7"/>
    <x v="1"/>
    <x v="0"/>
    <x v="1"/>
    <n v="0"/>
    <n v="0"/>
    <n v="0"/>
    <n v="146090"/>
    <n v="39979225"/>
    <n v="0"/>
    <n v="0"/>
    <n v="0"/>
    <n v="0"/>
  </r>
  <r>
    <x v="7"/>
    <x v="1"/>
    <x v="0"/>
    <x v="2"/>
    <n v="0"/>
    <n v="0"/>
    <n v="0"/>
    <n v="146090"/>
    <n v="39979225"/>
    <n v="0"/>
    <n v="0"/>
    <n v="0"/>
    <n v="0"/>
  </r>
  <r>
    <x v="7"/>
    <x v="1"/>
    <x v="0"/>
    <x v="3"/>
    <n v="0"/>
    <n v="0"/>
    <n v="0"/>
    <n v="146090"/>
    <n v="39979225"/>
    <n v="0"/>
    <n v="0"/>
    <n v="0"/>
    <n v="0"/>
  </r>
  <r>
    <x v="7"/>
    <x v="1"/>
    <x v="0"/>
    <x v="4"/>
    <n v="0"/>
    <n v="0"/>
    <n v="0"/>
    <n v="146090"/>
    <n v="39979225"/>
    <n v="0"/>
    <n v="0"/>
    <n v="0"/>
    <n v="0"/>
  </r>
  <r>
    <x v="7"/>
    <x v="1"/>
    <x v="1"/>
    <x v="0"/>
    <n v="0"/>
    <n v="0"/>
    <n v="0"/>
    <n v="146217"/>
    <n v="39051097"/>
    <n v="0"/>
    <n v="0"/>
    <n v="0"/>
    <n v="0"/>
  </r>
  <r>
    <x v="7"/>
    <x v="1"/>
    <x v="1"/>
    <x v="1"/>
    <n v="0"/>
    <n v="0"/>
    <n v="0"/>
    <n v="146217"/>
    <n v="39051097"/>
    <n v="0"/>
    <n v="0"/>
    <n v="0"/>
    <n v="0"/>
  </r>
  <r>
    <x v="7"/>
    <x v="1"/>
    <x v="1"/>
    <x v="2"/>
    <n v="0"/>
    <n v="0"/>
    <n v="0"/>
    <n v="146217"/>
    <n v="39051097"/>
    <n v="0"/>
    <n v="0"/>
    <n v="0"/>
    <n v="0"/>
  </r>
  <r>
    <x v="7"/>
    <x v="1"/>
    <x v="1"/>
    <x v="3"/>
    <n v="0"/>
    <n v="0"/>
    <n v="0"/>
    <n v="146217"/>
    <n v="39051097"/>
    <n v="0"/>
    <n v="0"/>
    <n v="0"/>
    <n v="0"/>
  </r>
  <r>
    <x v="7"/>
    <x v="1"/>
    <x v="1"/>
    <x v="4"/>
    <n v="0"/>
    <n v="0"/>
    <n v="0"/>
    <n v="146217"/>
    <n v="39051097"/>
    <n v="0"/>
    <n v="0"/>
    <n v="0"/>
    <n v="0"/>
  </r>
  <r>
    <x v="7"/>
    <x v="1"/>
    <x v="2"/>
    <x v="0"/>
    <n v="0"/>
    <n v="0"/>
    <n v="0"/>
    <n v="128736"/>
    <n v="38445216"/>
    <n v="0"/>
    <n v="0"/>
    <n v="0"/>
    <n v="0"/>
  </r>
  <r>
    <x v="7"/>
    <x v="1"/>
    <x v="2"/>
    <x v="1"/>
    <n v="33"/>
    <n v="6"/>
    <n v="900"/>
    <n v="128736"/>
    <n v="38445216"/>
    <n v="0"/>
    <n v="0.3"/>
    <n v="27.3"/>
    <n v="150"/>
  </r>
  <r>
    <x v="7"/>
    <x v="1"/>
    <x v="2"/>
    <x v="2"/>
    <n v="0"/>
    <n v="0"/>
    <n v="0"/>
    <n v="128736"/>
    <n v="38445216"/>
    <n v="0"/>
    <n v="0"/>
    <n v="0"/>
    <n v="0"/>
  </r>
  <r>
    <x v="7"/>
    <x v="1"/>
    <x v="2"/>
    <x v="3"/>
    <n v="0"/>
    <n v="0"/>
    <n v="0"/>
    <n v="128736"/>
    <n v="38445216"/>
    <n v="0"/>
    <n v="0"/>
    <n v="0"/>
    <n v="0"/>
  </r>
  <r>
    <x v="7"/>
    <x v="1"/>
    <x v="2"/>
    <x v="4"/>
    <n v="0"/>
    <n v="0"/>
    <n v="0"/>
    <n v="128736"/>
    <n v="38445216"/>
    <n v="0"/>
    <n v="0"/>
    <n v="0"/>
    <n v="0"/>
  </r>
  <r>
    <x v="7"/>
    <x v="1"/>
    <x v="3"/>
    <x v="0"/>
    <n v="0"/>
    <n v="0"/>
    <n v="0"/>
    <n v="29149"/>
    <n v="9303433"/>
    <n v="0"/>
    <n v="0"/>
    <n v="0"/>
    <n v="0"/>
  </r>
  <r>
    <x v="7"/>
    <x v="1"/>
    <x v="3"/>
    <x v="1"/>
    <n v="13"/>
    <n v="6"/>
    <n v="312"/>
    <n v="29149"/>
    <n v="9303433"/>
    <n v="0.2"/>
    <n v="0.4"/>
    <n v="24"/>
    <n v="52"/>
  </r>
  <r>
    <x v="7"/>
    <x v="1"/>
    <x v="3"/>
    <x v="2"/>
    <n v="0"/>
    <n v="0"/>
    <n v="0"/>
    <n v="29149"/>
    <n v="9303433"/>
    <n v="0"/>
    <n v="0"/>
    <n v="0"/>
    <n v="0"/>
  </r>
  <r>
    <x v="7"/>
    <x v="1"/>
    <x v="3"/>
    <x v="3"/>
    <n v="0"/>
    <n v="0"/>
    <n v="0"/>
    <n v="29149"/>
    <n v="9303433"/>
    <n v="0"/>
    <n v="0"/>
    <n v="0"/>
    <n v="0"/>
  </r>
  <r>
    <x v="7"/>
    <x v="1"/>
    <x v="3"/>
    <x v="4"/>
    <n v="0"/>
    <n v="0"/>
    <n v="0"/>
    <n v="29149"/>
    <n v="9303433"/>
    <n v="0"/>
    <n v="0"/>
    <n v="0"/>
    <n v="0"/>
  </r>
  <r>
    <x v="8"/>
    <x v="0"/>
    <x v="0"/>
    <x v="0"/>
    <n v="0"/>
    <n v="0"/>
    <n v="0"/>
    <n v="148721"/>
    <n v="38177818"/>
    <n v="0"/>
    <n v="0"/>
    <n v="0"/>
    <n v="0"/>
  </r>
  <r>
    <x v="8"/>
    <x v="0"/>
    <x v="0"/>
    <x v="1"/>
    <n v="0"/>
    <n v="0"/>
    <n v="0"/>
    <n v="148721"/>
    <n v="38177818"/>
    <n v="0"/>
    <n v="0"/>
    <n v="0"/>
    <n v="0"/>
  </r>
  <r>
    <x v="8"/>
    <x v="0"/>
    <x v="0"/>
    <x v="2"/>
    <n v="0"/>
    <n v="0"/>
    <n v="0"/>
    <n v="148721"/>
    <n v="38177818"/>
    <n v="0"/>
    <n v="0"/>
    <n v="0"/>
    <n v="0"/>
  </r>
  <r>
    <x v="8"/>
    <x v="0"/>
    <x v="0"/>
    <x v="3"/>
    <n v="0"/>
    <n v="0"/>
    <n v="0"/>
    <n v="148721"/>
    <n v="38177818"/>
    <n v="0"/>
    <n v="0"/>
    <n v="0"/>
    <n v="0"/>
  </r>
  <r>
    <x v="8"/>
    <x v="0"/>
    <x v="0"/>
    <x v="4"/>
    <n v="0"/>
    <n v="0"/>
    <n v="0"/>
    <n v="148721"/>
    <n v="38177818"/>
    <n v="0"/>
    <n v="0"/>
    <n v="0"/>
    <n v="0"/>
  </r>
  <r>
    <x v="8"/>
    <x v="0"/>
    <x v="1"/>
    <x v="0"/>
    <n v="0"/>
    <n v="0"/>
    <n v="0"/>
    <n v="173439"/>
    <n v="44305885"/>
    <n v="0"/>
    <n v="0"/>
    <n v="0"/>
    <n v="0"/>
  </r>
  <r>
    <x v="8"/>
    <x v="0"/>
    <x v="1"/>
    <x v="1"/>
    <n v="0"/>
    <n v="0"/>
    <n v="0"/>
    <n v="173439"/>
    <n v="44305885"/>
    <n v="0"/>
    <n v="0"/>
    <n v="0"/>
    <n v="0"/>
  </r>
  <r>
    <x v="8"/>
    <x v="0"/>
    <x v="1"/>
    <x v="2"/>
    <n v="0"/>
    <n v="0"/>
    <n v="0"/>
    <n v="173439"/>
    <n v="44305885"/>
    <n v="0"/>
    <n v="0"/>
    <n v="0"/>
    <n v="0"/>
  </r>
  <r>
    <x v="8"/>
    <x v="0"/>
    <x v="1"/>
    <x v="3"/>
    <n v="0"/>
    <n v="0"/>
    <n v="0"/>
    <n v="173439"/>
    <n v="44305885"/>
    <n v="0"/>
    <n v="0"/>
    <n v="0"/>
    <n v="0"/>
  </r>
  <r>
    <x v="8"/>
    <x v="0"/>
    <x v="1"/>
    <x v="4"/>
    <n v="0"/>
    <n v="0"/>
    <n v="0"/>
    <n v="173439"/>
    <n v="44305885"/>
    <n v="0"/>
    <n v="0"/>
    <n v="0"/>
    <n v="0"/>
  </r>
  <r>
    <x v="8"/>
    <x v="0"/>
    <x v="2"/>
    <x v="0"/>
    <n v="0"/>
    <n v="0"/>
    <n v="0"/>
    <n v="144526"/>
    <n v="42087566"/>
    <n v="0"/>
    <n v="0"/>
    <n v="0"/>
    <n v="0"/>
  </r>
  <r>
    <x v="8"/>
    <x v="0"/>
    <x v="2"/>
    <x v="1"/>
    <n v="63"/>
    <n v="14"/>
    <n v="1712"/>
    <n v="144526"/>
    <n v="42087566"/>
    <n v="0.1"/>
    <n v="0.4"/>
    <n v="27.2"/>
    <n v="122.3"/>
  </r>
  <r>
    <x v="8"/>
    <x v="0"/>
    <x v="2"/>
    <x v="2"/>
    <n v="0"/>
    <n v="0"/>
    <n v="0"/>
    <n v="144526"/>
    <n v="42087566"/>
    <n v="0"/>
    <n v="0"/>
    <n v="0"/>
    <n v="0"/>
  </r>
  <r>
    <x v="8"/>
    <x v="0"/>
    <x v="2"/>
    <x v="3"/>
    <n v="0"/>
    <n v="0"/>
    <n v="0"/>
    <n v="144526"/>
    <n v="42087566"/>
    <n v="0"/>
    <n v="0"/>
    <n v="0"/>
    <n v="0"/>
  </r>
  <r>
    <x v="8"/>
    <x v="0"/>
    <x v="2"/>
    <x v="4"/>
    <n v="0"/>
    <n v="0"/>
    <n v="0"/>
    <n v="144526"/>
    <n v="42087566"/>
    <n v="0"/>
    <n v="0"/>
    <n v="0"/>
    <n v="0"/>
  </r>
  <r>
    <x v="8"/>
    <x v="0"/>
    <x v="3"/>
    <x v="0"/>
    <n v="0"/>
    <n v="0"/>
    <n v="0"/>
    <n v="39460"/>
    <n v="12816137"/>
    <n v="0"/>
    <n v="0"/>
    <n v="0"/>
    <n v="0"/>
  </r>
  <r>
    <x v="8"/>
    <x v="0"/>
    <x v="3"/>
    <x v="1"/>
    <n v="61"/>
    <n v="10"/>
    <n v="1746"/>
    <n v="39460"/>
    <n v="12816137"/>
    <n v="0.3"/>
    <n v="1.5"/>
    <n v="28.6"/>
    <n v="174.6"/>
  </r>
  <r>
    <x v="8"/>
    <x v="0"/>
    <x v="3"/>
    <x v="2"/>
    <n v="0"/>
    <n v="0"/>
    <n v="0"/>
    <n v="39460"/>
    <n v="12816137"/>
    <n v="0"/>
    <n v="0"/>
    <n v="0"/>
    <n v="0"/>
  </r>
  <r>
    <x v="8"/>
    <x v="0"/>
    <x v="3"/>
    <x v="3"/>
    <n v="0"/>
    <n v="0"/>
    <n v="0"/>
    <n v="39460"/>
    <n v="12816137"/>
    <n v="0"/>
    <n v="0"/>
    <n v="0"/>
    <n v="0"/>
  </r>
  <r>
    <x v="8"/>
    <x v="0"/>
    <x v="3"/>
    <x v="4"/>
    <n v="0"/>
    <n v="0"/>
    <n v="0"/>
    <n v="39460"/>
    <n v="12816137"/>
    <n v="0"/>
    <n v="0"/>
    <n v="0"/>
    <n v="0"/>
  </r>
  <r>
    <x v="8"/>
    <x v="1"/>
    <x v="0"/>
    <x v="0"/>
    <n v="0"/>
    <n v="0"/>
    <n v="0"/>
    <n v="154463"/>
    <n v="39865514"/>
    <n v="0"/>
    <n v="0"/>
    <n v="0"/>
    <n v="0"/>
  </r>
  <r>
    <x v="8"/>
    <x v="1"/>
    <x v="0"/>
    <x v="1"/>
    <n v="0"/>
    <n v="0"/>
    <n v="0"/>
    <n v="154463"/>
    <n v="39865514"/>
    <n v="0"/>
    <n v="0"/>
    <n v="0"/>
    <n v="0"/>
  </r>
  <r>
    <x v="8"/>
    <x v="1"/>
    <x v="0"/>
    <x v="2"/>
    <n v="0"/>
    <n v="0"/>
    <n v="0"/>
    <n v="154463"/>
    <n v="39865514"/>
    <n v="0"/>
    <n v="0"/>
    <n v="0"/>
    <n v="0"/>
  </r>
  <r>
    <x v="8"/>
    <x v="1"/>
    <x v="0"/>
    <x v="3"/>
    <n v="0"/>
    <n v="0"/>
    <n v="0"/>
    <n v="154463"/>
    <n v="39865514"/>
    <n v="0"/>
    <n v="0"/>
    <n v="0"/>
    <n v="0"/>
  </r>
  <r>
    <x v="8"/>
    <x v="1"/>
    <x v="0"/>
    <x v="4"/>
    <n v="0"/>
    <n v="0"/>
    <n v="0"/>
    <n v="154463"/>
    <n v="39865514"/>
    <n v="0"/>
    <n v="0"/>
    <n v="0"/>
    <n v="0"/>
  </r>
  <r>
    <x v="8"/>
    <x v="1"/>
    <x v="1"/>
    <x v="0"/>
    <n v="0"/>
    <n v="0"/>
    <n v="0"/>
    <n v="153611"/>
    <n v="40009257"/>
    <n v="0"/>
    <n v="0"/>
    <n v="0"/>
    <n v="0"/>
  </r>
  <r>
    <x v="8"/>
    <x v="1"/>
    <x v="1"/>
    <x v="1"/>
    <n v="5"/>
    <n v="1"/>
    <n v="120"/>
    <n v="153611"/>
    <n v="40009257"/>
    <n v="0"/>
    <n v="0"/>
    <n v="24"/>
    <n v="120"/>
  </r>
  <r>
    <x v="8"/>
    <x v="1"/>
    <x v="1"/>
    <x v="2"/>
    <n v="0"/>
    <n v="0"/>
    <n v="0"/>
    <n v="153611"/>
    <n v="40009257"/>
    <n v="0"/>
    <n v="0"/>
    <n v="0"/>
    <n v="0"/>
  </r>
  <r>
    <x v="8"/>
    <x v="1"/>
    <x v="1"/>
    <x v="3"/>
    <n v="0"/>
    <n v="0"/>
    <n v="0"/>
    <n v="153611"/>
    <n v="40009257"/>
    <n v="0"/>
    <n v="0"/>
    <n v="0"/>
    <n v="0"/>
  </r>
  <r>
    <x v="8"/>
    <x v="1"/>
    <x v="1"/>
    <x v="4"/>
    <n v="0"/>
    <n v="0"/>
    <n v="0"/>
    <n v="153611"/>
    <n v="40009257"/>
    <n v="0"/>
    <n v="0"/>
    <n v="0"/>
    <n v="0"/>
  </r>
  <r>
    <x v="8"/>
    <x v="1"/>
    <x v="2"/>
    <x v="0"/>
    <n v="0"/>
    <n v="0"/>
    <n v="0"/>
    <n v="131091"/>
    <n v="38194487"/>
    <n v="0"/>
    <n v="0"/>
    <n v="0"/>
    <n v="0"/>
  </r>
  <r>
    <x v="8"/>
    <x v="1"/>
    <x v="2"/>
    <x v="1"/>
    <n v="44"/>
    <n v="9"/>
    <n v="1154"/>
    <n v="131091"/>
    <n v="38194487"/>
    <n v="0.1"/>
    <n v="0.3"/>
    <n v="26.2"/>
    <n v="128.19999999999999"/>
  </r>
  <r>
    <x v="8"/>
    <x v="1"/>
    <x v="2"/>
    <x v="2"/>
    <n v="0"/>
    <n v="0"/>
    <n v="0"/>
    <n v="131091"/>
    <n v="38194487"/>
    <n v="0"/>
    <n v="0"/>
    <n v="0"/>
    <n v="0"/>
  </r>
  <r>
    <x v="8"/>
    <x v="1"/>
    <x v="2"/>
    <x v="3"/>
    <n v="0"/>
    <n v="0"/>
    <n v="0"/>
    <n v="131091"/>
    <n v="38194487"/>
    <n v="0"/>
    <n v="0"/>
    <n v="0"/>
    <n v="0"/>
  </r>
  <r>
    <x v="8"/>
    <x v="1"/>
    <x v="2"/>
    <x v="4"/>
    <n v="0"/>
    <n v="0"/>
    <n v="0"/>
    <n v="131091"/>
    <n v="38194487"/>
    <n v="0"/>
    <n v="0"/>
    <n v="0"/>
    <n v="0"/>
  </r>
  <r>
    <x v="8"/>
    <x v="1"/>
    <x v="3"/>
    <x v="0"/>
    <n v="3"/>
    <n v="1"/>
    <n v="90"/>
    <n v="31252"/>
    <n v="10045541"/>
    <n v="0"/>
    <n v="0.1"/>
    <n v="30"/>
    <n v="90"/>
  </r>
  <r>
    <x v="8"/>
    <x v="1"/>
    <x v="3"/>
    <x v="1"/>
    <n v="28"/>
    <n v="5"/>
    <n v="748"/>
    <n v="31252"/>
    <n v="10045541"/>
    <n v="0.2"/>
    <n v="0.9"/>
    <n v="26.7"/>
    <n v="149.6"/>
  </r>
  <r>
    <x v="8"/>
    <x v="1"/>
    <x v="3"/>
    <x v="2"/>
    <n v="0"/>
    <n v="0"/>
    <n v="0"/>
    <n v="31252"/>
    <n v="10045541"/>
    <n v="0"/>
    <n v="0"/>
    <n v="0"/>
    <n v="0"/>
  </r>
  <r>
    <x v="8"/>
    <x v="1"/>
    <x v="3"/>
    <x v="3"/>
    <n v="0"/>
    <n v="0"/>
    <n v="0"/>
    <n v="31252"/>
    <n v="10045541"/>
    <n v="0"/>
    <n v="0"/>
    <n v="0"/>
    <n v="0"/>
  </r>
  <r>
    <x v="8"/>
    <x v="1"/>
    <x v="3"/>
    <x v="4"/>
    <n v="0"/>
    <n v="0"/>
    <n v="0"/>
    <n v="31252"/>
    <n v="10045541"/>
    <n v="0"/>
    <n v="0"/>
    <n v="0"/>
    <n v="0"/>
  </r>
  <r>
    <x v="9"/>
    <x v="0"/>
    <x v="0"/>
    <x v="0"/>
    <n v="0"/>
    <n v="0"/>
    <n v="0"/>
    <n v="143599"/>
    <n v="39555322"/>
    <n v="0"/>
    <n v="0"/>
    <n v="0"/>
    <n v="0"/>
  </r>
  <r>
    <x v="9"/>
    <x v="0"/>
    <x v="0"/>
    <x v="1"/>
    <n v="0"/>
    <n v="0"/>
    <n v="0"/>
    <n v="143599"/>
    <n v="39555322"/>
    <n v="0"/>
    <n v="0"/>
    <n v="0"/>
    <n v="0"/>
  </r>
  <r>
    <x v="9"/>
    <x v="0"/>
    <x v="0"/>
    <x v="2"/>
    <n v="0"/>
    <n v="0"/>
    <n v="0"/>
    <n v="143599"/>
    <n v="39555322"/>
    <n v="0"/>
    <n v="0"/>
    <n v="0"/>
    <n v="0"/>
  </r>
  <r>
    <x v="9"/>
    <x v="0"/>
    <x v="0"/>
    <x v="3"/>
    <n v="0"/>
    <n v="0"/>
    <n v="0"/>
    <n v="143599"/>
    <n v="39555322"/>
    <n v="0"/>
    <n v="0"/>
    <n v="0"/>
    <n v="0"/>
  </r>
  <r>
    <x v="9"/>
    <x v="0"/>
    <x v="0"/>
    <x v="4"/>
    <n v="0"/>
    <n v="0"/>
    <n v="0"/>
    <n v="143599"/>
    <n v="39555322"/>
    <n v="0"/>
    <n v="0"/>
    <n v="0"/>
    <n v="0"/>
  </r>
  <r>
    <x v="9"/>
    <x v="0"/>
    <x v="1"/>
    <x v="0"/>
    <n v="10"/>
    <n v="1"/>
    <n v="300"/>
    <n v="168955"/>
    <n v="45746296"/>
    <n v="0"/>
    <n v="0.1"/>
    <n v="30"/>
    <n v="300"/>
  </r>
  <r>
    <x v="9"/>
    <x v="0"/>
    <x v="1"/>
    <x v="1"/>
    <n v="0"/>
    <n v="0"/>
    <n v="0"/>
    <n v="168955"/>
    <n v="45746296"/>
    <n v="0"/>
    <n v="0"/>
    <n v="0"/>
    <n v="0"/>
  </r>
  <r>
    <x v="9"/>
    <x v="0"/>
    <x v="1"/>
    <x v="2"/>
    <n v="0"/>
    <n v="0"/>
    <n v="0"/>
    <n v="168955"/>
    <n v="45746296"/>
    <n v="0"/>
    <n v="0"/>
    <n v="0"/>
    <n v="0"/>
  </r>
  <r>
    <x v="9"/>
    <x v="0"/>
    <x v="1"/>
    <x v="3"/>
    <n v="0"/>
    <n v="0"/>
    <n v="0"/>
    <n v="168955"/>
    <n v="45746296"/>
    <n v="0"/>
    <n v="0"/>
    <n v="0"/>
    <n v="0"/>
  </r>
  <r>
    <x v="9"/>
    <x v="0"/>
    <x v="1"/>
    <x v="4"/>
    <n v="0"/>
    <n v="0"/>
    <n v="0"/>
    <n v="168955"/>
    <n v="45746296"/>
    <n v="0"/>
    <n v="0"/>
    <n v="0"/>
    <n v="0"/>
  </r>
  <r>
    <x v="9"/>
    <x v="0"/>
    <x v="2"/>
    <x v="0"/>
    <n v="8"/>
    <n v="2"/>
    <n v="238"/>
    <n v="140626"/>
    <n v="43199420"/>
    <n v="0"/>
    <n v="0.1"/>
    <n v="29.8"/>
    <n v="119"/>
  </r>
  <r>
    <x v="9"/>
    <x v="0"/>
    <x v="2"/>
    <x v="1"/>
    <n v="23"/>
    <n v="4"/>
    <n v="946"/>
    <n v="140626"/>
    <n v="43199420"/>
    <n v="0"/>
    <n v="0.2"/>
    <n v="41.1"/>
    <n v="236.5"/>
  </r>
  <r>
    <x v="9"/>
    <x v="0"/>
    <x v="2"/>
    <x v="2"/>
    <n v="0"/>
    <n v="0"/>
    <n v="0"/>
    <n v="140626"/>
    <n v="43199420"/>
    <n v="0"/>
    <n v="0"/>
    <n v="0"/>
    <n v="0"/>
  </r>
  <r>
    <x v="9"/>
    <x v="0"/>
    <x v="2"/>
    <x v="3"/>
    <n v="0"/>
    <n v="0"/>
    <n v="0"/>
    <n v="140626"/>
    <n v="43199420"/>
    <n v="0"/>
    <n v="0"/>
    <n v="0"/>
    <n v="0"/>
  </r>
  <r>
    <x v="9"/>
    <x v="0"/>
    <x v="2"/>
    <x v="4"/>
    <n v="0"/>
    <n v="0"/>
    <n v="0"/>
    <n v="140626"/>
    <n v="43199420"/>
    <n v="0"/>
    <n v="0"/>
    <n v="0"/>
    <n v="0"/>
  </r>
  <r>
    <x v="9"/>
    <x v="0"/>
    <x v="3"/>
    <x v="0"/>
    <n v="8"/>
    <n v="1"/>
    <n v="240"/>
    <n v="40698"/>
    <n v="13137976"/>
    <n v="0"/>
    <n v="0.2"/>
    <n v="30"/>
    <n v="240"/>
  </r>
  <r>
    <x v="9"/>
    <x v="0"/>
    <x v="3"/>
    <x v="1"/>
    <n v="79"/>
    <n v="13"/>
    <n v="2195"/>
    <n v="40698"/>
    <n v="13137976"/>
    <n v="0.3"/>
    <n v="1.9"/>
    <n v="27.8"/>
    <n v="168.8"/>
  </r>
  <r>
    <x v="9"/>
    <x v="0"/>
    <x v="3"/>
    <x v="2"/>
    <n v="0"/>
    <n v="0"/>
    <n v="0"/>
    <n v="40698"/>
    <n v="13137976"/>
    <n v="0"/>
    <n v="0"/>
    <n v="0"/>
    <n v="0"/>
  </r>
  <r>
    <x v="9"/>
    <x v="0"/>
    <x v="3"/>
    <x v="3"/>
    <n v="0"/>
    <n v="0"/>
    <n v="0"/>
    <n v="40698"/>
    <n v="13137976"/>
    <n v="0"/>
    <n v="0"/>
    <n v="0"/>
    <n v="0"/>
  </r>
  <r>
    <x v="9"/>
    <x v="0"/>
    <x v="3"/>
    <x v="4"/>
    <n v="0"/>
    <n v="0"/>
    <n v="0"/>
    <n v="40698"/>
    <n v="13137976"/>
    <n v="0"/>
    <n v="0"/>
    <n v="0"/>
    <n v="0"/>
  </r>
  <r>
    <x v="9"/>
    <x v="1"/>
    <x v="0"/>
    <x v="0"/>
    <n v="0"/>
    <n v="0"/>
    <n v="0"/>
    <n v="149671"/>
    <n v="41426444"/>
    <n v="0"/>
    <n v="0"/>
    <n v="0"/>
    <n v="0"/>
  </r>
  <r>
    <x v="9"/>
    <x v="1"/>
    <x v="0"/>
    <x v="1"/>
    <n v="0"/>
    <n v="0"/>
    <n v="0"/>
    <n v="149671"/>
    <n v="41426444"/>
    <n v="0"/>
    <n v="0"/>
    <n v="0"/>
    <n v="0"/>
  </r>
  <r>
    <x v="9"/>
    <x v="1"/>
    <x v="0"/>
    <x v="2"/>
    <n v="0"/>
    <n v="0"/>
    <n v="0"/>
    <n v="149671"/>
    <n v="41426444"/>
    <n v="0"/>
    <n v="0"/>
    <n v="0"/>
    <n v="0"/>
  </r>
  <r>
    <x v="9"/>
    <x v="1"/>
    <x v="0"/>
    <x v="3"/>
    <n v="0"/>
    <n v="0"/>
    <n v="0"/>
    <n v="149671"/>
    <n v="41426444"/>
    <n v="0"/>
    <n v="0"/>
    <n v="0"/>
    <n v="0"/>
  </r>
  <r>
    <x v="9"/>
    <x v="1"/>
    <x v="0"/>
    <x v="4"/>
    <n v="0"/>
    <n v="0"/>
    <n v="0"/>
    <n v="149671"/>
    <n v="41426444"/>
    <n v="0"/>
    <n v="0"/>
    <n v="0"/>
    <n v="0"/>
  </r>
  <r>
    <x v="9"/>
    <x v="1"/>
    <x v="1"/>
    <x v="0"/>
    <n v="0"/>
    <n v="0"/>
    <n v="0"/>
    <n v="153483"/>
    <n v="41681400"/>
    <n v="0"/>
    <n v="0"/>
    <n v="0"/>
    <n v="0"/>
  </r>
  <r>
    <x v="9"/>
    <x v="1"/>
    <x v="1"/>
    <x v="1"/>
    <n v="1"/>
    <n v="1"/>
    <n v="30"/>
    <n v="153483"/>
    <n v="41681400"/>
    <n v="0"/>
    <n v="0"/>
    <n v="30"/>
    <n v="30"/>
  </r>
  <r>
    <x v="9"/>
    <x v="1"/>
    <x v="1"/>
    <x v="2"/>
    <n v="0"/>
    <n v="0"/>
    <n v="0"/>
    <n v="153483"/>
    <n v="41681400"/>
    <n v="0"/>
    <n v="0"/>
    <n v="0"/>
    <n v="0"/>
  </r>
  <r>
    <x v="9"/>
    <x v="1"/>
    <x v="1"/>
    <x v="3"/>
    <n v="0"/>
    <n v="0"/>
    <n v="0"/>
    <n v="153483"/>
    <n v="41681400"/>
    <n v="0"/>
    <n v="0"/>
    <n v="0"/>
    <n v="0"/>
  </r>
  <r>
    <x v="9"/>
    <x v="1"/>
    <x v="1"/>
    <x v="4"/>
    <n v="0"/>
    <n v="0"/>
    <n v="0"/>
    <n v="153483"/>
    <n v="41681400"/>
    <n v="0"/>
    <n v="0"/>
    <n v="0"/>
    <n v="0"/>
  </r>
  <r>
    <x v="9"/>
    <x v="1"/>
    <x v="2"/>
    <x v="0"/>
    <n v="7"/>
    <n v="2"/>
    <n v="210"/>
    <n v="130705"/>
    <n v="39778023"/>
    <n v="0"/>
    <n v="0.1"/>
    <n v="30"/>
    <n v="105"/>
  </r>
  <r>
    <x v="9"/>
    <x v="1"/>
    <x v="2"/>
    <x v="1"/>
    <n v="61"/>
    <n v="11"/>
    <n v="1664"/>
    <n v="130705"/>
    <n v="39778023"/>
    <n v="0.1"/>
    <n v="0.5"/>
    <n v="27.3"/>
    <n v="151.30000000000001"/>
  </r>
  <r>
    <x v="9"/>
    <x v="1"/>
    <x v="2"/>
    <x v="2"/>
    <n v="0"/>
    <n v="0"/>
    <n v="0"/>
    <n v="130705"/>
    <n v="39778023"/>
    <n v="0"/>
    <n v="0"/>
    <n v="0"/>
    <n v="0"/>
  </r>
  <r>
    <x v="9"/>
    <x v="1"/>
    <x v="2"/>
    <x v="3"/>
    <n v="0"/>
    <n v="0"/>
    <n v="0"/>
    <n v="130705"/>
    <n v="39778023"/>
    <n v="0"/>
    <n v="0"/>
    <n v="0"/>
    <n v="0"/>
  </r>
  <r>
    <x v="9"/>
    <x v="1"/>
    <x v="2"/>
    <x v="4"/>
    <n v="0"/>
    <n v="0"/>
    <n v="0"/>
    <n v="130705"/>
    <n v="39778023"/>
    <n v="0"/>
    <n v="0"/>
    <n v="0"/>
    <n v="0"/>
  </r>
  <r>
    <x v="9"/>
    <x v="1"/>
    <x v="3"/>
    <x v="0"/>
    <n v="11"/>
    <n v="1"/>
    <n v="330"/>
    <n v="32427"/>
    <n v="10328233"/>
    <n v="0"/>
    <n v="0.3"/>
    <n v="30"/>
    <n v="330"/>
  </r>
  <r>
    <x v="9"/>
    <x v="1"/>
    <x v="3"/>
    <x v="1"/>
    <n v="27"/>
    <n v="5"/>
    <n v="810"/>
    <n v="32427"/>
    <n v="10328233"/>
    <n v="0.2"/>
    <n v="0.8"/>
    <n v="30"/>
    <n v="162"/>
  </r>
  <r>
    <x v="9"/>
    <x v="1"/>
    <x v="3"/>
    <x v="2"/>
    <n v="0"/>
    <n v="0"/>
    <n v="0"/>
    <n v="32427"/>
    <n v="10328233"/>
    <n v="0"/>
    <n v="0"/>
    <n v="0"/>
    <n v="0"/>
  </r>
  <r>
    <x v="9"/>
    <x v="1"/>
    <x v="3"/>
    <x v="3"/>
    <n v="0"/>
    <n v="0"/>
    <n v="0"/>
    <n v="32427"/>
    <n v="10328233"/>
    <n v="0"/>
    <n v="0"/>
    <n v="0"/>
    <n v="0"/>
  </r>
  <r>
    <x v="9"/>
    <x v="1"/>
    <x v="3"/>
    <x v="4"/>
    <n v="0"/>
    <n v="0"/>
    <n v="0"/>
    <n v="32427"/>
    <n v="10328233"/>
    <n v="0"/>
    <n v="0"/>
    <n v="0"/>
    <n v="0"/>
  </r>
  <r>
    <x v="10"/>
    <x v="0"/>
    <x v="0"/>
    <x v="0"/>
    <n v="0"/>
    <n v="0"/>
    <n v="0"/>
    <n v="157478"/>
    <n v="44256398"/>
    <n v="0"/>
    <n v="0"/>
    <n v="0"/>
    <n v="0"/>
  </r>
  <r>
    <x v="10"/>
    <x v="0"/>
    <x v="0"/>
    <x v="1"/>
    <n v="8"/>
    <n v="1"/>
    <n v="226"/>
    <n v="157478"/>
    <n v="44256398"/>
    <n v="0"/>
    <n v="0.1"/>
    <n v="28.2"/>
    <n v="226"/>
  </r>
  <r>
    <x v="10"/>
    <x v="0"/>
    <x v="0"/>
    <x v="2"/>
    <n v="0"/>
    <n v="0"/>
    <n v="0"/>
    <n v="157478"/>
    <n v="44256398"/>
    <n v="0"/>
    <n v="0"/>
    <n v="0"/>
    <n v="0"/>
  </r>
  <r>
    <x v="10"/>
    <x v="0"/>
    <x v="0"/>
    <x v="3"/>
    <n v="0"/>
    <n v="0"/>
    <n v="0"/>
    <n v="157478"/>
    <n v="44256398"/>
    <n v="0"/>
    <n v="0"/>
    <n v="0"/>
    <n v="0"/>
  </r>
  <r>
    <x v="10"/>
    <x v="0"/>
    <x v="0"/>
    <x v="4"/>
    <n v="0"/>
    <n v="0"/>
    <n v="0"/>
    <n v="157478"/>
    <n v="44256398"/>
    <n v="0"/>
    <n v="0"/>
    <n v="0"/>
    <n v="0"/>
  </r>
  <r>
    <x v="10"/>
    <x v="0"/>
    <x v="1"/>
    <x v="0"/>
    <n v="10"/>
    <n v="1"/>
    <n v="298"/>
    <n v="187216"/>
    <n v="51234563"/>
    <n v="0"/>
    <n v="0.1"/>
    <n v="29.8"/>
    <n v="298"/>
  </r>
  <r>
    <x v="10"/>
    <x v="0"/>
    <x v="1"/>
    <x v="1"/>
    <n v="0"/>
    <n v="0"/>
    <n v="0"/>
    <n v="187216"/>
    <n v="51234563"/>
    <n v="0"/>
    <n v="0"/>
    <n v="0"/>
    <n v="0"/>
  </r>
  <r>
    <x v="10"/>
    <x v="0"/>
    <x v="1"/>
    <x v="2"/>
    <n v="0"/>
    <n v="0"/>
    <n v="0"/>
    <n v="187216"/>
    <n v="51234563"/>
    <n v="0"/>
    <n v="0"/>
    <n v="0"/>
    <n v="0"/>
  </r>
  <r>
    <x v="10"/>
    <x v="0"/>
    <x v="1"/>
    <x v="3"/>
    <n v="0"/>
    <n v="0"/>
    <n v="0"/>
    <n v="187216"/>
    <n v="51234563"/>
    <n v="0"/>
    <n v="0"/>
    <n v="0"/>
    <n v="0"/>
  </r>
  <r>
    <x v="10"/>
    <x v="0"/>
    <x v="1"/>
    <x v="4"/>
    <n v="0"/>
    <n v="0"/>
    <n v="0"/>
    <n v="187216"/>
    <n v="51234563"/>
    <n v="0"/>
    <n v="0"/>
    <n v="0"/>
    <n v="0"/>
  </r>
  <r>
    <x v="10"/>
    <x v="0"/>
    <x v="2"/>
    <x v="0"/>
    <n v="30"/>
    <n v="2"/>
    <n v="888"/>
    <n v="156297"/>
    <n v="47420276"/>
    <n v="0"/>
    <n v="0.2"/>
    <n v="29.6"/>
    <n v="444"/>
  </r>
  <r>
    <x v="10"/>
    <x v="0"/>
    <x v="2"/>
    <x v="1"/>
    <n v="51"/>
    <n v="8"/>
    <n v="1770"/>
    <n v="156297"/>
    <n v="47420276"/>
    <n v="0.1"/>
    <n v="0.3"/>
    <n v="34.700000000000003"/>
    <n v="221.2"/>
  </r>
  <r>
    <x v="10"/>
    <x v="0"/>
    <x v="2"/>
    <x v="2"/>
    <n v="0"/>
    <n v="0"/>
    <n v="0"/>
    <n v="156297"/>
    <n v="47420276"/>
    <n v="0"/>
    <n v="0"/>
    <n v="0"/>
    <n v="0"/>
  </r>
  <r>
    <x v="10"/>
    <x v="0"/>
    <x v="2"/>
    <x v="3"/>
    <n v="0"/>
    <n v="0"/>
    <n v="0"/>
    <n v="156297"/>
    <n v="47420276"/>
    <n v="0"/>
    <n v="0"/>
    <n v="0"/>
    <n v="0"/>
  </r>
  <r>
    <x v="10"/>
    <x v="0"/>
    <x v="2"/>
    <x v="4"/>
    <n v="0"/>
    <n v="0"/>
    <n v="0"/>
    <n v="156297"/>
    <n v="47420276"/>
    <n v="0"/>
    <n v="0"/>
    <n v="0"/>
    <n v="0"/>
  </r>
  <r>
    <x v="10"/>
    <x v="0"/>
    <x v="3"/>
    <x v="0"/>
    <n v="1"/>
    <n v="1"/>
    <n v="30"/>
    <n v="41929"/>
    <n v="13729294"/>
    <n v="0"/>
    <n v="0"/>
    <n v="30"/>
    <n v="30"/>
  </r>
  <r>
    <x v="10"/>
    <x v="0"/>
    <x v="3"/>
    <x v="1"/>
    <n v="106"/>
    <n v="17"/>
    <n v="3152"/>
    <n v="41929"/>
    <n v="13729294"/>
    <n v="0.4"/>
    <n v="2.5"/>
    <n v="29.7"/>
    <n v="185.4"/>
  </r>
  <r>
    <x v="10"/>
    <x v="0"/>
    <x v="3"/>
    <x v="2"/>
    <n v="0"/>
    <n v="0"/>
    <n v="0"/>
    <n v="41929"/>
    <n v="13729294"/>
    <n v="0"/>
    <n v="0"/>
    <n v="0"/>
    <n v="0"/>
  </r>
  <r>
    <x v="10"/>
    <x v="0"/>
    <x v="3"/>
    <x v="3"/>
    <n v="0"/>
    <n v="0"/>
    <n v="0"/>
    <n v="41929"/>
    <n v="13729294"/>
    <n v="0"/>
    <n v="0"/>
    <n v="0"/>
    <n v="0"/>
  </r>
  <r>
    <x v="10"/>
    <x v="0"/>
    <x v="3"/>
    <x v="4"/>
    <n v="0"/>
    <n v="0"/>
    <n v="0"/>
    <n v="41929"/>
    <n v="13729294"/>
    <n v="0"/>
    <n v="0"/>
    <n v="0"/>
    <n v="0"/>
  </r>
  <r>
    <x v="10"/>
    <x v="1"/>
    <x v="0"/>
    <x v="0"/>
    <n v="0"/>
    <n v="0"/>
    <n v="0"/>
    <n v="164153"/>
    <n v="46200700"/>
    <n v="0"/>
    <n v="0"/>
    <n v="0"/>
    <n v="0"/>
  </r>
  <r>
    <x v="10"/>
    <x v="1"/>
    <x v="0"/>
    <x v="1"/>
    <n v="1"/>
    <n v="1"/>
    <n v="16"/>
    <n v="164153"/>
    <n v="46200700"/>
    <n v="0"/>
    <n v="0"/>
    <n v="16"/>
    <n v="16"/>
  </r>
  <r>
    <x v="10"/>
    <x v="1"/>
    <x v="0"/>
    <x v="2"/>
    <n v="0"/>
    <n v="0"/>
    <n v="0"/>
    <n v="164153"/>
    <n v="46200700"/>
    <n v="0"/>
    <n v="0"/>
    <n v="0"/>
    <n v="0"/>
  </r>
  <r>
    <x v="10"/>
    <x v="1"/>
    <x v="0"/>
    <x v="3"/>
    <n v="0"/>
    <n v="0"/>
    <n v="0"/>
    <n v="164153"/>
    <n v="46200700"/>
    <n v="0"/>
    <n v="0"/>
    <n v="0"/>
    <n v="0"/>
  </r>
  <r>
    <x v="10"/>
    <x v="1"/>
    <x v="0"/>
    <x v="4"/>
    <n v="0"/>
    <n v="0"/>
    <n v="0"/>
    <n v="164153"/>
    <n v="46200700"/>
    <n v="0"/>
    <n v="0"/>
    <n v="0"/>
    <n v="0"/>
  </r>
  <r>
    <x v="10"/>
    <x v="1"/>
    <x v="1"/>
    <x v="0"/>
    <n v="8"/>
    <n v="2"/>
    <n v="240"/>
    <n v="172839"/>
    <n v="46909193"/>
    <n v="0"/>
    <n v="0"/>
    <n v="30"/>
    <n v="120"/>
  </r>
  <r>
    <x v="10"/>
    <x v="1"/>
    <x v="1"/>
    <x v="1"/>
    <n v="3"/>
    <n v="1"/>
    <n v="60"/>
    <n v="172839"/>
    <n v="46909193"/>
    <n v="0"/>
    <n v="0"/>
    <n v="20"/>
    <n v="60"/>
  </r>
  <r>
    <x v="10"/>
    <x v="1"/>
    <x v="1"/>
    <x v="2"/>
    <n v="0"/>
    <n v="0"/>
    <n v="0"/>
    <n v="172839"/>
    <n v="46909193"/>
    <n v="0"/>
    <n v="0"/>
    <n v="0"/>
    <n v="0"/>
  </r>
  <r>
    <x v="10"/>
    <x v="1"/>
    <x v="1"/>
    <x v="3"/>
    <n v="0"/>
    <n v="0"/>
    <n v="0"/>
    <n v="172839"/>
    <n v="46909193"/>
    <n v="0"/>
    <n v="0"/>
    <n v="0"/>
    <n v="0"/>
  </r>
  <r>
    <x v="10"/>
    <x v="1"/>
    <x v="1"/>
    <x v="4"/>
    <n v="0"/>
    <n v="0"/>
    <n v="0"/>
    <n v="172839"/>
    <n v="46909193"/>
    <n v="0"/>
    <n v="0"/>
    <n v="0"/>
    <n v="0"/>
  </r>
  <r>
    <x v="10"/>
    <x v="1"/>
    <x v="2"/>
    <x v="0"/>
    <n v="6"/>
    <n v="1"/>
    <n v="180"/>
    <n v="147032"/>
    <n v="44227995"/>
    <n v="0"/>
    <n v="0"/>
    <n v="30"/>
    <n v="180"/>
  </r>
  <r>
    <x v="10"/>
    <x v="1"/>
    <x v="2"/>
    <x v="1"/>
    <n v="39"/>
    <n v="10"/>
    <n v="1018"/>
    <n v="147032"/>
    <n v="44227995"/>
    <n v="0.1"/>
    <n v="0.3"/>
    <n v="26.1"/>
    <n v="101.8"/>
  </r>
  <r>
    <x v="10"/>
    <x v="1"/>
    <x v="2"/>
    <x v="2"/>
    <n v="0"/>
    <n v="0"/>
    <n v="0"/>
    <n v="147032"/>
    <n v="44227995"/>
    <n v="0"/>
    <n v="0"/>
    <n v="0"/>
    <n v="0"/>
  </r>
  <r>
    <x v="10"/>
    <x v="1"/>
    <x v="2"/>
    <x v="3"/>
    <n v="0"/>
    <n v="0"/>
    <n v="0"/>
    <n v="147032"/>
    <n v="44227995"/>
    <n v="0"/>
    <n v="0"/>
    <n v="0"/>
    <n v="0"/>
  </r>
  <r>
    <x v="10"/>
    <x v="1"/>
    <x v="2"/>
    <x v="4"/>
    <n v="0"/>
    <n v="0"/>
    <n v="0"/>
    <n v="147032"/>
    <n v="44227995"/>
    <n v="0"/>
    <n v="0"/>
    <n v="0"/>
    <n v="0"/>
  </r>
  <r>
    <x v="10"/>
    <x v="1"/>
    <x v="3"/>
    <x v="0"/>
    <n v="1"/>
    <n v="1"/>
    <n v="30"/>
    <n v="33807"/>
    <n v="11001720"/>
    <n v="0"/>
    <n v="0"/>
    <n v="30"/>
    <n v="30"/>
  </r>
  <r>
    <x v="10"/>
    <x v="1"/>
    <x v="3"/>
    <x v="1"/>
    <n v="36"/>
    <n v="6"/>
    <n v="959"/>
    <n v="33807"/>
    <n v="11001720"/>
    <n v="0.2"/>
    <n v="1.1000000000000001"/>
    <n v="26.6"/>
    <n v="159.80000000000001"/>
  </r>
  <r>
    <x v="10"/>
    <x v="1"/>
    <x v="3"/>
    <x v="2"/>
    <n v="0"/>
    <n v="0"/>
    <n v="0"/>
    <n v="33807"/>
    <n v="11001720"/>
    <n v="0"/>
    <n v="0"/>
    <n v="0"/>
    <n v="0"/>
  </r>
  <r>
    <x v="10"/>
    <x v="1"/>
    <x v="3"/>
    <x v="3"/>
    <n v="0"/>
    <n v="0"/>
    <n v="0"/>
    <n v="33807"/>
    <n v="11001720"/>
    <n v="0"/>
    <n v="0"/>
    <n v="0"/>
    <n v="0"/>
  </r>
  <r>
    <x v="10"/>
    <x v="1"/>
    <x v="3"/>
    <x v="4"/>
    <n v="0"/>
    <n v="0"/>
    <n v="0"/>
    <n v="33807"/>
    <n v="11001720"/>
    <n v="0"/>
    <n v="0"/>
    <n v="0"/>
    <n v="0"/>
  </r>
  <r>
    <x v="0"/>
    <x v="0"/>
    <x v="0"/>
    <x v="0"/>
    <n v="0"/>
    <n v="0"/>
    <n v="0"/>
    <n v="34683"/>
    <n v="10228579"/>
    <n v="0"/>
    <n v="0"/>
    <n v="0"/>
    <n v="0"/>
  </r>
  <r>
    <x v="0"/>
    <x v="0"/>
    <x v="0"/>
    <x v="1"/>
    <n v="0"/>
    <n v="0"/>
    <n v="0"/>
    <n v="34683"/>
    <n v="10228579"/>
    <n v="0"/>
    <n v="0"/>
    <n v="0"/>
    <n v="0"/>
  </r>
  <r>
    <x v="0"/>
    <x v="0"/>
    <x v="0"/>
    <x v="2"/>
    <n v="0"/>
    <n v="0"/>
    <n v="0"/>
    <n v="34683"/>
    <n v="10228579"/>
    <n v="0"/>
    <n v="0"/>
    <n v="0"/>
    <n v="0"/>
  </r>
  <r>
    <x v="0"/>
    <x v="0"/>
    <x v="0"/>
    <x v="3"/>
    <n v="0"/>
    <n v="0"/>
    <n v="0"/>
    <n v="34683"/>
    <n v="10228579"/>
    <n v="0"/>
    <n v="0"/>
    <n v="0"/>
    <n v="0"/>
  </r>
  <r>
    <x v="0"/>
    <x v="0"/>
    <x v="0"/>
    <x v="4"/>
    <n v="0"/>
    <n v="0"/>
    <n v="0"/>
    <n v="34683"/>
    <n v="10228579"/>
    <n v="0"/>
    <n v="0"/>
    <n v="0"/>
    <n v="0"/>
  </r>
  <r>
    <x v="0"/>
    <x v="0"/>
    <x v="1"/>
    <x v="0"/>
    <n v="0"/>
    <n v="0"/>
    <n v="0"/>
    <n v="41513"/>
    <n v="11699714"/>
    <n v="0"/>
    <n v="0"/>
    <n v="0"/>
    <n v="0"/>
  </r>
  <r>
    <x v="0"/>
    <x v="0"/>
    <x v="1"/>
    <x v="1"/>
    <n v="0"/>
    <n v="0"/>
    <n v="0"/>
    <n v="41513"/>
    <n v="11699714"/>
    <n v="0"/>
    <n v="0"/>
    <n v="0"/>
    <n v="0"/>
  </r>
  <r>
    <x v="0"/>
    <x v="0"/>
    <x v="1"/>
    <x v="2"/>
    <n v="0"/>
    <n v="0"/>
    <n v="0"/>
    <n v="41513"/>
    <n v="11699714"/>
    <n v="0"/>
    <n v="0"/>
    <n v="0"/>
    <n v="0"/>
  </r>
  <r>
    <x v="0"/>
    <x v="0"/>
    <x v="1"/>
    <x v="3"/>
    <n v="0"/>
    <n v="0"/>
    <n v="0"/>
    <n v="41513"/>
    <n v="11699714"/>
    <n v="0"/>
    <n v="0"/>
    <n v="0"/>
    <n v="0"/>
  </r>
  <r>
    <x v="0"/>
    <x v="0"/>
    <x v="1"/>
    <x v="4"/>
    <n v="0"/>
    <n v="0"/>
    <n v="0"/>
    <n v="41513"/>
    <n v="11699714"/>
    <n v="0"/>
    <n v="0"/>
    <n v="0"/>
    <n v="0"/>
  </r>
  <r>
    <x v="0"/>
    <x v="0"/>
    <x v="2"/>
    <x v="0"/>
    <n v="0"/>
    <n v="0"/>
    <n v="0"/>
    <n v="32681"/>
    <n v="10478797"/>
    <n v="0"/>
    <n v="0"/>
    <n v="0"/>
    <n v="0"/>
  </r>
  <r>
    <x v="0"/>
    <x v="0"/>
    <x v="2"/>
    <x v="1"/>
    <n v="0"/>
    <n v="0"/>
    <n v="0"/>
    <n v="32681"/>
    <n v="10478797"/>
    <n v="0"/>
    <n v="0"/>
    <n v="0"/>
    <n v="0"/>
  </r>
  <r>
    <x v="0"/>
    <x v="0"/>
    <x v="2"/>
    <x v="2"/>
    <n v="0"/>
    <n v="0"/>
    <n v="0"/>
    <n v="32681"/>
    <n v="10478797"/>
    <n v="0"/>
    <n v="0"/>
    <n v="0"/>
    <n v="0"/>
  </r>
  <r>
    <x v="0"/>
    <x v="0"/>
    <x v="2"/>
    <x v="3"/>
    <n v="0"/>
    <n v="0"/>
    <n v="0"/>
    <n v="32681"/>
    <n v="10478797"/>
    <n v="0"/>
    <n v="0"/>
    <n v="0"/>
    <n v="0"/>
  </r>
  <r>
    <x v="0"/>
    <x v="0"/>
    <x v="2"/>
    <x v="4"/>
    <n v="0"/>
    <n v="0"/>
    <n v="0"/>
    <n v="32681"/>
    <n v="10478797"/>
    <n v="0"/>
    <n v="0"/>
    <n v="0"/>
    <n v="0"/>
  </r>
  <r>
    <x v="0"/>
    <x v="0"/>
    <x v="3"/>
    <x v="0"/>
    <n v="0"/>
    <n v="0"/>
    <n v="0"/>
    <n v="15147"/>
    <n v="5236636"/>
    <n v="0"/>
    <n v="0"/>
    <n v="0"/>
    <n v="0"/>
  </r>
  <r>
    <x v="0"/>
    <x v="0"/>
    <x v="3"/>
    <x v="1"/>
    <n v="0"/>
    <n v="0"/>
    <n v="0"/>
    <n v="15147"/>
    <n v="5236636"/>
    <n v="0"/>
    <n v="0"/>
    <n v="0"/>
    <n v="0"/>
  </r>
  <r>
    <x v="0"/>
    <x v="0"/>
    <x v="3"/>
    <x v="2"/>
    <n v="0"/>
    <n v="0"/>
    <n v="0"/>
    <n v="15147"/>
    <n v="5236636"/>
    <n v="0"/>
    <n v="0"/>
    <n v="0"/>
    <n v="0"/>
  </r>
  <r>
    <x v="0"/>
    <x v="0"/>
    <x v="3"/>
    <x v="3"/>
    <n v="0"/>
    <n v="0"/>
    <n v="0"/>
    <n v="15147"/>
    <n v="5236636"/>
    <n v="0"/>
    <n v="0"/>
    <n v="0"/>
    <n v="0"/>
  </r>
  <r>
    <x v="0"/>
    <x v="0"/>
    <x v="3"/>
    <x v="4"/>
    <n v="0"/>
    <n v="0"/>
    <n v="0"/>
    <n v="15147"/>
    <n v="5236636"/>
    <n v="0"/>
    <n v="0"/>
    <n v="0"/>
    <n v="0"/>
  </r>
  <r>
    <x v="0"/>
    <x v="1"/>
    <x v="0"/>
    <x v="0"/>
    <n v="0"/>
    <n v="0"/>
    <n v="0"/>
    <n v="36478"/>
    <n v="10657177"/>
    <n v="0"/>
    <n v="0"/>
    <n v="0"/>
    <n v="0"/>
  </r>
  <r>
    <x v="0"/>
    <x v="1"/>
    <x v="0"/>
    <x v="1"/>
    <n v="0"/>
    <n v="0"/>
    <n v="0"/>
    <n v="36478"/>
    <n v="10657177"/>
    <n v="0"/>
    <n v="0"/>
    <n v="0"/>
    <n v="0"/>
  </r>
  <r>
    <x v="0"/>
    <x v="1"/>
    <x v="0"/>
    <x v="2"/>
    <n v="0"/>
    <n v="0"/>
    <n v="0"/>
    <n v="36478"/>
    <n v="10657177"/>
    <n v="0"/>
    <n v="0"/>
    <n v="0"/>
    <n v="0"/>
  </r>
  <r>
    <x v="0"/>
    <x v="1"/>
    <x v="0"/>
    <x v="3"/>
    <n v="0"/>
    <n v="0"/>
    <n v="0"/>
    <n v="36478"/>
    <n v="10657177"/>
    <n v="0"/>
    <n v="0"/>
    <n v="0"/>
    <n v="0"/>
  </r>
  <r>
    <x v="0"/>
    <x v="1"/>
    <x v="0"/>
    <x v="4"/>
    <n v="0"/>
    <n v="0"/>
    <n v="0"/>
    <n v="36478"/>
    <n v="10657177"/>
    <n v="0"/>
    <n v="0"/>
    <n v="0"/>
    <n v="0"/>
  </r>
  <r>
    <x v="0"/>
    <x v="1"/>
    <x v="1"/>
    <x v="0"/>
    <n v="0"/>
    <n v="0"/>
    <n v="0"/>
    <n v="41541"/>
    <n v="11191186"/>
    <n v="0"/>
    <n v="0"/>
    <n v="0"/>
    <n v="0"/>
  </r>
  <r>
    <x v="0"/>
    <x v="1"/>
    <x v="1"/>
    <x v="1"/>
    <n v="0"/>
    <n v="0"/>
    <n v="0"/>
    <n v="41541"/>
    <n v="11191186"/>
    <n v="0"/>
    <n v="0"/>
    <n v="0"/>
    <n v="0"/>
  </r>
  <r>
    <x v="0"/>
    <x v="1"/>
    <x v="1"/>
    <x v="2"/>
    <n v="0"/>
    <n v="0"/>
    <n v="0"/>
    <n v="41541"/>
    <n v="11191186"/>
    <n v="0"/>
    <n v="0"/>
    <n v="0"/>
    <n v="0"/>
  </r>
  <r>
    <x v="0"/>
    <x v="1"/>
    <x v="1"/>
    <x v="3"/>
    <n v="0"/>
    <n v="0"/>
    <n v="0"/>
    <n v="41541"/>
    <n v="11191186"/>
    <n v="0"/>
    <n v="0"/>
    <n v="0"/>
    <n v="0"/>
  </r>
  <r>
    <x v="0"/>
    <x v="1"/>
    <x v="1"/>
    <x v="4"/>
    <n v="0"/>
    <n v="0"/>
    <n v="0"/>
    <n v="41541"/>
    <n v="11191186"/>
    <n v="0"/>
    <n v="0"/>
    <n v="0"/>
    <n v="0"/>
  </r>
  <r>
    <x v="0"/>
    <x v="1"/>
    <x v="2"/>
    <x v="0"/>
    <n v="0"/>
    <n v="0"/>
    <n v="0"/>
    <n v="32400"/>
    <n v="10269372"/>
    <n v="0"/>
    <n v="0"/>
    <n v="0"/>
    <n v="0"/>
  </r>
  <r>
    <x v="0"/>
    <x v="1"/>
    <x v="2"/>
    <x v="1"/>
    <n v="0"/>
    <n v="0"/>
    <n v="0"/>
    <n v="32400"/>
    <n v="10269372"/>
    <n v="0"/>
    <n v="0"/>
    <n v="0"/>
    <n v="0"/>
  </r>
  <r>
    <x v="0"/>
    <x v="1"/>
    <x v="2"/>
    <x v="2"/>
    <n v="0"/>
    <n v="0"/>
    <n v="0"/>
    <n v="32400"/>
    <n v="10269372"/>
    <n v="0"/>
    <n v="0"/>
    <n v="0"/>
    <n v="0"/>
  </r>
  <r>
    <x v="0"/>
    <x v="1"/>
    <x v="2"/>
    <x v="3"/>
    <n v="0"/>
    <n v="0"/>
    <n v="0"/>
    <n v="32400"/>
    <n v="10269372"/>
    <n v="0"/>
    <n v="0"/>
    <n v="0"/>
    <n v="0"/>
  </r>
  <r>
    <x v="0"/>
    <x v="1"/>
    <x v="2"/>
    <x v="4"/>
    <n v="0"/>
    <n v="0"/>
    <n v="0"/>
    <n v="32400"/>
    <n v="10269372"/>
    <n v="0"/>
    <n v="0"/>
    <n v="0"/>
    <n v="0"/>
  </r>
  <r>
    <x v="0"/>
    <x v="1"/>
    <x v="3"/>
    <x v="0"/>
    <n v="0"/>
    <n v="0"/>
    <n v="0"/>
    <n v="12476"/>
    <n v="4273090"/>
    <n v="0"/>
    <n v="0"/>
    <n v="0"/>
    <n v="0"/>
  </r>
  <r>
    <x v="0"/>
    <x v="1"/>
    <x v="3"/>
    <x v="1"/>
    <n v="0"/>
    <n v="0"/>
    <n v="0"/>
    <n v="12476"/>
    <n v="4273090"/>
    <n v="0"/>
    <n v="0"/>
    <n v="0"/>
    <n v="0"/>
  </r>
  <r>
    <x v="0"/>
    <x v="1"/>
    <x v="3"/>
    <x v="2"/>
    <n v="0"/>
    <n v="0"/>
    <n v="0"/>
    <n v="12476"/>
    <n v="4273090"/>
    <n v="0"/>
    <n v="0"/>
    <n v="0"/>
    <n v="0"/>
  </r>
  <r>
    <x v="0"/>
    <x v="1"/>
    <x v="3"/>
    <x v="3"/>
    <n v="0"/>
    <n v="0"/>
    <n v="0"/>
    <n v="12476"/>
    <n v="4273090"/>
    <n v="0"/>
    <n v="0"/>
    <n v="0"/>
    <n v="0"/>
  </r>
  <r>
    <x v="0"/>
    <x v="1"/>
    <x v="3"/>
    <x v="4"/>
    <n v="0"/>
    <n v="0"/>
    <n v="0"/>
    <n v="12476"/>
    <n v="4273090"/>
    <n v="0"/>
    <n v="0"/>
    <n v="0"/>
    <n v="0"/>
  </r>
  <r>
    <x v="1"/>
    <x v="0"/>
    <x v="0"/>
    <x v="0"/>
    <n v="0"/>
    <n v="0"/>
    <n v="0"/>
    <n v="33528"/>
    <n v="10008285"/>
    <n v="0"/>
    <n v="0"/>
    <n v="0"/>
    <n v="0"/>
  </r>
  <r>
    <x v="1"/>
    <x v="0"/>
    <x v="0"/>
    <x v="1"/>
    <n v="0"/>
    <n v="0"/>
    <n v="0"/>
    <n v="33528"/>
    <n v="10008285"/>
    <n v="0"/>
    <n v="0"/>
    <n v="0"/>
    <n v="0"/>
  </r>
  <r>
    <x v="1"/>
    <x v="0"/>
    <x v="0"/>
    <x v="2"/>
    <n v="0"/>
    <n v="0"/>
    <n v="0"/>
    <n v="33528"/>
    <n v="10008285"/>
    <n v="0"/>
    <n v="0"/>
    <n v="0"/>
    <n v="0"/>
  </r>
  <r>
    <x v="1"/>
    <x v="0"/>
    <x v="0"/>
    <x v="3"/>
    <n v="0"/>
    <n v="0"/>
    <n v="0"/>
    <n v="33528"/>
    <n v="10008285"/>
    <n v="0"/>
    <n v="0"/>
    <n v="0"/>
    <n v="0"/>
  </r>
  <r>
    <x v="1"/>
    <x v="0"/>
    <x v="0"/>
    <x v="4"/>
    <n v="0"/>
    <n v="0"/>
    <n v="0"/>
    <n v="33528"/>
    <n v="10008285"/>
    <n v="0"/>
    <n v="0"/>
    <n v="0"/>
    <n v="0"/>
  </r>
  <r>
    <x v="1"/>
    <x v="0"/>
    <x v="1"/>
    <x v="0"/>
    <n v="0"/>
    <n v="0"/>
    <n v="0"/>
    <n v="40069"/>
    <n v="11232895"/>
    <n v="0"/>
    <n v="0"/>
    <n v="0"/>
    <n v="0"/>
  </r>
  <r>
    <x v="1"/>
    <x v="0"/>
    <x v="1"/>
    <x v="1"/>
    <n v="0"/>
    <n v="0"/>
    <n v="0"/>
    <n v="40069"/>
    <n v="11232895"/>
    <n v="0"/>
    <n v="0"/>
    <n v="0"/>
    <n v="0"/>
  </r>
  <r>
    <x v="1"/>
    <x v="0"/>
    <x v="1"/>
    <x v="2"/>
    <n v="0"/>
    <n v="0"/>
    <n v="0"/>
    <n v="40069"/>
    <n v="11232895"/>
    <n v="0"/>
    <n v="0"/>
    <n v="0"/>
    <n v="0"/>
  </r>
  <r>
    <x v="1"/>
    <x v="0"/>
    <x v="1"/>
    <x v="3"/>
    <n v="0"/>
    <n v="0"/>
    <n v="0"/>
    <n v="40069"/>
    <n v="11232895"/>
    <n v="0"/>
    <n v="0"/>
    <n v="0"/>
    <n v="0"/>
  </r>
  <r>
    <x v="1"/>
    <x v="0"/>
    <x v="1"/>
    <x v="4"/>
    <n v="0"/>
    <n v="0"/>
    <n v="0"/>
    <n v="40069"/>
    <n v="11232895"/>
    <n v="0"/>
    <n v="0"/>
    <n v="0"/>
    <n v="0"/>
  </r>
  <r>
    <x v="1"/>
    <x v="0"/>
    <x v="2"/>
    <x v="0"/>
    <n v="0"/>
    <n v="0"/>
    <n v="0"/>
    <n v="32586"/>
    <n v="10483539"/>
    <n v="0"/>
    <n v="0"/>
    <n v="0"/>
    <n v="0"/>
  </r>
  <r>
    <x v="1"/>
    <x v="0"/>
    <x v="2"/>
    <x v="1"/>
    <n v="17"/>
    <n v="7"/>
    <n v="540"/>
    <n v="32586"/>
    <n v="10483539"/>
    <n v="0"/>
    <n v="0"/>
    <n v="31"/>
    <n v="77"/>
  </r>
  <r>
    <x v="1"/>
    <x v="0"/>
    <x v="2"/>
    <x v="2"/>
    <n v="0"/>
    <n v="0"/>
    <n v="0"/>
    <n v="32586"/>
    <n v="10483539"/>
    <n v="0"/>
    <n v="0"/>
    <n v="0"/>
    <n v="0"/>
  </r>
  <r>
    <x v="1"/>
    <x v="0"/>
    <x v="2"/>
    <x v="3"/>
    <n v="0"/>
    <n v="0"/>
    <n v="0"/>
    <n v="32586"/>
    <n v="10483539"/>
    <n v="0"/>
    <n v="0"/>
    <n v="0"/>
    <n v="0"/>
  </r>
  <r>
    <x v="1"/>
    <x v="0"/>
    <x v="2"/>
    <x v="4"/>
    <n v="0"/>
    <n v="0"/>
    <n v="0"/>
    <n v="32586"/>
    <n v="10483539"/>
    <n v="0"/>
    <n v="0"/>
    <n v="0"/>
    <n v="0"/>
  </r>
  <r>
    <x v="1"/>
    <x v="0"/>
    <x v="3"/>
    <x v="0"/>
    <n v="0"/>
    <n v="0"/>
    <n v="0"/>
    <n v="15359"/>
    <n v="5300599"/>
    <n v="0"/>
    <n v="0"/>
    <n v="0"/>
    <n v="0"/>
  </r>
  <r>
    <x v="1"/>
    <x v="0"/>
    <x v="3"/>
    <x v="1"/>
    <n v="10"/>
    <n v="3"/>
    <n v="300"/>
    <n v="15359"/>
    <n v="5300599"/>
    <n v="0"/>
    <n v="0"/>
    <n v="30"/>
    <n v="100"/>
  </r>
  <r>
    <x v="1"/>
    <x v="0"/>
    <x v="3"/>
    <x v="2"/>
    <n v="0"/>
    <n v="0"/>
    <n v="0"/>
    <n v="15359"/>
    <n v="5300599"/>
    <n v="0"/>
    <n v="0"/>
    <n v="0"/>
    <n v="0"/>
  </r>
  <r>
    <x v="1"/>
    <x v="0"/>
    <x v="3"/>
    <x v="3"/>
    <n v="0"/>
    <n v="0"/>
    <n v="0"/>
    <n v="15359"/>
    <n v="5300599"/>
    <n v="0"/>
    <n v="0"/>
    <n v="0"/>
    <n v="0"/>
  </r>
  <r>
    <x v="1"/>
    <x v="0"/>
    <x v="3"/>
    <x v="4"/>
    <n v="0"/>
    <n v="0"/>
    <n v="0"/>
    <n v="15359"/>
    <n v="5300599"/>
    <n v="0"/>
    <n v="0"/>
    <n v="0"/>
    <n v="0"/>
  </r>
  <r>
    <x v="1"/>
    <x v="1"/>
    <x v="0"/>
    <x v="0"/>
    <n v="0"/>
    <n v="0"/>
    <n v="0"/>
    <n v="35362"/>
    <n v="10436718"/>
    <n v="0"/>
    <n v="0"/>
    <n v="0"/>
    <n v="0"/>
  </r>
  <r>
    <x v="1"/>
    <x v="1"/>
    <x v="0"/>
    <x v="1"/>
    <n v="0"/>
    <n v="0"/>
    <n v="0"/>
    <n v="35362"/>
    <n v="10436718"/>
    <n v="0"/>
    <n v="0"/>
    <n v="0"/>
    <n v="0"/>
  </r>
  <r>
    <x v="1"/>
    <x v="1"/>
    <x v="0"/>
    <x v="2"/>
    <n v="0"/>
    <n v="0"/>
    <n v="0"/>
    <n v="35362"/>
    <n v="10436718"/>
    <n v="0"/>
    <n v="0"/>
    <n v="0"/>
    <n v="0"/>
  </r>
  <r>
    <x v="1"/>
    <x v="1"/>
    <x v="0"/>
    <x v="3"/>
    <n v="0"/>
    <n v="0"/>
    <n v="0"/>
    <n v="35362"/>
    <n v="10436718"/>
    <n v="0"/>
    <n v="0"/>
    <n v="0"/>
    <n v="0"/>
  </r>
  <r>
    <x v="1"/>
    <x v="1"/>
    <x v="0"/>
    <x v="4"/>
    <n v="0"/>
    <n v="0"/>
    <n v="0"/>
    <n v="35362"/>
    <n v="10436718"/>
    <n v="0"/>
    <n v="0"/>
    <n v="0"/>
    <n v="0"/>
  </r>
  <r>
    <x v="1"/>
    <x v="1"/>
    <x v="1"/>
    <x v="0"/>
    <n v="0"/>
    <n v="0"/>
    <n v="0"/>
    <n v="40226"/>
    <n v="10774859"/>
    <n v="0"/>
    <n v="0"/>
    <n v="0"/>
    <n v="0"/>
  </r>
  <r>
    <x v="1"/>
    <x v="1"/>
    <x v="1"/>
    <x v="1"/>
    <n v="3"/>
    <n v="1"/>
    <n v="90"/>
    <n v="40226"/>
    <n v="10774859"/>
    <n v="0"/>
    <n v="0"/>
    <n v="30"/>
    <n v="90"/>
  </r>
  <r>
    <x v="1"/>
    <x v="1"/>
    <x v="1"/>
    <x v="2"/>
    <n v="0"/>
    <n v="0"/>
    <n v="0"/>
    <n v="40226"/>
    <n v="10774859"/>
    <n v="0"/>
    <n v="0"/>
    <n v="0"/>
    <n v="0"/>
  </r>
  <r>
    <x v="1"/>
    <x v="1"/>
    <x v="1"/>
    <x v="3"/>
    <n v="0"/>
    <n v="0"/>
    <n v="0"/>
    <n v="40226"/>
    <n v="10774859"/>
    <n v="0"/>
    <n v="0"/>
    <n v="0"/>
    <n v="0"/>
  </r>
  <r>
    <x v="1"/>
    <x v="1"/>
    <x v="1"/>
    <x v="4"/>
    <n v="0"/>
    <n v="0"/>
    <n v="0"/>
    <n v="40226"/>
    <n v="10774859"/>
    <n v="0"/>
    <n v="0"/>
    <n v="0"/>
    <n v="0"/>
  </r>
  <r>
    <x v="1"/>
    <x v="1"/>
    <x v="2"/>
    <x v="0"/>
    <n v="0"/>
    <n v="0"/>
    <n v="0"/>
    <n v="32234"/>
    <n v="10247446"/>
    <n v="0"/>
    <n v="0"/>
    <n v="0"/>
    <n v="0"/>
  </r>
  <r>
    <x v="1"/>
    <x v="1"/>
    <x v="2"/>
    <x v="1"/>
    <n v="26"/>
    <n v="9"/>
    <n v="870"/>
    <n v="32234"/>
    <n v="10247446"/>
    <n v="0"/>
    <n v="0"/>
    <n v="33"/>
    <n v="96"/>
  </r>
  <r>
    <x v="1"/>
    <x v="1"/>
    <x v="2"/>
    <x v="2"/>
    <n v="0"/>
    <n v="0"/>
    <n v="0"/>
    <n v="32234"/>
    <n v="10247446"/>
    <n v="0"/>
    <n v="0"/>
    <n v="0"/>
    <n v="0"/>
  </r>
  <r>
    <x v="1"/>
    <x v="1"/>
    <x v="2"/>
    <x v="3"/>
    <n v="0"/>
    <n v="0"/>
    <n v="0"/>
    <n v="32234"/>
    <n v="10247446"/>
    <n v="0"/>
    <n v="0"/>
    <n v="0"/>
    <n v="0"/>
  </r>
  <r>
    <x v="1"/>
    <x v="1"/>
    <x v="2"/>
    <x v="4"/>
    <n v="0"/>
    <n v="0"/>
    <n v="0"/>
    <n v="32234"/>
    <n v="10247446"/>
    <n v="0"/>
    <n v="0"/>
    <n v="0"/>
    <n v="0"/>
  </r>
  <r>
    <x v="1"/>
    <x v="1"/>
    <x v="3"/>
    <x v="0"/>
    <n v="0"/>
    <n v="0"/>
    <n v="0"/>
    <n v="12608"/>
    <n v="4288572"/>
    <n v="0"/>
    <n v="0"/>
    <n v="0"/>
    <n v="0"/>
  </r>
  <r>
    <x v="1"/>
    <x v="1"/>
    <x v="3"/>
    <x v="1"/>
    <n v="9"/>
    <n v="5"/>
    <n v="250"/>
    <n v="12608"/>
    <n v="4288572"/>
    <n v="0"/>
    <n v="0"/>
    <n v="27"/>
    <n v="50"/>
  </r>
  <r>
    <x v="1"/>
    <x v="1"/>
    <x v="3"/>
    <x v="2"/>
    <n v="0"/>
    <n v="0"/>
    <n v="0"/>
    <n v="12608"/>
    <n v="4288572"/>
    <n v="0"/>
    <n v="0"/>
    <n v="0"/>
    <n v="0"/>
  </r>
  <r>
    <x v="1"/>
    <x v="1"/>
    <x v="3"/>
    <x v="3"/>
    <n v="0"/>
    <n v="0"/>
    <n v="0"/>
    <n v="12608"/>
    <n v="4288572"/>
    <n v="0"/>
    <n v="0"/>
    <n v="0"/>
    <n v="0"/>
  </r>
  <r>
    <x v="1"/>
    <x v="1"/>
    <x v="3"/>
    <x v="4"/>
    <n v="0"/>
    <n v="0"/>
    <n v="0"/>
    <n v="12608"/>
    <n v="4288572"/>
    <n v="0"/>
    <n v="0"/>
    <n v="0"/>
    <n v="0"/>
  </r>
  <r>
    <x v="2"/>
    <x v="0"/>
    <x v="0"/>
    <x v="0"/>
    <n v="0"/>
    <n v="0"/>
    <n v="0"/>
    <n v="32604"/>
    <n v="9747685"/>
    <n v="0"/>
    <n v="0"/>
    <n v="0"/>
    <n v="0"/>
  </r>
  <r>
    <x v="2"/>
    <x v="0"/>
    <x v="0"/>
    <x v="1"/>
    <n v="0"/>
    <n v="0"/>
    <n v="0"/>
    <n v="32604"/>
    <n v="9747685"/>
    <n v="0"/>
    <n v="0"/>
    <n v="0"/>
    <n v="0"/>
  </r>
  <r>
    <x v="2"/>
    <x v="0"/>
    <x v="0"/>
    <x v="2"/>
    <n v="0"/>
    <n v="0"/>
    <n v="0"/>
    <n v="32604"/>
    <n v="9747685"/>
    <n v="0"/>
    <n v="0"/>
    <n v="0"/>
    <n v="0"/>
  </r>
  <r>
    <x v="2"/>
    <x v="0"/>
    <x v="0"/>
    <x v="3"/>
    <n v="0"/>
    <n v="0"/>
    <n v="0"/>
    <n v="32604"/>
    <n v="9747685"/>
    <n v="0"/>
    <n v="0"/>
    <n v="0"/>
    <n v="0"/>
  </r>
  <r>
    <x v="2"/>
    <x v="0"/>
    <x v="0"/>
    <x v="4"/>
    <n v="0"/>
    <n v="0"/>
    <n v="0"/>
    <n v="32604"/>
    <n v="9747685"/>
    <n v="0"/>
    <n v="0"/>
    <n v="0"/>
    <n v="0"/>
  </r>
  <r>
    <x v="2"/>
    <x v="0"/>
    <x v="1"/>
    <x v="0"/>
    <n v="0"/>
    <n v="0"/>
    <n v="0"/>
    <n v="38812"/>
    <n v="10902281"/>
    <n v="0"/>
    <n v="0"/>
    <n v="0"/>
    <n v="0"/>
  </r>
  <r>
    <x v="2"/>
    <x v="0"/>
    <x v="1"/>
    <x v="1"/>
    <n v="5"/>
    <n v="2"/>
    <n v="150"/>
    <n v="38812"/>
    <n v="10902281"/>
    <n v="0"/>
    <n v="0"/>
    <n v="30"/>
    <n v="75"/>
  </r>
  <r>
    <x v="2"/>
    <x v="0"/>
    <x v="1"/>
    <x v="2"/>
    <n v="0"/>
    <n v="0"/>
    <n v="0"/>
    <n v="38812"/>
    <n v="10902281"/>
    <n v="0"/>
    <n v="0"/>
    <n v="0"/>
    <n v="0"/>
  </r>
  <r>
    <x v="2"/>
    <x v="0"/>
    <x v="1"/>
    <x v="3"/>
    <n v="0"/>
    <n v="0"/>
    <n v="0"/>
    <n v="38812"/>
    <n v="10902281"/>
    <n v="0"/>
    <n v="0"/>
    <n v="0"/>
    <n v="0"/>
  </r>
  <r>
    <x v="2"/>
    <x v="0"/>
    <x v="1"/>
    <x v="4"/>
    <n v="0"/>
    <n v="0"/>
    <n v="0"/>
    <n v="38812"/>
    <n v="10902281"/>
    <n v="0"/>
    <n v="0"/>
    <n v="0"/>
    <n v="0"/>
  </r>
  <r>
    <x v="2"/>
    <x v="0"/>
    <x v="2"/>
    <x v="0"/>
    <n v="0"/>
    <n v="0"/>
    <n v="0"/>
    <n v="32589"/>
    <n v="10546240"/>
    <n v="0"/>
    <n v="0"/>
    <n v="0"/>
    <n v="0"/>
  </r>
  <r>
    <x v="2"/>
    <x v="0"/>
    <x v="2"/>
    <x v="1"/>
    <n v="37"/>
    <n v="6"/>
    <n v="1081"/>
    <n v="32589"/>
    <n v="10546240"/>
    <n v="0"/>
    <n v="0"/>
    <n v="29"/>
    <n v="180"/>
  </r>
  <r>
    <x v="2"/>
    <x v="0"/>
    <x v="2"/>
    <x v="2"/>
    <n v="0"/>
    <n v="0"/>
    <n v="0"/>
    <n v="32589"/>
    <n v="10546240"/>
    <n v="0"/>
    <n v="0"/>
    <n v="0"/>
    <n v="0"/>
  </r>
  <r>
    <x v="2"/>
    <x v="0"/>
    <x v="2"/>
    <x v="3"/>
    <n v="0"/>
    <n v="0"/>
    <n v="0"/>
    <n v="32589"/>
    <n v="10546240"/>
    <n v="0"/>
    <n v="0"/>
    <n v="0"/>
    <n v="0"/>
  </r>
  <r>
    <x v="2"/>
    <x v="0"/>
    <x v="2"/>
    <x v="4"/>
    <n v="0"/>
    <n v="0"/>
    <n v="0"/>
    <n v="32589"/>
    <n v="10546240"/>
    <n v="0"/>
    <n v="0"/>
    <n v="0"/>
    <n v="0"/>
  </r>
  <r>
    <x v="2"/>
    <x v="0"/>
    <x v="3"/>
    <x v="0"/>
    <n v="0"/>
    <n v="0"/>
    <n v="0"/>
    <n v="15526"/>
    <n v="5374139"/>
    <n v="0"/>
    <n v="0"/>
    <n v="0"/>
    <n v="0"/>
  </r>
  <r>
    <x v="2"/>
    <x v="0"/>
    <x v="3"/>
    <x v="1"/>
    <n v="21"/>
    <n v="6"/>
    <n v="810"/>
    <n v="15526"/>
    <n v="5374139"/>
    <n v="0"/>
    <n v="0"/>
    <n v="38"/>
    <n v="135"/>
  </r>
  <r>
    <x v="2"/>
    <x v="0"/>
    <x v="3"/>
    <x v="2"/>
    <n v="0"/>
    <n v="0"/>
    <n v="0"/>
    <n v="15526"/>
    <n v="5374139"/>
    <n v="0"/>
    <n v="0"/>
    <n v="0"/>
    <n v="0"/>
  </r>
  <r>
    <x v="2"/>
    <x v="0"/>
    <x v="3"/>
    <x v="3"/>
    <n v="0"/>
    <n v="0"/>
    <n v="0"/>
    <n v="15526"/>
    <n v="5374139"/>
    <n v="0"/>
    <n v="0"/>
    <n v="0"/>
    <n v="0"/>
  </r>
  <r>
    <x v="2"/>
    <x v="0"/>
    <x v="3"/>
    <x v="4"/>
    <n v="0"/>
    <n v="0"/>
    <n v="0"/>
    <n v="15526"/>
    <n v="5374139"/>
    <n v="0"/>
    <n v="0"/>
    <n v="0"/>
    <n v="0"/>
  </r>
  <r>
    <x v="2"/>
    <x v="1"/>
    <x v="0"/>
    <x v="0"/>
    <n v="0"/>
    <n v="0"/>
    <n v="0"/>
    <n v="34227"/>
    <n v="10169582"/>
    <n v="0"/>
    <n v="0"/>
    <n v="0"/>
    <n v="0"/>
  </r>
  <r>
    <x v="2"/>
    <x v="1"/>
    <x v="0"/>
    <x v="1"/>
    <n v="0"/>
    <n v="0"/>
    <n v="0"/>
    <n v="34227"/>
    <n v="10169582"/>
    <n v="0"/>
    <n v="0"/>
    <n v="0"/>
    <n v="0"/>
  </r>
  <r>
    <x v="2"/>
    <x v="1"/>
    <x v="0"/>
    <x v="2"/>
    <n v="0"/>
    <n v="0"/>
    <n v="0"/>
    <n v="34227"/>
    <n v="10169582"/>
    <n v="0"/>
    <n v="0"/>
    <n v="0"/>
    <n v="0"/>
  </r>
  <r>
    <x v="2"/>
    <x v="1"/>
    <x v="0"/>
    <x v="3"/>
    <n v="0"/>
    <n v="0"/>
    <n v="0"/>
    <n v="34227"/>
    <n v="10169582"/>
    <n v="0"/>
    <n v="0"/>
    <n v="0"/>
    <n v="0"/>
  </r>
  <r>
    <x v="2"/>
    <x v="1"/>
    <x v="0"/>
    <x v="4"/>
    <n v="0"/>
    <n v="0"/>
    <n v="0"/>
    <n v="34227"/>
    <n v="10169582"/>
    <n v="0"/>
    <n v="0"/>
    <n v="0"/>
    <n v="0"/>
  </r>
  <r>
    <x v="2"/>
    <x v="1"/>
    <x v="1"/>
    <x v="0"/>
    <n v="0"/>
    <n v="0"/>
    <n v="0"/>
    <n v="39648"/>
    <n v="10607185"/>
    <n v="0"/>
    <n v="0"/>
    <n v="0"/>
    <n v="0"/>
  </r>
  <r>
    <x v="2"/>
    <x v="1"/>
    <x v="1"/>
    <x v="1"/>
    <n v="0"/>
    <n v="0"/>
    <n v="0"/>
    <n v="39648"/>
    <n v="10607185"/>
    <n v="0"/>
    <n v="0"/>
    <n v="0"/>
    <n v="0"/>
  </r>
  <r>
    <x v="2"/>
    <x v="1"/>
    <x v="1"/>
    <x v="2"/>
    <n v="0"/>
    <n v="0"/>
    <n v="0"/>
    <n v="39648"/>
    <n v="10607185"/>
    <n v="0"/>
    <n v="0"/>
    <n v="0"/>
    <n v="0"/>
  </r>
  <r>
    <x v="2"/>
    <x v="1"/>
    <x v="1"/>
    <x v="3"/>
    <n v="0"/>
    <n v="0"/>
    <n v="0"/>
    <n v="39648"/>
    <n v="10607185"/>
    <n v="0"/>
    <n v="0"/>
    <n v="0"/>
    <n v="0"/>
  </r>
  <r>
    <x v="2"/>
    <x v="1"/>
    <x v="1"/>
    <x v="4"/>
    <n v="0"/>
    <n v="0"/>
    <n v="0"/>
    <n v="39648"/>
    <n v="10607185"/>
    <n v="0"/>
    <n v="0"/>
    <n v="0"/>
    <n v="0"/>
  </r>
  <r>
    <x v="2"/>
    <x v="1"/>
    <x v="2"/>
    <x v="0"/>
    <n v="0"/>
    <n v="0"/>
    <n v="0"/>
    <n v="32356"/>
    <n v="10312610"/>
    <n v="0"/>
    <n v="0"/>
    <n v="0"/>
    <n v="0"/>
  </r>
  <r>
    <x v="2"/>
    <x v="1"/>
    <x v="2"/>
    <x v="1"/>
    <n v="14"/>
    <n v="4"/>
    <n v="420"/>
    <n v="32356"/>
    <n v="10312610"/>
    <n v="0"/>
    <n v="0"/>
    <n v="30"/>
    <n v="105"/>
  </r>
  <r>
    <x v="2"/>
    <x v="1"/>
    <x v="2"/>
    <x v="2"/>
    <n v="0"/>
    <n v="0"/>
    <n v="0"/>
    <n v="32356"/>
    <n v="10312610"/>
    <n v="0"/>
    <n v="0"/>
    <n v="0"/>
    <n v="0"/>
  </r>
  <r>
    <x v="2"/>
    <x v="1"/>
    <x v="2"/>
    <x v="3"/>
    <n v="0"/>
    <n v="0"/>
    <n v="0"/>
    <n v="32356"/>
    <n v="10312610"/>
    <n v="0"/>
    <n v="0"/>
    <n v="0"/>
    <n v="0"/>
  </r>
  <r>
    <x v="2"/>
    <x v="1"/>
    <x v="2"/>
    <x v="4"/>
    <n v="0"/>
    <n v="0"/>
    <n v="0"/>
    <n v="32356"/>
    <n v="10312610"/>
    <n v="0"/>
    <n v="0"/>
    <n v="0"/>
    <n v="0"/>
  </r>
  <r>
    <x v="2"/>
    <x v="1"/>
    <x v="3"/>
    <x v="0"/>
    <n v="0"/>
    <n v="0"/>
    <n v="0"/>
    <n v="12796"/>
    <n v="4363597"/>
    <n v="0"/>
    <n v="0"/>
    <n v="0"/>
    <n v="0"/>
  </r>
  <r>
    <x v="2"/>
    <x v="1"/>
    <x v="3"/>
    <x v="1"/>
    <n v="25"/>
    <n v="8"/>
    <n v="780"/>
    <n v="12796"/>
    <n v="4363597"/>
    <n v="0"/>
    <n v="0"/>
    <n v="31"/>
    <n v="97"/>
  </r>
  <r>
    <x v="2"/>
    <x v="1"/>
    <x v="3"/>
    <x v="2"/>
    <n v="0"/>
    <n v="0"/>
    <n v="0"/>
    <n v="12796"/>
    <n v="4363597"/>
    <n v="0"/>
    <n v="0"/>
    <n v="0"/>
    <n v="0"/>
  </r>
  <r>
    <x v="2"/>
    <x v="1"/>
    <x v="3"/>
    <x v="3"/>
    <n v="0"/>
    <n v="0"/>
    <n v="0"/>
    <n v="12796"/>
    <n v="4363597"/>
    <n v="0"/>
    <n v="0"/>
    <n v="0"/>
    <n v="0"/>
  </r>
  <r>
    <x v="2"/>
    <x v="1"/>
    <x v="3"/>
    <x v="4"/>
    <n v="0"/>
    <n v="0"/>
    <n v="0"/>
    <n v="12796"/>
    <n v="4363597"/>
    <n v="0"/>
    <n v="0"/>
    <n v="0"/>
    <n v="0"/>
  </r>
  <r>
    <x v="3"/>
    <x v="0"/>
    <x v="0"/>
    <x v="0"/>
    <n v="0"/>
    <n v="0"/>
    <n v="0"/>
    <n v="32612"/>
    <n v="9448552"/>
    <n v="0"/>
    <n v="0"/>
    <n v="0"/>
    <n v="0"/>
  </r>
  <r>
    <x v="3"/>
    <x v="0"/>
    <x v="0"/>
    <x v="1"/>
    <n v="0"/>
    <n v="0"/>
    <n v="0"/>
    <n v="32612"/>
    <n v="9448552"/>
    <n v="0"/>
    <n v="0"/>
    <n v="0"/>
    <n v="0"/>
  </r>
  <r>
    <x v="3"/>
    <x v="0"/>
    <x v="0"/>
    <x v="2"/>
    <n v="0"/>
    <n v="0"/>
    <n v="0"/>
    <n v="32612"/>
    <n v="9448552"/>
    <n v="0"/>
    <n v="0"/>
    <n v="0"/>
    <n v="0"/>
  </r>
  <r>
    <x v="3"/>
    <x v="0"/>
    <x v="0"/>
    <x v="3"/>
    <n v="0"/>
    <n v="0"/>
    <n v="0"/>
    <n v="32612"/>
    <n v="9448552"/>
    <n v="0"/>
    <n v="0"/>
    <n v="0"/>
    <n v="0"/>
  </r>
  <r>
    <x v="3"/>
    <x v="0"/>
    <x v="0"/>
    <x v="4"/>
    <n v="0"/>
    <n v="0"/>
    <n v="0"/>
    <n v="32612"/>
    <n v="9448552"/>
    <n v="0"/>
    <n v="0"/>
    <n v="0"/>
    <n v="0"/>
  </r>
  <r>
    <x v="3"/>
    <x v="0"/>
    <x v="1"/>
    <x v="0"/>
    <n v="0"/>
    <n v="0"/>
    <n v="0"/>
    <n v="38610"/>
    <n v="10628726"/>
    <n v="0"/>
    <n v="0"/>
    <n v="0"/>
    <n v="0"/>
  </r>
  <r>
    <x v="3"/>
    <x v="0"/>
    <x v="1"/>
    <x v="1"/>
    <n v="13"/>
    <n v="2"/>
    <n v="390"/>
    <n v="38610"/>
    <n v="10628726"/>
    <n v="0"/>
    <n v="0"/>
    <n v="30"/>
    <n v="195"/>
  </r>
  <r>
    <x v="3"/>
    <x v="0"/>
    <x v="1"/>
    <x v="2"/>
    <n v="0"/>
    <n v="0"/>
    <n v="0"/>
    <n v="38610"/>
    <n v="10628726"/>
    <n v="0"/>
    <n v="0"/>
    <n v="0"/>
    <n v="0"/>
  </r>
  <r>
    <x v="3"/>
    <x v="0"/>
    <x v="1"/>
    <x v="3"/>
    <n v="0"/>
    <n v="0"/>
    <n v="0"/>
    <n v="38610"/>
    <n v="10628726"/>
    <n v="0"/>
    <n v="0"/>
    <n v="0"/>
    <n v="0"/>
  </r>
  <r>
    <x v="3"/>
    <x v="0"/>
    <x v="1"/>
    <x v="4"/>
    <n v="0"/>
    <n v="0"/>
    <n v="0"/>
    <n v="38610"/>
    <n v="10628726"/>
    <n v="0"/>
    <n v="0"/>
    <n v="0"/>
    <n v="0"/>
  </r>
  <r>
    <x v="3"/>
    <x v="0"/>
    <x v="2"/>
    <x v="0"/>
    <n v="0"/>
    <n v="0"/>
    <n v="0"/>
    <n v="33135"/>
    <n v="10657547"/>
    <n v="0"/>
    <n v="0"/>
    <n v="0"/>
    <n v="0"/>
  </r>
  <r>
    <x v="3"/>
    <x v="0"/>
    <x v="2"/>
    <x v="1"/>
    <n v="37"/>
    <n v="6"/>
    <n v="1230"/>
    <n v="33135"/>
    <n v="10657547"/>
    <n v="0"/>
    <n v="0"/>
    <n v="33"/>
    <n v="205"/>
  </r>
  <r>
    <x v="3"/>
    <x v="0"/>
    <x v="2"/>
    <x v="2"/>
    <n v="0"/>
    <n v="0"/>
    <n v="0"/>
    <n v="33135"/>
    <n v="10657547"/>
    <n v="0"/>
    <n v="0"/>
    <n v="0"/>
    <n v="0"/>
  </r>
  <r>
    <x v="3"/>
    <x v="0"/>
    <x v="2"/>
    <x v="3"/>
    <n v="0"/>
    <n v="0"/>
    <n v="0"/>
    <n v="33135"/>
    <n v="10657547"/>
    <n v="0"/>
    <n v="0"/>
    <n v="0"/>
    <n v="0"/>
  </r>
  <r>
    <x v="3"/>
    <x v="0"/>
    <x v="2"/>
    <x v="4"/>
    <n v="0"/>
    <n v="0"/>
    <n v="0"/>
    <n v="33135"/>
    <n v="10657547"/>
    <n v="0"/>
    <n v="0"/>
    <n v="0"/>
    <n v="0"/>
  </r>
  <r>
    <x v="3"/>
    <x v="0"/>
    <x v="3"/>
    <x v="0"/>
    <n v="0"/>
    <n v="0"/>
    <n v="0"/>
    <n v="15868"/>
    <n v="5484146"/>
    <n v="0"/>
    <n v="0"/>
    <n v="0"/>
    <n v="0"/>
  </r>
  <r>
    <x v="3"/>
    <x v="0"/>
    <x v="3"/>
    <x v="1"/>
    <n v="30"/>
    <n v="10"/>
    <n v="1200"/>
    <n v="15868"/>
    <n v="5484146"/>
    <n v="0"/>
    <n v="0"/>
    <n v="40"/>
    <n v="120"/>
  </r>
  <r>
    <x v="3"/>
    <x v="0"/>
    <x v="3"/>
    <x v="2"/>
    <n v="0"/>
    <n v="0"/>
    <n v="0"/>
    <n v="15868"/>
    <n v="5484146"/>
    <n v="0"/>
    <n v="0"/>
    <n v="0"/>
    <n v="0"/>
  </r>
  <r>
    <x v="3"/>
    <x v="0"/>
    <x v="3"/>
    <x v="3"/>
    <n v="0"/>
    <n v="0"/>
    <n v="0"/>
    <n v="15868"/>
    <n v="5484146"/>
    <n v="0"/>
    <n v="0"/>
    <n v="0"/>
    <n v="0"/>
  </r>
  <r>
    <x v="3"/>
    <x v="0"/>
    <x v="3"/>
    <x v="4"/>
    <n v="0"/>
    <n v="0"/>
    <n v="0"/>
    <n v="15868"/>
    <n v="5484146"/>
    <n v="0"/>
    <n v="0"/>
    <n v="0"/>
    <n v="0"/>
  </r>
  <r>
    <x v="3"/>
    <x v="1"/>
    <x v="0"/>
    <x v="0"/>
    <n v="0"/>
    <n v="0"/>
    <n v="0"/>
    <n v="34466"/>
    <n v="9888716"/>
    <n v="0"/>
    <n v="0"/>
    <n v="0"/>
    <n v="0"/>
  </r>
  <r>
    <x v="3"/>
    <x v="1"/>
    <x v="0"/>
    <x v="1"/>
    <n v="0"/>
    <n v="0"/>
    <n v="0"/>
    <n v="34466"/>
    <n v="9888716"/>
    <n v="0"/>
    <n v="0"/>
    <n v="0"/>
    <n v="0"/>
  </r>
  <r>
    <x v="3"/>
    <x v="1"/>
    <x v="0"/>
    <x v="2"/>
    <n v="0"/>
    <n v="0"/>
    <n v="0"/>
    <n v="34466"/>
    <n v="9888716"/>
    <n v="0"/>
    <n v="0"/>
    <n v="0"/>
    <n v="0"/>
  </r>
  <r>
    <x v="3"/>
    <x v="1"/>
    <x v="0"/>
    <x v="3"/>
    <n v="0"/>
    <n v="0"/>
    <n v="0"/>
    <n v="34466"/>
    <n v="9888716"/>
    <n v="0"/>
    <n v="0"/>
    <n v="0"/>
    <n v="0"/>
  </r>
  <r>
    <x v="3"/>
    <x v="1"/>
    <x v="0"/>
    <x v="4"/>
    <n v="0"/>
    <n v="0"/>
    <n v="0"/>
    <n v="34466"/>
    <n v="9888716"/>
    <n v="0"/>
    <n v="0"/>
    <n v="0"/>
    <n v="0"/>
  </r>
  <r>
    <x v="3"/>
    <x v="1"/>
    <x v="1"/>
    <x v="0"/>
    <n v="0"/>
    <n v="0"/>
    <n v="0"/>
    <n v="39877"/>
    <n v="10543420"/>
    <n v="0"/>
    <n v="0"/>
    <n v="0"/>
    <n v="0"/>
  </r>
  <r>
    <x v="3"/>
    <x v="1"/>
    <x v="1"/>
    <x v="1"/>
    <n v="0"/>
    <n v="0"/>
    <n v="0"/>
    <n v="39877"/>
    <n v="10543420"/>
    <n v="0"/>
    <n v="0"/>
    <n v="0"/>
    <n v="0"/>
  </r>
  <r>
    <x v="3"/>
    <x v="1"/>
    <x v="1"/>
    <x v="2"/>
    <n v="0"/>
    <n v="0"/>
    <n v="0"/>
    <n v="39877"/>
    <n v="10543420"/>
    <n v="0"/>
    <n v="0"/>
    <n v="0"/>
    <n v="0"/>
  </r>
  <r>
    <x v="3"/>
    <x v="1"/>
    <x v="1"/>
    <x v="3"/>
    <n v="0"/>
    <n v="0"/>
    <n v="0"/>
    <n v="39877"/>
    <n v="10543420"/>
    <n v="0"/>
    <n v="0"/>
    <n v="0"/>
    <n v="0"/>
  </r>
  <r>
    <x v="3"/>
    <x v="1"/>
    <x v="1"/>
    <x v="4"/>
    <n v="0"/>
    <n v="0"/>
    <n v="0"/>
    <n v="39877"/>
    <n v="10543420"/>
    <n v="0"/>
    <n v="0"/>
    <n v="0"/>
    <n v="0"/>
  </r>
  <r>
    <x v="3"/>
    <x v="1"/>
    <x v="2"/>
    <x v="0"/>
    <n v="0"/>
    <n v="0"/>
    <n v="0"/>
    <n v="33059"/>
    <n v="10460871"/>
    <n v="0"/>
    <n v="0"/>
    <n v="0"/>
    <n v="0"/>
  </r>
  <r>
    <x v="3"/>
    <x v="1"/>
    <x v="2"/>
    <x v="1"/>
    <n v="4"/>
    <n v="2"/>
    <n v="120"/>
    <n v="33059"/>
    <n v="10460871"/>
    <n v="0"/>
    <n v="0"/>
    <n v="30"/>
    <n v="60"/>
  </r>
  <r>
    <x v="3"/>
    <x v="1"/>
    <x v="2"/>
    <x v="2"/>
    <n v="0"/>
    <n v="0"/>
    <n v="0"/>
    <n v="33059"/>
    <n v="10460871"/>
    <n v="0"/>
    <n v="0"/>
    <n v="0"/>
    <n v="0"/>
  </r>
  <r>
    <x v="3"/>
    <x v="1"/>
    <x v="2"/>
    <x v="3"/>
    <n v="0"/>
    <n v="0"/>
    <n v="0"/>
    <n v="33059"/>
    <n v="10460871"/>
    <n v="0"/>
    <n v="0"/>
    <n v="0"/>
    <n v="0"/>
  </r>
  <r>
    <x v="3"/>
    <x v="1"/>
    <x v="2"/>
    <x v="4"/>
    <n v="0"/>
    <n v="0"/>
    <n v="0"/>
    <n v="33059"/>
    <n v="10460871"/>
    <n v="0"/>
    <n v="0"/>
    <n v="0"/>
    <n v="0"/>
  </r>
  <r>
    <x v="3"/>
    <x v="1"/>
    <x v="3"/>
    <x v="0"/>
    <n v="0"/>
    <n v="0"/>
    <n v="0"/>
    <n v="13142"/>
    <n v="4473297"/>
    <n v="0"/>
    <n v="0"/>
    <n v="0"/>
    <n v="0"/>
  </r>
  <r>
    <x v="3"/>
    <x v="1"/>
    <x v="3"/>
    <x v="1"/>
    <n v="20"/>
    <n v="7"/>
    <n v="615"/>
    <n v="13142"/>
    <n v="4473297"/>
    <n v="0"/>
    <n v="0"/>
    <n v="30"/>
    <n v="87"/>
  </r>
  <r>
    <x v="3"/>
    <x v="1"/>
    <x v="3"/>
    <x v="2"/>
    <n v="0"/>
    <n v="0"/>
    <n v="0"/>
    <n v="13142"/>
    <n v="4473297"/>
    <n v="0"/>
    <n v="0"/>
    <n v="0"/>
    <n v="0"/>
  </r>
  <r>
    <x v="3"/>
    <x v="1"/>
    <x v="3"/>
    <x v="3"/>
    <n v="0"/>
    <n v="0"/>
    <n v="0"/>
    <n v="13142"/>
    <n v="4473297"/>
    <n v="0"/>
    <n v="0"/>
    <n v="0"/>
    <n v="0"/>
  </r>
  <r>
    <x v="3"/>
    <x v="1"/>
    <x v="3"/>
    <x v="4"/>
    <n v="0"/>
    <n v="0"/>
    <n v="0"/>
    <n v="13142"/>
    <n v="4473297"/>
    <n v="0"/>
    <n v="0"/>
    <n v="0"/>
    <n v="0"/>
  </r>
  <r>
    <x v="4"/>
    <x v="0"/>
    <x v="0"/>
    <x v="0"/>
    <n v="0"/>
    <n v="0"/>
    <n v="0"/>
    <n v="31909"/>
    <n v="9503493"/>
    <n v="0"/>
    <n v="0"/>
    <n v="0"/>
    <n v="0"/>
  </r>
  <r>
    <x v="4"/>
    <x v="0"/>
    <x v="0"/>
    <x v="1"/>
    <n v="0"/>
    <n v="0"/>
    <n v="0"/>
    <n v="31909"/>
    <n v="9503493"/>
    <n v="0"/>
    <n v="0"/>
    <n v="0"/>
    <n v="0"/>
  </r>
  <r>
    <x v="4"/>
    <x v="0"/>
    <x v="0"/>
    <x v="2"/>
    <n v="0"/>
    <n v="0"/>
    <n v="0"/>
    <n v="31909"/>
    <n v="9503493"/>
    <n v="0"/>
    <n v="0"/>
    <n v="0"/>
    <n v="0"/>
  </r>
  <r>
    <x v="4"/>
    <x v="0"/>
    <x v="0"/>
    <x v="3"/>
    <n v="0"/>
    <n v="0"/>
    <n v="0"/>
    <n v="31909"/>
    <n v="9503493"/>
    <n v="0"/>
    <n v="0"/>
    <n v="0"/>
    <n v="0"/>
  </r>
  <r>
    <x v="4"/>
    <x v="0"/>
    <x v="0"/>
    <x v="4"/>
    <n v="0"/>
    <n v="0"/>
    <n v="0"/>
    <n v="31909"/>
    <n v="9503493"/>
    <n v="0"/>
    <n v="0"/>
    <n v="0"/>
    <n v="0"/>
  </r>
  <r>
    <x v="4"/>
    <x v="0"/>
    <x v="1"/>
    <x v="0"/>
    <n v="0"/>
    <n v="0"/>
    <n v="0"/>
    <n v="38406"/>
    <n v="10675163"/>
    <n v="0"/>
    <n v="0"/>
    <n v="0"/>
    <n v="0"/>
  </r>
  <r>
    <x v="4"/>
    <x v="0"/>
    <x v="1"/>
    <x v="1"/>
    <n v="1"/>
    <n v="1"/>
    <n v="30"/>
    <n v="38406"/>
    <n v="10675163"/>
    <n v="0"/>
    <n v="0"/>
    <n v="30"/>
    <n v="30"/>
  </r>
  <r>
    <x v="4"/>
    <x v="0"/>
    <x v="1"/>
    <x v="2"/>
    <n v="0"/>
    <n v="0"/>
    <n v="0"/>
    <n v="38406"/>
    <n v="10675163"/>
    <n v="0"/>
    <n v="0"/>
    <n v="0"/>
    <n v="0"/>
  </r>
  <r>
    <x v="4"/>
    <x v="0"/>
    <x v="1"/>
    <x v="3"/>
    <n v="0"/>
    <n v="0"/>
    <n v="0"/>
    <n v="38406"/>
    <n v="10675163"/>
    <n v="0"/>
    <n v="0"/>
    <n v="0"/>
    <n v="0"/>
  </r>
  <r>
    <x v="4"/>
    <x v="0"/>
    <x v="1"/>
    <x v="4"/>
    <n v="0"/>
    <n v="0"/>
    <n v="0"/>
    <n v="38406"/>
    <n v="10675163"/>
    <n v="0"/>
    <n v="0"/>
    <n v="0"/>
    <n v="0"/>
  </r>
  <r>
    <x v="4"/>
    <x v="0"/>
    <x v="2"/>
    <x v="0"/>
    <n v="0"/>
    <n v="0"/>
    <n v="0"/>
    <n v="33632"/>
    <n v="10844136"/>
    <n v="0"/>
    <n v="0"/>
    <n v="0"/>
    <n v="0"/>
  </r>
  <r>
    <x v="4"/>
    <x v="0"/>
    <x v="2"/>
    <x v="1"/>
    <n v="35"/>
    <n v="9"/>
    <n v="1110"/>
    <n v="33632"/>
    <n v="10844136"/>
    <n v="0"/>
    <n v="0"/>
    <n v="31"/>
    <n v="123"/>
  </r>
  <r>
    <x v="4"/>
    <x v="0"/>
    <x v="2"/>
    <x v="2"/>
    <n v="0"/>
    <n v="0"/>
    <n v="0"/>
    <n v="33632"/>
    <n v="10844136"/>
    <n v="0"/>
    <n v="0"/>
    <n v="0"/>
    <n v="0"/>
  </r>
  <r>
    <x v="4"/>
    <x v="0"/>
    <x v="2"/>
    <x v="3"/>
    <n v="0"/>
    <n v="0"/>
    <n v="0"/>
    <n v="33632"/>
    <n v="10844136"/>
    <n v="0"/>
    <n v="0"/>
    <n v="0"/>
    <n v="0"/>
  </r>
  <r>
    <x v="4"/>
    <x v="0"/>
    <x v="2"/>
    <x v="4"/>
    <n v="0"/>
    <n v="0"/>
    <n v="0"/>
    <n v="33632"/>
    <n v="10844136"/>
    <n v="0"/>
    <n v="0"/>
    <n v="0"/>
    <n v="0"/>
  </r>
  <r>
    <x v="4"/>
    <x v="0"/>
    <x v="3"/>
    <x v="0"/>
    <n v="0"/>
    <n v="0"/>
    <n v="0"/>
    <n v="16199"/>
    <n v="5606055"/>
    <n v="0"/>
    <n v="0"/>
    <n v="0"/>
    <n v="0"/>
  </r>
  <r>
    <x v="4"/>
    <x v="0"/>
    <x v="3"/>
    <x v="1"/>
    <n v="25"/>
    <n v="9"/>
    <n v="1080"/>
    <n v="16199"/>
    <n v="5606055"/>
    <n v="0"/>
    <n v="0"/>
    <n v="43"/>
    <n v="120"/>
  </r>
  <r>
    <x v="4"/>
    <x v="0"/>
    <x v="3"/>
    <x v="2"/>
    <n v="0"/>
    <n v="0"/>
    <n v="0"/>
    <n v="16199"/>
    <n v="5606055"/>
    <n v="0"/>
    <n v="0"/>
    <n v="0"/>
    <n v="0"/>
  </r>
  <r>
    <x v="4"/>
    <x v="0"/>
    <x v="3"/>
    <x v="3"/>
    <n v="0"/>
    <n v="0"/>
    <n v="0"/>
    <n v="16199"/>
    <n v="5606055"/>
    <n v="0"/>
    <n v="0"/>
    <n v="0"/>
    <n v="0"/>
  </r>
  <r>
    <x v="4"/>
    <x v="0"/>
    <x v="3"/>
    <x v="4"/>
    <n v="0"/>
    <n v="0"/>
    <n v="0"/>
    <n v="16199"/>
    <n v="5606055"/>
    <n v="0"/>
    <n v="0"/>
    <n v="0"/>
    <n v="0"/>
  </r>
  <r>
    <x v="4"/>
    <x v="1"/>
    <x v="0"/>
    <x v="0"/>
    <n v="0"/>
    <n v="0"/>
    <n v="0"/>
    <n v="33644"/>
    <n v="9974641"/>
    <n v="0"/>
    <n v="0"/>
    <n v="0"/>
    <n v="0"/>
  </r>
  <r>
    <x v="4"/>
    <x v="1"/>
    <x v="0"/>
    <x v="1"/>
    <n v="0"/>
    <n v="0"/>
    <n v="0"/>
    <n v="33644"/>
    <n v="9974641"/>
    <n v="0"/>
    <n v="0"/>
    <n v="0"/>
    <n v="0"/>
  </r>
  <r>
    <x v="4"/>
    <x v="1"/>
    <x v="0"/>
    <x v="2"/>
    <n v="0"/>
    <n v="0"/>
    <n v="0"/>
    <n v="33644"/>
    <n v="9974641"/>
    <n v="0"/>
    <n v="0"/>
    <n v="0"/>
    <n v="0"/>
  </r>
  <r>
    <x v="4"/>
    <x v="1"/>
    <x v="0"/>
    <x v="3"/>
    <n v="0"/>
    <n v="0"/>
    <n v="0"/>
    <n v="33644"/>
    <n v="9974641"/>
    <n v="0"/>
    <n v="0"/>
    <n v="0"/>
    <n v="0"/>
  </r>
  <r>
    <x v="4"/>
    <x v="1"/>
    <x v="0"/>
    <x v="4"/>
    <n v="0"/>
    <n v="0"/>
    <n v="0"/>
    <n v="33644"/>
    <n v="9974641"/>
    <n v="0"/>
    <n v="0"/>
    <n v="0"/>
    <n v="0"/>
  </r>
  <r>
    <x v="4"/>
    <x v="1"/>
    <x v="1"/>
    <x v="0"/>
    <n v="0"/>
    <n v="0"/>
    <n v="0"/>
    <n v="39813"/>
    <n v="10638674"/>
    <n v="0"/>
    <n v="0"/>
    <n v="0"/>
    <n v="0"/>
  </r>
  <r>
    <x v="4"/>
    <x v="1"/>
    <x v="1"/>
    <x v="1"/>
    <n v="0"/>
    <n v="0"/>
    <n v="0"/>
    <n v="39813"/>
    <n v="10638674"/>
    <n v="0"/>
    <n v="0"/>
    <n v="0"/>
    <n v="0"/>
  </r>
  <r>
    <x v="4"/>
    <x v="1"/>
    <x v="1"/>
    <x v="2"/>
    <n v="0"/>
    <n v="0"/>
    <n v="0"/>
    <n v="39813"/>
    <n v="10638674"/>
    <n v="0"/>
    <n v="0"/>
    <n v="0"/>
    <n v="0"/>
  </r>
  <r>
    <x v="4"/>
    <x v="1"/>
    <x v="1"/>
    <x v="3"/>
    <n v="0"/>
    <n v="0"/>
    <n v="0"/>
    <n v="39813"/>
    <n v="10638674"/>
    <n v="0"/>
    <n v="0"/>
    <n v="0"/>
    <n v="0"/>
  </r>
  <r>
    <x v="4"/>
    <x v="1"/>
    <x v="1"/>
    <x v="4"/>
    <n v="0"/>
    <n v="0"/>
    <n v="0"/>
    <n v="39813"/>
    <n v="10638674"/>
    <n v="0"/>
    <n v="0"/>
    <n v="0"/>
    <n v="0"/>
  </r>
  <r>
    <x v="4"/>
    <x v="1"/>
    <x v="2"/>
    <x v="0"/>
    <n v="0"/>
    <n v="0"/>
    <n v="0"/>
    <n v="33545"/>
    <n v="10648201"/>
    <n v="0"/>
    <n v="0"/>
    <n v="0"/>
    <n v="0"/>
  </r>
  <r>
    <x v="4"/>
    <x v="1"/>
    <x v="2"/>
    <x v="1"/>
    <n v="17"/>
    <n v="6"/>
    <n v="510"/>
    <n v="33545"/>
    <n v="10648201"/>
    <n v="0"/>
    <n v="0"/>
    <n v="30"/>
    <n v="85"/>
  </r>
  <r>
    <x v="4"/>
    <x v="1"/>
    <x v="2"/>
    <x v="2"/>
    <n v="0"/>
    <n v="0"/>
    <n v="0"/>
    <n v="33545"/>
    <n v="10648201"/>
    <n v="0"/>
    <n v="0"/>
    <n v="0"/>
    <n v="0"/>
  </r>
  <r>
    <x v="4"/>
    <x v="1"/>
    <x v="2"/>
    <x v="3"/>
    <n v="0"/>
    <n v="0"/>
    <n v="0"/>
    <n v="33545"/>
    <n v="10648201"/>
    <n v="0"/>
    <n v="0"/>
    <n v="0"/>
    <n v="0"/>
  </r>
  <r>
    <x v="4"/>
    <x v="1"/>
    <x v="2"/>
    <x v="4"/>
    <n v="0"/>
    <n v="0"/>
    <n v="0"/>
    <n v="33545"/>
    <n v="10648201"/>
    <n v="0"/>
    <n v="0"/>
    <n v="0"/>
    <n v="0"/>
  </r>
  <r>
    <x v="4"/>
    <x v="1"/>
    <x v="3"/>
    <x v="0"/>
    <n v="0"/>
    <n v="0"/>
    <n v="0"/>
    <n v="13543"/>
    <n v="4610923"/>
    <n v="0"/>
    <n v="0"/>
    <n v="0"/>
    <n v="0"/>
  </r>
  <r>
    <x v="4"/>
    <x v="1"/>
    <x v="3"/>
    <x v="1"/>
    <n v="16"/>
    <n v="9"/>
    <n v="480"/>
    <n v="13543"/>
    <n v="4610923"/>
    <n v="0"/>
    <n v="0"/>
    <n v="30"/>
    <n v="53"/>
  </r>
  <r>
    <x v="4"/>
    <x v="1"/>
    <x v="3"/>
    <x v="2"/>
    <n v="0"/>
    <n v="0"/>
    <n v="0"/>
    <n v="13543"/>
    <n v="4610923"/>
    <n v="0"/>
    <n v="0"/>
    <n v="0"/>
    <n v="0"/>
  </r>
  <r>
    <x v="4"/>
    <x v="1"/>
    <x v="3"/>
    <x v="3"/>
    <n v="0"/>
    <n v="0"/>
    <n v="0"/>
    <n v="13543"/>
    <n v="4610923"/>
    <n v="0"/>
    <n v="0"/>
    <n v="0"/>
    <n v="0"/>
  </r>
  <r>
    <x v="4"/>
    <x v="1"/>
    <x v="3"/>
    <x v="4"/>
    <n v="0"/>
    <n v="0"/>
    <n v="0"/>
    <n v="13543"/>
    <n v="4610923"/>
    <n v="0"/>
    <n v="0"/>
    <n v="0"/>
    <n v="0"/>
  </r>
  <r>
    <x v="5"/>
    <x v="0"/>
    <x v="0"/>
    <x v="0"/>
    <n v="0"/>
    <n v="0"/>
    <n v="0"/>
    <n v="31577"/>
    <n v="9534495"/>
    <n v="0"/>
    <n v="0"/>
    <n v="0"/>
    <n v="0"/>
  </r>
  <r>
    <x v="5"/>
    <x v="0"/>
    <x v="0"/>
    <x v="1"/>
    <n v="0"/>
    <n v="0"/>
    <n v="0"/>
    <n v="31577"/>
    <n v="9534495"/>
    <n v="0"/>
    <n v="0"/>
    <n v="0"/>
    <n v="0"/>
  </r>
  <r>
    <x v="5"/>
    <x v="0"/>
    <x v="0"/>
    <x v="2"/>
    <n v="0"/>
    <n v="0"/>
    <n v="0"/>
    <n v="31577"/>
    <n v="9534495"/>
    <n v="0"/>
    <n v="0"/>
    <n v="0"/>
    <n v="0"/>
  </r>
  <r>
    <x v="5"/>
    <x v="0"/>
    <x v="0"/>
    <x v="3"/>
    <n v="0"/>
    <n v="0"/>
    <n v="0"/>
    <n v="31577"/>
    <n v="9534495"/>
    <n v="0"/>
    <n v="0"/>
    <n v="0"/>
    <n v="0"/>
  </r>
  <r>
    <x v="5"/>
    <x v="0"/>
    <x v="0"/>
    <x v="4"/>
    <n v="0"/>
    <n v="0"/>
    <n v="0"/>
    <n v="31577"/>
    <n v="9534495"/>
    <n v="0"/>
    <n v="0"/>
    <n v="0"/>
    <n v="0"/>
  </r>
  <r>
    <x v="5"/>
    <x v="0"/>
    <x v="1"/>
    <x v="0"/>
    <n v="0"/>
    <n v="0"/>
    <n v="0"/>
    <n v="37881"/>
    <n v="10726399"/>
    <n v="0"/>
    <n v="0"/>
    <n v="0"/>
    <n v="0"/>
  </r>
  <r>
    <x v="5"/>
    <x v="0"/>
    <x v="1"/>
    <x v="1"/>
    <n v="0"/>
    <n v="0"/>
    <n v="0"/>
    <n v="37881"/>
    <n v="10726399"/>
    <n v="0"/>
    <n v="0"/>
    <n v="0"/>
    <n v="0"/>
  </r>
  <r>
    <x v="5"/>
    <x v="0"/>
    <x v="1"/>
    <x v="2"/>
    <n v="0"/>
    <n v="0"/>
    <n v="0"/>
    <n v="37881"/>
    <n v="10726399"/>
    <n v="0"/>
    <n v="0"/>
    <n v="0"/>
    <n v="0"/>
  </r>
  <r>
    <x v="5"/>
    <x v="0"/>
    <x v="1"/>
    <x v="3"/>
    <n v="0"/>
    <n v="0"/>
    <n v="0"/>
    <n v="37881"/>
    <n v="10726399"/>
    <n v="0"/>
    <n v="0"/>
    <n v="0"/>
    <n v="0"/>
  </r>
  <r>
    <x v="5"/>
    <x v="0"/>
    <x v="1"/>
    <x v="4"/>
    <n v="0"/>
    <n v="0"/>
    <n v="0"/>
    <n v="37881"/>
    <n v="10726399"/>
    <n v="0"/>
    <n v="0"/>
    <n v="0"/>
    <n v="0"/>
  </r>
  <r>
    <x v="5"/>
    <x v="0"/>
    <x v="2"/>
    <x v="0"/>
    <n v="0"/>
    <n v="0"/>
    <n v="0"/>
    <n v="33854"/>
    <n v="10945193"/>
    <n v="0"/>
    <n v="0"/>
    <n v="0"/>
    <n v="0"/>
  </r>
  <r>
    <x v="5"/>
    <x v="0"/>
    <x v="2"/>
    <x v="1"/>
    <n v="39"/>
    <n v="5"/>
    <n v="1182"/>
    <n v="33854"/>
    <n v="10945193"/>
    <n v="0"/>
    <n v="0"/>
    <n v="30"/>
    <n v="236"/>
  </r>
  <r>
    <x v="5"/>
    <x v="0"/>
    <x v="2"/>
    <x v="2"/>
    <n v="0"/>
    <n v="0"/>
    <n v="0"/>
    <n v="33854"/>
    <n v="10945193"/>
    <n v="0"/>
    <n v="0"/>
    <n v="0"/>
    <n v="0"/>
  </r>
  <r>
    <x v="5"/>
    <x v="0"/>
    <x v="2"/>
    <x v="3"/>
    <n v="0"/>
    <n v="0"/>
    <n v="0"/>
    <n v="33854"/>
    <n v="10945193"/>
    <n v="0"/>
    <n v="0"/>
    <n v="0"/>
    <n v="0"/>
  </r>
  <r>
    <x v="5"/>
    <x v="0"/>
    <x v="2"/>
    <x v="4"/>
    <n v="0"/>
    <n v="0"/>
    <n v="0"/>
    <n v="33854"/>
    <n v="10945193"/>
    <n v="0"/>
    <n v="0"/>
    <n v="0"/>
    <n v="0"/>
  </r>
  <r>
    <x v="5"/>
    <x v="0"/>
    <x v="3"/>
    <x v="0"/>
    <n v="0"/>
    <n v="0"/>
    <n v="0"/>
    <n v="16700"/>
    <n v="5767458"/>
    <n v="0"/>
    <n v="0"/>
    <n v="0"/>
    <n v="0"/>
  </r>
  <r>
    <x v="5"/>
    <x v="0"/>
    <x v="3"/>
    <x v="1"/>
    <n v="37"/>
    <n v="10"/>
    <n v="1530"/>
    <n v="16700"/>
    <n v="5767458"/>
    <n v="0"/>
    <n v="0"/>
    <n v="41"/>
    <n v="153"/>
  </r>
  <r>
    <x v="5"/>
    <x v="0"/>
    <x v="3"/>
    <x v="2"/>
    <n v="0"/>
    <n v="0"/>
    <n v="0"/>
    <n v="16700"/>
    <n v="5767458"/>
    <n v="0"/>
    <n v="0"/>
    <n v="0"/>
    <n v="0"/>
  </r>
  <r>
    <x v="5"/>
    <x v="0"/>
    <x v="3"/>
    <x v="3"/>
    <n v="0"/>
    <n v="0"/>
    <n v="0"/>
    <n v="16700"/>
    <n v="5767458"/>
    <n v="0"/>
    <n v="0"/>
    <n v="0"/>
    <n v="0"/>
  </r>
  <r>
    <x v="5"/>
    <x v="0"/>
    <x v="3"/>
    <x v="4"/>
    <n v="0"/>
    <n v="0"/>
    <n v="0"/>
    <n v="16700"/>
    <n v="5767458"/>
    <n v="0"/>
    <n v="0"/>
    <n v="0"/>
    <n v="0"/>
  </r>
  <r>
    <x v="5"/>
    <x v="1"/>
    <x v="0"/>
    <x v="0"/>
    <n v="0"/>
    <n v="0"/>
    <n v="0"/>
    <n v="33191"/>
    <n v="9963261"/>
    <n v="0"/>
    <n v="0"/>
    <n v="0"/>
    <n v="0"/>
  </r>
  <r>
    <x v="5"/>
    <x v="1"/>
    <x v="0"/>
    <x v="1"/>
    <n v="0"/>
    <n v="0"/>
    <n v="0"/>
    <n v="33191"/>
    <n v="9963261"/>
    <n v="0"/>
    <n v="0"/>
    <n v="0"/>
    <n v="0"/>
  </r>
  <r>
    <x v="5"/>
    <x v="1"/>
    <x v="0"/>
    <x v="2"/>
    <n v="0"/>
    <n v="0"/>
    <n v="0"/>
    <n v="33191"/>
    <n v="9963261"/>
    <n v="0"/>
    <n v="0"/>
    <n v="0"/>
    <n v="0"/>
  </r>
  <r>
    <x v="5"/>
    <x v="1"/>
    <x v="0"/>
    <x v="3"/>
    <n v="0"/>
    <n v="0"/>
    <n v="0"/>
    <n v="33191"/>
    <n v="9963261"/>
    <n v="0"/>
    <n v="0"/>
    <n v="0"/>
    <n v="0"/>
  </r>
  <r>
    <x v="5"/>
    <x v="1"/>
    <x v="0"/>
    <x v="4"/>
    <n v="0"/>
    <n v="0"/>
    <n v="0"/>
    <n v="33191"/>
    <n v="9963261"/>
    <n v="0"/>
    <n v="0"/>
    <n v="0"/>
    <n v="0"/>
  </r>
  <r>
    <x v="5"/>
    <x v="1"/>
    <x v="1"/>
    <x v="0"/>
    <n v="0"/>
    <n v="0"/>
    <n v="0"/>
    <n v="38752"/>
    <n v="10593396"/>
    <n v="0"/>
    <n v="0"/>
    <n v="0"/>
    <n v="0"/>
  </r>
  <r>
    <x v="5"/>
    <x v="1"/>
    <x v="1"/>
    <x v="1"/>
    <n v="0"/>
    <n v="0"/>
    <n v="0"/>
    <n v="38752"/>
    <n v="10593396"/>
    <n v="0"/>
    <n v="0"/>
    <n v="0"/>
    <n v="0"/>
  </r>
  <r>
    <x v="5"/>
    <x v="1"/>
    <x v="1"/>
    <x v="2"/>
    <n v="0"/>
    <n v="0"/>
    <n v="0"/>
    <n v="38752"/>
    <n v="10593396"/>
    <n v="0"/>
    <n v="0"/>
    <n v="0"/>
    <n v="0"/>
  </r>
  <r>
    <x v="5"/>
    <x v="1"/>
    <x v="1"/>
    <x v="3"/>
    <n v="0"/>
    <n v="0"/>
    <n v="0"/>
    <n v="38752"/>
    <n v="10593396"/>
    <n v="0"/>
    <n v="0"/>
    <n v="0"/>
    <n v="0"/>
  </r>
  <r>
    <x v="5"/>
    <x v="1"/>
    <x v="1"/>
    <x v="4"/>
    <n v="0"/>
    <n v="0"/>
    <n v="0"/>
    <n v="38752"/>
    <n v="10593396"/>
    <n v="0"/>
    <n v="0"/>
    <n v="0"/>
    <n v="0"/>
  </r>
  <r>
    <x v="5"/>
    <x v="1"/>
    <x v="2"/>
    <x v="0"/>
    <n v="0"/>
    <n v="0"/>
    <n v="0"/>
    <n v="33615"/>
    <n v="10695970"/>
    <n v="0"/>
    <n v="0"/>
    <n v="0"/>
    <n v="0"/>
  </r>
  <r>
    <x v="5"/>
    <x v="1"/>
    <x v="2"/>
    <x v="1"/>
    <n v="18"/>
    <n v="6"/>
    <n v="630"/>
    <n v="33615"/>
    <n v="10695970"/>
    <n v="0"/>
    <n v="0"/>
    <n v="35"/>
    <n v="105"/>
  </r>
  <r>
    <x v="5"/>
    <x v="1"/>
    <x v="2"/>
    <x v="2"/>
    <n v="0"/>
    <n v="0"/>
    <n v="0"/>
    <n v="33615"/>
    <n v="10695970"/>
    <n v="0"/>
    <n v="0"/>
    <n v="0"/>
    <n v="0"/>
  </r>
  <r>
    <x v="5"/>
    <x v="1"/>
    <x v="2"/>
    <x v="3"/>
    <n v="0"/>
    <n v="0"/>
    <n v="0"/>
    <n v="33615"/>
    <n v="10695970"/>
    <n v="0"/>
    <n v="0"/>
    <n v="0"/>
    <n v="0"/>
  </r>
  <r>
    <x v="5"/>
    <x v="1"/>
    <x v="2"/>
    <x v="4"/>
    <n v="0"/>
    <n v="0"/>
    <n v="0"/>
    <n v="33615"/>
    <n v="10695970"/>
    <n v="0"/>
    <n v="0"/>
    <n v="0"/>
    <n v="0"/>
  </r>
  <r>
    <x v="5"/>
    <x v="1"/>
    <x v="3"/>
    <x v="0"/>
    <n v="0"/>
    <n v="0"/>
    <n v="0"/>
    <n v="13989"/>
    <n v="4769211"/>
    <n v="0"/>
    <n v="0"/>
    <n v="0"/>
    <n v="0"/>
  </r>
  <r>
    <x v="5"/>
    <x v="1"/>
    <x v="3"/>
    <x v="1"/>
    <n v="12"/>
    <n v="5"/>
    <n v="480"/>
    <n v="13989"/>
    <n v="4769211"/>
    <n v="0"/>
    <n v="0"/>
    <n v="40"/>
    <n v="96"/>
  </r>
  <r>
    <x v="5"/>
    <x v="1"/>
    <x v="3"/>
    <x v="2"/>
    <n v="0"/>
    <n v="0"/>
    <n v="0"/>
    <n v="13989"/>
    <n v="4769211"/>
    <n v="0"/>
    <n v="0"/>
    <n v="0"/>
    <n v="0"/>
  </r>
  <r>
    <x v="5"/>
    <x v="1"/>
    <x v="3"/>
    <x v="3"/>
    <n v="0"/>
    <n v="0"/>
    <n v="0"/>
    <n v="13989"/>
    <n v="4769211"/>
    <n v="0"/>
    <n v="0"/>
    <n v="0"/>
    <n v="0"/>
  </r>
  <r>
    <x v="5"/>
    <x v="1"/>
    <x v="3"/>
    <x v="4"/>
    <n v="0"/>
    <n v="0"/>
    <n v="0"/>
    <n v="13989"/>
    <n v="4769211"/>
    <n v="0"/>
    <n v="0"/>
    <n v="0"/>
    <n v="0"/>
  </r>
  <r>
    <x v="6"/>
    <x v="0"/>
    <x v="0"/>
    <x v="0"/>
    <n v="0"/>
    <n v="0"/>
    <n v="0"/>
    <n v="31634"/>
    <n v="9679082"/>
    <n v="0"/>
    <n v="0"/>
    <n v="0"/>
    <n v="0"/>
  </r>
  <r>
    <x v="6"/>
    <x v="0"/>
    <x v="0"/>
    <x v="1"/>
    <n v="0"/>
    <n v="0"/>
    <n v="0"/>
    <n v="31634"/>
    <n v="9679082"/>
    <n v="0"/>
    <n v="0"/>
    <n v="0"/>
    <n v="0"/>
  </r>
  <r>
    <x v="6"/>
    <x v="0"/>
    <x v="0"/>
    <x v="2"/>
    <n v="0"/>
    <n v="0"/>
    <n v="0"/>
    <n v="31634"/>
    <n v="9679082"/>
    <n v="0"/>
    <n v="0"/>
    <n v="0"/>
    <n v="0"/>
  </r>
  <r>
    <x v="6"/>
    <x v="0"/>
    <x v="0"/>
    <x v="3"/>
    <n v="0"/>
    <n v="0"/>
    <n v="0"/>
    <n v="31634"/>
    <n v="9679082"/>
    <n v="0"/>
    <n v="0"/>
    <n v="0"/>
    <n v="0"/>
  </r>
  <r>
    <x v="6"/>
    <x v="0"/>
    <x v="0"/>
    <x v="4"/>
    <n v="0"/>
    <n v="0"/>
    <n v="0"/>
    <n v="31634"/>
    <n v="9679082"/>
    <n v="0"/>
    <n v="0"/>
    <n v="0"/>
    <n v="0"/>
  </r>
  <r>
    <x v="6"/>
    <x v="0"/>
    <x v="1"/>
    <x v="0"/>
    <n v="0"/>
    <n v="0"/>
    <n v="0"/>
    <n v="38709"/>
    <n v="11022532"/>
    <n v="0"/>
    <n v="0"/>
    <n v="0"/>
    <n v="0"/>
  </r>
  <r>
    <x v="6"/>
    <x v="0"/>
    <x v="1"/>
    <x v="1"/>
    <n v="6"/>
    <n v="2"/>
    <n v="210"/>
    <n v="38709"/>
    <n v="11022532"/>
    <n v="0"/>
    <n v="0"/>
    <n v="35"/>
    <n v="105"/>
  </r>
  <r>
    <x v="6"/>
    <x v="0"/>
    <x v="1"/>
    <x v="2"/>
    <n v="0"/>
    <n v="0"/>
    <n v="0"/>
    <n v="38709"/>
    <n v="11022532"/>
    <n v="0"/>
    <n v="0"/>
    <n v="0"/>
    <n v="0"/>
  </r>
  <r>
    <x v="6"/>
    <x v="0"/>
    <x v="1"/>
    <x v="3"/>
    <n v="0"/>
    <n v="0"/>
    <n v="0"/>
    <n v="38709"/>
    <n v="11022532"/>
    <n v="0"/>
    <n v="0"/>
    <n v="0"/>
    <n v="0"/>
  </r>
  <r>
    <x v="6"/>
    <x v="0"/>
    <x v="1"/>
    <x v="4"/>
    <n v="0"/>
    <n v="0"/>
    <n v="0"/>
    <n v="38709"/>
    <n v="11022532"/>
    <n v="0"/>
    <n v="0"/>
    <n v="0"/>
    <n v="0"/>
  </r>
  <r>
    <x v="6"/>
    <x v="0"/>
    <x v="2"/>
    <x v="0"/>
    <n v="0"/>
    <n v="0"/>
    <n v="0"/>
    <n v="34677"/>
    <n v="11216320"/>
    <n v="0"/>
    <n v="0"/>
    <n v="0"/>
    <n v="0"/>
  </r>
  <r>
    <x v="6"/>
    <x v="0"/>
    <x v="2"/>
    <x v="1"/>
    <n v="39"/>
    <n v="9"/>
    <n v="1181"/>
    <n v="34677"/>
    <n v="11216320"/>
    <n v="0"/>
    <n v="0"/>
    <n v="30"/>
    <n v="131"/>
  </r>
  <r>
    <x v="6"/>
    <x v="0"/>
    <x v="2"/>
    <x v="2"/>
    <n v="0"/>
    <n v="0"/>
    <n v="0"/>
    <n v="34677"/>
    <n v="11216320"/>
    <n v="0"/>
    <n v="0"/>
    <n v="0"/>
    <n v="0"/>
  </r>
  <r>
    <x v="6"/>
    <x v="0"/>
    <x v="2"/>
    <x v="3"/>
    <n v="0"/>
    <n v="0"/>
    <n v="0"/>
    <n v="34677"/>
    <n v="11216320"/>
    <n v="0"/>
    <n v="0"/>
    <n v="0"/>
    <n v="0"/>
  </r>
  <r>
    <x v="6"/>
    <x v="0"/>
    <x v="2"/>
    <x v="4"/>
    <n v="0"/>
    <n v="0"/>
    <n v="0"/>
    <n v="34677"/>
    <n v="11216320"/>
    <n v="0"/>
    <n v="0"/>
    <n v="0"/>
    <n v="0"/>
  </r>
  <r>
    <x v="6"/>
    <x v="0"/>
    <x v="3"/>
    <x v="0"/>
    <n v="0"/>
    <n v="0"/>
    <n v="0"/>
    <n v="17188"/>
    <n v="5936253"/>
    <n v="0"/>
    <n v="0"/>
    <n v="0"/>
    <n v="0"/>
  </r>
  <r>
    <x v="6"/>
    <x v="0"/>
    <x v="3"/>
    <x v="1"/>
    <n v="53"/>
    <n v="9"/>
    <n v="1830"/>
    <n v="17188"/>
    <n v="5936253"/>
    <n v="0"/>
    <n v="0"/>
    <n v="34"/>
    <n v="203"/>
  </r>
  <r>
    <x v="6"/>
    <x v="0"/>
    <x v="3"/>
    <x v="2"/>
    <n v="0"/>
    <n v="0"/>
    <n v="0"/>
    <n v="17188"/>
    <n v="5936253"/>
    <n v="0"/>
    <n v="0"/>
    <n v="0"/>
    <n v="0"/>
  </r>
  <r>
    <x v="6"/>
    <x v="0"/>
    <x v="3"/>
    <x v="3"/>
    <n v="0"/>
    <n v="0"/>
    <n v="0"/>
    <n v="17188"/>
    <n v="5936253"/>
    <n v="0"/>
    <n v="0"/>
    <n v="0"/>
    <n v="0"/>
  </r>
  <r>
    <x v="6"/>
    <x v="0"/>
    <x v="3"/>
    <x v="4"/>
    <n v="0"/>
    <n v="0"/>
    <n v="0"/>
    <n v="17188"/>
    <n v="5936253"/>
    <n v="0"/>
    <n v="0"/>
    <n v="0"/>
    <n v="0"/>
  </r>
  <r>
    <x v="6"/>
    <x v="1"/>
    <x v="0"/>
    <x v="0"/>
    <n v="0"/>
    <n v="0"/>
    <n v="0"/>
    <n v="33152"/>
    <n v="10074868"/>
    <n v="0"/>
    <n v="0"/>
    <n v="0"/>
    <n v="0"/>
  </r>
  <r>
    <x v="6"/>
    <x v="1"/>
    <x v="0"/>
    <x v="1"/>
    <n v="0"/>
    <n v="0"/>
    <n v="0"/>
    <n v="33152"/>
    <n v="10074868"/>
    <n v="0"/>
    <n v="0"/>
    <n v="0"/>
    <n v="0"/>
  </r>
  <r>
    <x v="6"/>
    <x v="1"/>
    <x v="0"/>
    <x v="2"/>
    <n v="0"/>
    <n v="0"/>
    <n v="0"/>
    <n v="33152"/>
    <n v="10074868"/>
    <n v="0"/>
    <n v="0"/>
    <n v="0"/>
    <n v="0"/>
  </r>
  <r>
    <x v="6"/>
    <x v="1"/>
    <x v="0"/>
    <x v="3"/>
    <n v="0"/>
    <n v="0"/>
    <n v="0"/>
    <n v="33152"/>
    <n v="10074868"/>
    <n v="0"/>
    <n v="0"/>
    <n v="0"/>
    <n v="0"/>
  </r>
  <r>
    <x v="6"/>
    <x v="1"/>
    <x v="0"/>
    <x v="4"/>
    <n v="0"/>
    <n v="0"/>
    <n v="0"/>
    <n v="33152"/>
    <n v="10074868"/>
    <n v="0"/>
    <n v="0"/>
    <n v="0"/>
    <n v="0"/>
  </r>
  <r>
    <x v="6"/>
    <x v="1"/>
    <x v="1"/>
    <x v="0"/>
    <n v="0"/>
    <n v="0"/>
    <n v="0"/>
    <n v="39478"/>
    <n v="10771961"/>
    <n v="0"/>
    <n v="0"/>
    <n v="0"/>
    <n v="0"/>
  </r>
  <r>
    <x v="6"/>
    <x v="1"/>
    <x v="1"/>
    <x v="1"/>
    <n v="2"/>
    <n v="1"/>
    <n v="60"/>
    <n v="39478"/>
    <n v="10771961"/>
    <n v="0"/>
    <n v="0"/>
    <n v="30"/>
    <n v="60"/>
  </r>
  <r>
    <x v="6"/>
    <x v="1"/>
    <x v="1"/>
    <x v="2"/>
    <n v="0"/>
    <n v="0"/>
    <n v="0"/>
    <n v="39478"/>
    <n v="10771961"/>
    <n v="0"/>
    <n v="0"/>
    <n v="0"/>
    <n v="0"/>
  </r>
  <r>
    <x v="6"/>
    <x v="1"/>
    <x v="1"/>
    <x v="3"/>
    <n v="0"/>
    <n v="0"/>
    <n v="0"/>
    <n v="39478"/>
    <n v="10771961"/>
    <n v="0"/>
    <n v="0"/>
    <n v="0"/>
    <n v="0"/>
  </r>
  <r>
    <x v="6"/>
    <x v="1"/>
    <x v="1"/>
    <x v="4"/>
    <n v="0"/>
    <n v="0"/>
    <n v="0"/>
    <n v="39478"/>
    <n v="10771961"/>
    <n v="0"/>
    <n v="0"/>
    <n v="0"/>
    <n v="0"/>
  </r>
  <r>
    <x v="6"/>
    <x v="1"/>
    <x v="2"/>
    <x v="0"/>
    <n v="0"/>
    <n v="0"/>
    <n v="0"/>
    <n v="34356"/>
    <n v="10880486"/>
    <n v="0"/>
    <n v="0"/>
    <n v="0"/>
    <n v="0"/>
  </r>
  <r>
    <x v="6"/>
    <x v="1"/>
    <x v="2"/>
    <x v="1"/>
    <n v="29"/>
    <n v="9"/>
    <n v="1184"/>
    <n v="34356"/>
    <n v="10880486"/>
    <n v="0"/>
    <n v="0"/>
    <n v="40"/>
    <n v="131"/>
  </r>
  <r>
    <x v="6"/>
    <x v="1"/>
    <x v="2"/>
    <x v="2"/>
    <n v="0"/>
    <n v="0"/>
    <n v="0"/>
    <n v="34356"/>
    <n v="10880486"/>
    <n v="0"/>
    <n v="0"/>
    <n v="0"/>
    <n v="0"/>
  </r>
  <r>
    <x v="6"/>
    <x v="1"/>
    <x v="2"/>
    <x v="3"/>
    <n v="0"/>
    <n v="0"/>
    <n v="0"/>
    <n v="34356"/>
    <n v="10880486"/>
    <n v="0"/>
    <n v="0"/>
    <n v="0"/>
    <n v="0"/>
  </r>
  <r>
    <x v="6"/>
    <x v="1"/>
    <x v="2"/>
    <x v="4"/>
    <n v="0"/>
    <n v="0"/>
    <n v="0"/>
    <n v="34356"/>
    <n v="10880486"/>
    <n v="0"/>
    <n v="0"/>
    <n v="0"/>
    <n v="0"/>
  </r>
  <r>
    <x v="6"/>
    <x v="1"/>
    <x v="3"/>
    <x v="0"/>
    <n v="0"/>
    <n v="0"/>
    <n v="0"/>
    <n v="14424"/>
    <n v="4912166"/>
    <n v="0"/>
    <n v="0"/>
    <n v="0"/>
    <n v="0"/>
  </r>
  <r>
    <x v="6"/>
    <x v="1"/>
    <x v="3"/>
    <x v="1"/>
    <n v="6"/>
    <n v="3"/>
    <n v="180"/>
    <n v="14424"/>
    <n v="4912166"/>
    <n v="0"/>
    <n v="0"/>
    <n v="30"/>
    <n v="60"/>
  </r>
  <r>
    <x v="6"/>
    <x v="1"/>
    <x v="3"/>
    <x v="2"/>
    <n v="0"/>
    <n v="0"/>
    <n v="0"/>
    <n v="14424"/>
    <n v="4912166"/>
    <n v="0"/>
    <n v="0"/>
    <n v="0"/>
    <n v="0"/>
  </r>
  <r>
    <x v="6"/>
    <x v="1"/>
    <x v="3"/>
    <x v="3"/>
    <n v="0"/>
    <n v="0"/>
    <n v="0"/>
    <n v="14424"/>
    <n v="4912166"/>
    <n v="0"/>
    <n v="0"/>
    <n v="0"/>
    <n v="0"/>
  </r>
  <r>
    <x v="6"/>
    <x v="1"/>
    <x v="3"/>
    <x v="4"/>
    <n v="0"/>
    <n v="0"/>
    <n v="0"/>
    <n v="14424"/>
    <n v="4912166"/>
    <n v="0"/>
    <n v="0"/>
    <n v="0"/>
    <n v="0"/>
  </r>
  <r>
    <x v="7"/>
    <x v="0"/>
    <x v="0"/>
    <x v="0"/>
    <n v="0"/>
    <n v="0"/>
    <n v="0"/>
    <n v="31463"/>
    <n v="9632821"/>
    <n v="0"/>
    <n v="0"/>
    <n v="0"/>
    <n v="0"/>
  </r>
  <r>
    <x v="7"/>
    <x v="0"/>
    <x v="0"/>
    <x v="1"/>
    <n v="0"/>
    <n v="0"/>
    <n v="0"/>
    <n v="31463"/>
    <n v="9632821"/>
    <n v="0"/>
    <n v="0"/>
    <n v="0"/>
    <n v="0"/>
  </r>
  <r>
    <x v="7"/>
    <x v="0"/>
    <x v="0"/>
    <x v="2"/>
    <n v="0"/>
    <n v="0"/>
    <n v="0"/>
    <n v="31463"/>
    <n v="9632821"/>
    <n v="0"/>
    <n v="0"/>
    <n v="0"/>
    <n v="0"/>
  </r>
  <r>
    <x v="7"/>
    <x v="0"/>
    <x v="0"/>
    <x v="3"/>
    <n v="0"/>
    <n v="0"/>
    <n v="0"/>
    <n v="31463"/>
    <n v="9632821"/>
    <n v="0"/>
    <n v="0"/>
    <n v="0"/>
    <n v="0"/>
  </r>
  <r>
    <x v="7"/>
    <x v="0"/>
    <x v="0"/>
    <x v="4"/>
    <n v="0"/>
    <n v="0"/>
    <n v="0"/>
    <n v="31463"/>
    <n v="9632821"/>
    <n v="0"/>
    <n v="0"/>
    <n v="0"/>
    <n v="0"/>
  </r>
  <r>
    <x v="7"/>
    <x v="0"/>
    <x v="1"/>
    <x v="0"/>
    <n v="0"/>
    <n v="0"/>
    <n v="0"/>
    <n v="38906"/>
    <n v="11059492"/>
    <n v="0"/>
    <n v="0"/>
    <n v="0"/>
    <n v="0"/>
  </r>
  <r>
    <x v="7"/>
    <x v="0"/>
    <x v="1"/>
    <x v="1"/>
    <n v="4"/>
    <n v="1"/>
    <n v="120"/>
    <n v="38906"/>
    <n v="11059492"/>
    <n v="0"/>
    <n v="0"/>
    <n v="30"/>
    <n v="120"/>
  </r>
  <r>
    <x v="7"/>
    <x v="0"/>
    <x v="1"/>
    <x v="2"/>
    <n v="0"/>
    <n v="0"/>
    <n v="0"/>
    <n v="38906"/>
    <n v="11059492"/>
    <n v="0"/>
    <n v="0"/>
    <n v="0"/>
    <n v="0"/>
  </r>
  <r>
    <x v="7"/>
    <x v="0"/>
    <x v="1"/>
    <x v="3"/>
    <n v="0"/>
    <n v="0"/>
    <n v="0"/>
    <n v="38906"/>
    <n v="11059492"/>
    <n v="0"/>
    <n v="0"/>
    <n v="0"/>
    <n v="0"/>
  </r>
  <r>
    <x v="7"/>
    <x v="0"/>
    <x v="1"/>
    <x v="4"/>
    <n v="0"/>
    <n v="0"/>
    <n v="0"/>
    <n v="38906"/>
    <n v="11059492"/>
    <n v="0"/>
    <n v="0"/>
    <n v="0"/>
    <n v="0"/>
  </r>
  <r>
    <x v="7"/>
    <x v="0"/>
    <x v="2"/>
    <x v="0"/>
    <n v="0"/>
    <n v="0"/>
    <n v="0"/>
    <n v="34632"/>
    <n v="11089454"/>
    <n v="0"/>
    <n v="0"/>
    <n v="0"/>
    <n v="0"/>
  </r>
  <r>
    <x v="7"/>
    <x v="0"/>
    <x v="2"/>
    <x v="1"/>
    <n v="35"/>
    <n v="5"/>
    <n v="1050"/>
    <n v="34632"/>
    <n v="11089454"/>
    <n v="0"/>
    <n v="0"/>
    <n v="30"/>
    <n v="210"/>
  </r>
  <r>
    <x v="7"/>
    <x v="0"/>
    <x v="2"/>
    <x v="2"/>
    <n v="0"/>
    <n v="0"/>
    <n v="0"/>
    <n v="34632"/>
    <n v="11089454"/>
    <n v="0"/>
    <n v="0"/>
    <n v="0"/>
    <n v="0"/>
  </r>
  <r>
    <x v="7"/>
    <x v="0"/>
    <x v="2"/>
    <x v="3"/>
    <n v="0"/>
    <n v="0"/>
    <n v="0"/>
    <n v="34632"/>
    <n v="11089454"/>
    <n v="0"/>
    <n v="0"/>
    <n v="0"/>
    <n v="0"/>
  </r>
  <r>
    <x v="7"/>
    <x v="0"/>
    <x v="2"/>
    <x v="4"/>
    <n v="0"/>
    <n v="0"/>
    <n v="0"/>
    <n v="34632"/>
    <n v="11089454"/>
    <n v="0"/>
    <n v="0"/>
    <n v="0"/>
    <n v="0"/>
  </r>
  <r>
    <x v="7"/>
    <x v="0"/>
    <x v="3"/>
    <x v="0"/>
    <n v="0"/>
    <n v="0"/>
    <n v="0"/>
    <n v="17831"/>
    <n v="6148198"/>
    <n v="0"/>
    <n v="0"/>
    <n v="0"/>
    <n v="0"/>
  </r>
  <r>
    <x v="7"/>
    <x v="0"/>
    <x v="3"/>
    <x v="1"/>
    <n v="46"/>
    <n v="8"/>
    <n v="1860"/>
    <n v="17831"/>
    <n v="6148198"/>
    <n v="0"/>
    <n v="0"/>
    <n v="40"/>
    <n v="232"/>
  </r>
  <r>
    <x v="7"/>
    <x v="0"/>
    <x v="3"/>
    <x v="2"/>
    <n v="0"/>
    <n v="0"/>
    <n v="0"/>
    <n v="17831"/>
    <n v="6148198"/>
    <n v="0"/>
    <n v="0"/>
    <n v="0"/>
    <n v="0"/>
  </r>
  <r>
    <x v="7"/>
    <x v="0"/>
    <x v="3"/>
    <x v="3"/>
    <n v="0"/>
    <n v="0"/>
    <n v="0"/>
    <n v="17831"/>
    <n v="6148198"/>
    <n v="0"/>
    <n v="0"/>
    <n v="0"/>
    <n v="0"/>
  </r>
  <r>
    <x v="7"/>
    <x v="0"/>
    <x v="3"/>
    <x v="4"/>
    <n v="0"/>
    <n v="0"/>
    <n v="0"/>
    <n v="17831"/>
    <n v="6148198"/>
    <n v="0"/>
    <n v="0"/>
    <n v="0"/>
    <n v="0"/>
  </r>
  <r>
    <x v="7"/>
    <x v="1"/>
    <x v="0"/>
    <x v="0"/>
    <n v="0"/>
    <n v="0"/>
    <n v="0"/>
    <n v="33064"/>
    <n v="10090292"/>
    <n v="0"/>
    <n v="0"/>
    <n v="0"/>
    <n v="0"/>
  </r>
  <r>
    <x v="7"/>
    <x v="1"/>
    <x v="0"/>
    <x v="1"/>
    <n v="0"/>
    <n v="0"/>
    <n v="0"/>
    <n v="33064"/>
    <n v="10090292"/>
    <n v="0"/>
    <n v="0"/>
    <n v="0"/>
    <n v="0"/>
  </r>
  <r>
    <x v="7"/>
    <x v="1"/>
    <x v="0"/>
    <x v="2"/>
    <n v="0"/>
    <n v="0"/>
    <n v="0"/>
    <n v="33064"/>
    <n v="10090292"/>
    <n v="0"/>
    <n v="0"/>
    <n v="0"/>
    <n v="0"/>
  </r>
  <r>
    <x v="7"/>
    <x v="1"/>
    <x v="0"/>
    <x v="3"/>
    <n v="0"/>
    <n v="0"/>
    <n v="0"/>
    <n v="33064"/>
    <n v="10090292"/>
    <n v="0"/>
    <n v="0"/>
    <n v="0"/>
    <n v="0"/>
  </r>
  <r>
    <x v="7"/>
    <x v="1"/>
    <x v="0"/>
    <x v="4"/>
    <n v="0"/>
    <n v="0"/>
    <n v="0"/>
    <n v="33064"/>
    <n v="10090292"/>
    <n v="0"/>
    <n v="0"/>
    <n v="0"/>
    <n v="0"/>
  </r>
  <r>
    <x v="7"/>
    <x v="1"/>
    <x v="1"/>
    <x v="0"/>
    <n v="0"/>
    <n v="0"/>
    <n v="0"/>
    <n v="39686"/>
    <n v="10778656"/>
    <n v="0"/>
    <n v="0"/>
    <n v="0"/>
    <n v="0"/>
  </r>
  <r>
    <x v="7"/>
    <x v="1"/>
    <x v="1"/>
    <x v="1"/>
    <n v="0"/>
    <n v="0"/>
    <n v="0"/>
    <n v="39686"/>
    <n v="10778656"/>
    <n v="0"/>
    <n v="0"/>
    <n v="0"/>
    <n v="0"/>
  </r>
  <r>
    <x v="7"/>
    <x v="1"/>
    <x v="1"/>
    <x v="2"/>
    <n v="0"/>
    <n v="0"/>
    <n v="0"/>
    <n v="39686"/>
    <n v="10778656"/>
    <n v="0"/>
    <n v="0"/>
    <n v="0"/>
    <n v="0"/>
  </r>
  <r>
    <x v="7"/>
    <x v="1"/>
    <x v="1"/>
    <x v="3"/>
    <n v="0"/>
    <n v="0"/>
    <n v="0"/>
    <n v="39686"/>
    <n v="10778656"/>
    <n v="0"/>
    <n v="0"/>
    <n v="0"/>
    <n v="0"/>
  </r>
  <r>
    <x v="7"/>
    <x v="1"/>
    <x v="1"/>
    <x v="4"/>
    <n v="0"/>
    <n v="0"/>
    <n v="0"/>
    <n v="39686"/>
    <n v="10778656"/>
    <n v="0"/>
    <n v="0"/>
    <n v="0"/>
    <n v="0"/>
  </r>
  <r>
    <x v="7"/>
    <x v="1"/>
    <x v="2"/>
    <x v="0"/>
    <n v="0"/>
    <n v="0"/>
    <n v="0"/>
    <n v="33918"/>
    <n v="10613343"/>
    <n v="0"/>
    <n v="0"/>
    <n v="0"/>
    <n v="0"/>
  </r>
  <r>
    <x v="7"/>
    <x v="1"/>
    <x v="2"/>
    <x v="1"/>
    <n v="13"/>
    <n v="4"/>
    <n v="690"/>
    <n v="33918"/>
    <n v="10613343"/>
    <n v="0"/>
    <n v="0"/>
    <n v="53"/>
    <n v="172"/>
  </r>
  <r>
    <x v="7"/>
    <x v="1"/>
    <x v="2"/>
    <x v="2"/>
    <n v="0"/>
    <n v="0"/>
    <n v="0"/>
    <n v="33918"/>
    <n v="10613343"/>
    <n v="0"/>
    <n v="0"/>
    <n v="0"/>
    <n v="0"/>
  </r>
  <r>
    <x v="7"/>
    <x v="1"/>
    <x v="2"/>
    <x v="3"/>
    <n v="0"/>
    <n v="0"/>
    <n v="0"/>
    <n v="33918"/>
    <n v="10613343"/>
    <n v="0"/>
    <n v="0"/>
    <n v="0"/>
    <n v="0"/>
  </r>
  <r>
    <x v="7"/>
    <x v="1"/>
    <x v="2"/>
    <x v="4"/>
    <n v="0"/>
    <n v="0"/>
    <n v="0"/>
    <n v="33918"/>
    <n v="10613343"/>
    <n v="0"/>
    <n v="0"/>
    <n v="0"/>
    <n v="0"/>
  </r>
  <r>
    <x v="7"/>
    <x v="1"/>
    <x v="3"/>
    <x v="0"/>
    <n v="0"/>
    <n v="0"/>
    <n v="0"/>
    <n v="14906"/>
    <n v="5057912"/>
    <n v="0"/>
    <n v="0"/>
    <n v="0"/>
    <n v="0"/>
  </r>
  <r>
    <x v="7"/>
    <x v="1"/>
    <x v="3"/>
    <x v="1"/>
    <n v="20"/>
    <n v="5"/>
    <n v="681"/>
    <n v="14906"/>
    <n v="5057912"/>
    <n v="0"/>
    <n v="0"/>
    <n v="34"/>
    <n v="136"/>
  </r>
  <r>
    <x v="7"/>
    <x v="1"/>
    <x v="3"/>
    <x v="2"/>
    <n v="0"/>
    <n v="0"/>
    <n v="0"/>
    <n v="14906"/>
    <n v="5057912"/>
    <n v="0"/>
    <n v="0"/>
    <n v="0"/>
    <n v="0"/>
  </r>
  <r>
    <x v="7"/>
    <x v="1"/>
    <x v="3"/>
    <x v="3"/>
    <n v="0"/>
    <n v="0"/>
    <n v="0"/>
    <n v="14906"/>
    <n v="5057912"/>
    <n v="0"/>
    <n v="0"/>
    <n v="0"/>
    <n v="0"/>
  </r>
  <r>
    <x v="7"/>
    <x v="1"/>
    <x v="3"/>
    <x v="4"/>
    <n v="0"/>
    <n v="0"/>
    <n v="0"/>
    <n v="14906"/>
    <n v="5057912"/>
    <n v="0"/>
    <n v="0"/>
    <n v="0"/>
    <n v="0"/>
  </r>
  <r>
    <x v="8"/>
    <x v="0"/>
    <x v="0"/>
    <x v="0"/>
    <n v="0"/>
    <n v="0"/>
    <n v="0"/>
    <n v="30171"/>
    <n v="9382630"/>
    <n v="0"/>
    <n v="0"/>
    <n v="0"/>
    <n v="0"/>
  </r>
  <r>
    <x v="8"/>
    <x v="0"/>
    <x v="0"/>
    <x v="1"/>
    <n v="0"/>
    <n v="0"/>
    <n v="0"/>
    <n v="30171"/>
    <n v="9382630"/>
    <n v="0"/>
    <n v="0"/>
    <n v="0"/>
    <n v="0"/>
  </r>
  <r>
    <x v="8"/>
    <x v="0"/>
    <x v="0"/>
    <x v="2"/>
    <n v="0"/>
    <n v="0"/>
    <n v="0"/>
    <n v="30171"/>
    <n v="9382630"/>
    <n v="0"/>
    <n v="0"/>
    <n v="0"/>
    <n v="0"/>
  </r>
  <r>
    <x v="8"/>
    <x v="0"/>
    <x v="0"/>
    <x v="3"/>
    <n v="0"/>
    <n v="0"/>
    <n v="0"/>
    <n v="30171"/>
    <n v="9382630"/>
    <n v="0"/>
    <n v="0"/>
    <n v="0"/>
    <n v="0"/>
  </r>
  <r>
    <x v="8"/>
    <x v="0"/>
    <x v="0"/>
    <x v="4"/>
    <n v="0"/>
    <n v="0"/>
    <n v="0"/>
    <n v="30171"/>
    <n v="9382630"/>
    <n v="0"/>
    <n v="0"/>
    <n v="0"/>
    <n v="0"/>
  </r>
  <r>
    <x v="8"/>
    <x v="0"/>
    <x v="1"/>
    <x v="0"/>
    <n v="0"/>
    <n v="0"/>
    <n v="0"/>
    <n v="37889"/>
    <n v="10934158"/>
    <n v="0"/>
    <n v="0"/>
    <n v="0"/>
    <n v="0"/>
  </r>
  <r>
    <x v="8"/>
    <x v="0"/>
    <x v="1"/>
    <x v="1"/>
    <n v="0"/>
    <n v="0"/>
    <n v="0"/>
    <n v="37889"/>
    <n v="10934158"/>
    <n v="0"/>
    <n v="0"/>
    <n v="0"/>
    <n v="0"/>
  </r>
  <r>
    <x v="8"/>
    <x v="0"/>
    <x v="1"/>
    <x v="2"/>
    <n v="0"/>
    <n v="0"/>
    <n v="0"/>
    <n v="37889"/>
    <n v="10934158"/>
    <n v="0"/>
    <n v="0"/>
    <n v="0"/>
    <n v="0"/>
  </r>
  <r>
    <x v="8"/>
    <x v="0"/>
    <x v="1"/>
    <x v="3"/>
    <n v="0"/>
    <n v="0"/>
    <n v="0"/>
    <n v="37889"/>
    <n v="10934158"/>
    <n v="0"/>
    <n v="0"/>
    <n v="0"/>
    <n v="0"/>
  </r>
  <r>
    <x v="8"/>
    <x v="0"/>
    <x v="1"/>
    <x v="4"/>
    <n v="0"/>
    <n v="0"/>
    <n v="0"/>
    <n v="37889"/>
    <n v="10934158"/>
    <n v="0"/>
    <n v="0"/>
    <n v="0"/>
    <n v="0"/>
  </r>
  <r>
    <x v="8"/>
    <x v="0"/>
    <x v="2"/>
    <x v="0"/>
    <n v="1"/>
    <n v="1"/>
    <n v="30"/>
    <n v="33369"/>
    <n v="10833357"/>
    <n v="0"/>
    <n v="0"/>
    <n v="30"/>
    <n v="30"/>
  </r>
  <r>
    <x v="8"/>
    <x v="0"/>
    <x v="2"/>
    <x v="1"/>
    <n v="42"/>
    <n v="6"/>
    <n v="1350"/>
    <n v="33369"/>
    <n v="10833357"/>
    <n v="0"/>
    <n v="0"/>
    <n v="32"/>
    <n v="225"/>
  </r>
  <r>
    <x v="8"/>
    <x v="0"/>
    <x v="2"/>
    <x v="2"/>
    <n v="0"/>
    <n v="0"/>
    <n v="0"/>
    <n v="33369"/>
    <n v="10833357"/>
    <n v="0"/>
    <n v="0"/>
    <n v="0"/>
    <n v="0"/>
  </r>
  <r>
    <x v="8"/>
    <x v="0"/>
    <x v="2"/>
    <x v="3"/>
    <n v="0"/>
    <n v="0"/>
    <n v="0"/>
    <n v="33369"/>
    <n v="10833357"/>
    <n v="0"/>
    <n v="0"/>
    <n v="0"/>
    <n v="0"/>
  </r>
  <r>
    <x v="8"/>
    <x v="0"/>
    <x v="2"/>
    <x v="4"/>
    <n v="0"/>
    <n v="0"/>
    <n v="0"/>
    <n v="33369"/>
    <n v="10833357"/>
    <n v="0"/>
    <n v="0"/>
    <n v="0"/>
    <n v="0"/>
  </r>
  <r>
    <x v="8"/>
    <x v="0"/>
    <x v="3"/>
    <x v="0"/>
    <n v="9"/>
    <n v="1"/>
    <n v="270"/>
    <n v="18637"/>
    <n v="6406507"/>
    <n v="0"/>
    <n v="0"/>
    <n v="30"/>
    <n v="270"/>
  </r>
  <r>
    <x v="8"/>
    <x v="0"/>
    <x v="3"/>
    <x v="1"/>
    <n v="41"/>
    <n v="8"/>
    <n v="1470"/>
    <n v="18637"/>
    <n v="6406507"/>
    <n v="0"/>
    <n v="0"/>
    <n v="35"/>
    <n v="183"/>
  </r>
  <r>
    <x v="8"/>
    <x v="0"/>
    <x v="3"/>
    <x v="2"/>
    <n v="0"/>
    <n v="0"/>
    <n v="0"/>
    <n v="18637"/>
    <n v="6406507"/>
    <n v="0"/>
    <n v="0"/>
    <n v="0"/>
    <n v="0"/>
  </r>
  <r>
    <x v="8"/>
    <x v="0"/>
    <x v="3"/>
    <x v="3"/>
    <n v="0"/>
    <n v="0"/>
    <n v="0"/>
    <n v="18637"/>
    <n v="6406507"/>
    <n v="0"/>
    <n v="0"/>
    <n v="0"/>
    <n v="0"/>
  </r>
  <r>
    <x v="8"/>
    <x v="0"/>
    <x v="3"/>
    <x v="4"/>
    <n v="0"/>
    <n v="0"/>
    <n v="0"/>
    <n v="18637"/>
    <n v="6406507"/>
    <n v="0"/>
    <n v="0"/>
    <n v="0"/>
    <n v="0"/>
  </r>
  <r>
    <x v="8"/>
    <x v="1"/>
    <x v="0"/>
    <x v="0"/>
    <n v="0"/>
    <n v="0"/>
    <n v="0"/>
    <n v="31516"/>
    <n v="9812007"/>
    <n v="0"/>
    <n v="0"/>
    <n v="0"/>
    <n v="0"/>
  </r>
  <r>
    <x v="8"/>
    <x v="1"/>
    <x v="0"/>
    <x v="1"/>
    <n v="0"/>
    <n v="0"/>
    <n v="0"/>
    <n v="31516"/>
    <n v="9812007"/>
    <n v="0"/>
    <n v="0"/>
    <n v="0"/>
    <n v="0"/>
  </r>
  <r>
    <x v="8"/>
    <x v="1"/>
    <x v="0"/>
    <x v="2"/>
    <n v="0"/>
    <n v="0"/>
    <n v="0"/>
    <n v="31516"/>
    <n v="9812007"/>
    <n v="0"/>
    <n v="0"/>
    <n v="0"/>
    <n v="0"/>
  </r>
  <r>
    <x v="8"/>
    <x v="1"/>
    <x v="0"/>
    <x v="3"/>
    <n v="0"/>
    <n v="0"/>
    <n v="0"/>
    <n v="31516"/>
    <n v="9812007"/>
    <n v="0"/>
    <n v="0"/>
    <n v="0"/>
    <n v="0"/>
  </r>
  <r>
    <x v="8"/>
    <x v="1"/>
    <x v="0"/>
    <x v="4"/>
    <n v="0"/>
    <n v="0"/>
    <n v="0"/>
    <n v="31516"/>
    <n v="9812007"/>
    <n v="0"/>
    <n v="0"/>
    <n v="0"/>
    <n v="0"/>
  </r>
  <r>
    <x v="8"/>
    <x v="1"/>
    <x v="1"/>
    <x v="0"/>
    <n v="0"/>
    <n v="0"/>
    <n v="0"/>
    <n v="38250"/>
    <n v="10696004"/>
    <n v="0"/>
    <n v="0"/>
    <n v="0"/>
    <n v="0"/>
  </r>
  <r>
    <x v="8"/>
    <x v="1"/>
    <x v="1"/>
    <x v="1"/>
    <n v="0"/>
    <n v="0"/>
    <n v="0"/>
    <n v="38250"/>
    <n v="10696004"/>
    <n v="0"/>
    <n v="0"/>
    <n v="0"/>
    <n v="0"/>
  </r>
  <r>
    <x v="8"/>
    <x v="1"/>
    <x v="1"/>
    <x v="2"/>
    <n v="0"/>
    <n v="0"/>
    <n v="0"/>
    <n v="38250"/>
    <n v="10696004"/>
    <n v="0"/>
    <n v="0"/>
    <n v="0"/>
    <n v="0"/>
  </r>
  <r>
    <x v="8"/>
    <x v="1"/>
    <x v="1"/>
    <x v="3"/>
    <n v="0"/>
    <n v="0"/>
    <n v="0"/>
    <n v="38250"/>
    <n v="10696004"/>
    <n v="0"/>
    <n v="0"/>
    <n v="0"/>
    <n v="0"/>
  </r>
  <r>
    <x v="8"/>
    <x v="1"/>
    <x v="1"/>
    <x v="4"/>
    <n v="0"/>
    <n v="0"/>
    <n v="0"/>
    <n v="38250"/>
    <n v="10696004"/>
    <n v="0"/>
    <n v="0"/>
    <n v="0"/>
    <n v="0"/>
  </r>
  <r>
    <x v="8"/>
    <x v="1"/>
    <x v="2"/>
    <x v="0"/>
    <n v="0"/>
    <n v="0"/>
    <n v="0"/>
    <n v="32155"/>
    <n v="10344005"/>
    <n v="0"/>
    <n v="0"/>
    <n v="0"/>
    <n v="0"/>
  </r>
  <r>
    <x v="8"/>
    <x v="1"/>
    <x v="2"/>
    <x v="1"/>
    <n v="1"/>
    <n v="1"/>
    <n v="30"/>
    <n v="32155"/>
    <n v="10344005"/>
    <n v="0"/>
    <n v="0"/>
    <n v="30"/>
    <n v="30"/>
  </r>
  <r>
    <x v="8"/>
    <x v="1"/>
    <x v="2"/>
    <x v="2"/>
    <n v="0"/>
    <n v="0"/>
    <n v="0"/>
    <n v="32155"/>
    <n v="10344005"/>
    <n v="0"/>
    <n v="0"/>
    <n v="0"/>
    <n v="0"/>
  </r>
  <r>
    <x v="8"/>
    <x v="1"/>
    <x v="2"/>
    <x v="3"/>
    <n v="0"/>
    <n v="0"/>
    <n v="0"/>
    <n v="32155"/>
    <n v="10344005"/>
    <n v="0"/>
    <n v="0"/>
    <n v="0"/>
    <n v="0"/>
  </r>
  <r>
    <x v="8"/>
    <x v="1"/>
    <x v="2"/>
    <x v="4"/>
    <n v="0"/>
    <n v="0"/>
    <n v="0"/>
    <n v="32155"/>
    <n v="10344005"/>
    <n v="0"/>
    <n v="0"/>
    <n v="0"/>
    <n v="0"/>
  </r>
  <r>
    <x v="8"/>
    <x v="1"/>
    <x v="3"/>
    <x v="0"/>
    <n v="13"/>
    <n v="1"/>
    <n v="390"/>
    <n v="15538"/>
    <n v="5292011"/>
    <n v="0"/>
    <n v="0"/>
    <n v="30"/>
    <n v="390"/>
  </r>
  <r>
    <x v="8"/>
    <x v="1"/>
    <x v="3"/>
    <x v="1"/>
    <n v="11"/>
    <n v="4"/>
    <n v="330"/>
    <n v="15538"/>
    <n v="5292011"/>
    <n v="0"/>
    <n v="0"/>
    <n v="30"/>
    <n v="82"/>
  </r>
  <r>
    <x v="8"/>
    <x v="1"/>
    <x v="3"/>
    <x v="2"/>
    <n v="0"/>
    <n v="0"/>
    <n v="0"/>
    <n v="15538"/>
    <n v="5292011"/>
    <n v="0"/>
    <n v="0"/>
    <n v="0"/>
    <n v="0"/>
  </r>
  <r>
    <x v="8"/>
    <x v="1"/>
    <x v="3"/>
    <x v="3"/>
    <n v="0"/>
    <n v="0"/>
    <n v="0"/>
    <n v="15538"/>
    <n v="5292011"/>
    <n v="0"/>
    <n v="0"/>
    <n v="0"/>
    <n v="0"/>
  </r>
  <r>
    <x v="8"/>
    <x v="1"/>
    <x v="3"/>
    <x v="4"/>
    <n v="0"/>
    <n v="0"/>
    <n v="0"/>
    <n v="15538"/>
    <n v="5292011"/>
    <n v="0"/>
    <n v="0"/>
    <n v="0"/>
    <n v="0"/>
  </r>
  <r>
    <x v="9"/>
    <x v="0"/>
    <x v="0"/>
    <x v="0"/>
    <n v="0"/>
    <n v="0"/>
    <n v="0"/>
    <n v="29502"/>
    <n v="9166373"/>
    <n v="0"/>
    <n v="0"/>
    <n v="0"/>
    <n v="0"/>
  </r>
  <r>
    <x v="9"/>
    <x v="0"/>
    <x v="0"/>
    <x v="1"/>
    <n v="0"/>
    <n v="0"/>
    <n v="0"/>
    <n v="29502"/>
    <n v="9166373"/>
    <n v="0"/>
    <n v="0"/>
    <n v="0"/>
    <n v="0"/>
  </r>
  <r>
    <x v="9"/>
    <x v="0"/>
    <x v="0"/>
    <x v="2"/>
    <n v="0"/>
    <n v="0"/>
    <n v="0"/>
    <n v="29502"/>
    <n v="9166373"/>
    <n v="0"/>
    <n v="0"/>
    <n v="0"/>
    <n v="0"/>
  </r>
  <r>
    <x v="9"/>
    <x v="0"/>
    <x v="0"/>
    <x v="3"/>
    <n v="0"/>
    <n v="0"/>
    <n v="0"/>
    <n v="29502"/>
    <n v="9166373"/>
    <n v="0"/>
    <n v="0"/>
    <n v="0"/>
    <n v="0"/>
  </r>
  <r>
    <x v="9"/>
    <x v="0"/>
    <x v="0"/>
    <x v="4"/>
    <n v="0"/>
    <n v="0"/>
    <n v="0"/>
    <n v="29502"/>
    <n v="9166373"/>
    <n v="0"/>
    <n v="0"/>
    <n v="0"/>
    <n v="0"/>
  </r>
  <r>
    <x v="9"/>
    <x v="0"/>
    <x v="1"/>
    <x v="0"/>
    <n v="0"/>
    <n v="0"/>
    <n v="0"/>
    <n v="37894"/>
    <n v="10785426"/>
    <n v="0"/>
    <n v="0"/>
    <n v="0"/>
    <n v="0"/>
  </r>
  <r>
    <x v="9"/>
    <x v="0"/>
    <x v="1"/>
    <x v="1"/>
    <n v="0"/>
    <n v="0"/>
    <n v="0"/>
    <n v="37894"/>
    <n v="10785426"/>
    <n v="0"/>
    <n v="0"/>
    <n v="0"/>
    <n v="0"/>
  </r>
  <r>
    <x v="9"/>
    <x v="0"/>
    <x v="1"/>
    <x v="2"/>
    <n v="0"/>
    <n v="0"/>
    <n v="0"/>
    <n v="37894"/>
    <n v="10785426"/>
    <n v="0"/>
    <n v="0"/>
    <n v="0"/>
    <n v="0"/>
  </r>
  <r>
    <x v="9"/>
    <x v="0"/>
    <x v="1"/>
    <x v="3"/>
    <n v="0"/>
    <n v="0"/>
    <n v="0"/>
    <n v="37894"/>
    <n v="10785426"/>
    <n v="0"/>
    <n v="0"/>
    <n v="0"/>
    <n v="0"/>
  </r>
  <r>
    <x v="9"/>
    <x v="0"/>
    <x v="1"/>
    <x v="4"/>
    <n v="0"/>
    <n v="0"/>
    <n v="0"/>
    <n v="37894"/>
    <n v="10785426"/>
    <n v="0"/>
    <n v="0"/>
    <n v="0"/>
    <n v="0"/>
  </r>
  <r>
    <x v="9"/>
    <x v="0"/>
    <x v="2"/>
    <x v="0"/>
    <n v="1"/>
    <n v="1"/>
    <n v="30"/>
    <n v="32965"/>
    <n v="10587456"/>
    <n v="0"/>
    <n v="0"/>
    <n v="30"/>
    <n v="30"/>
  </r>
  <r>
    <x v="9"/>
    <x v="0"/>
    <x v="2"/>
    <x v="1"/>
    <n v="75"/>
    <n v="8"/>
    <n v="2226"/>
    <n v="32965"/>
    <n v="10587456"/>
    <n v="0"/>
    <n v="0"/>
    <n v="29"/>
    <n v="278"/>
  </r>
  <r>
    <x v="9"/>
    <x v="0"/>
    <x v="2"/>
    <x v="2"/>
    <n v="0"/>
    <n v="0"/>
    <n v="0"/>
    <n v="32965"/>
    <n v="10587456"/>
    <n v="0"/>
    <n v="0"/>
    <n v="0"/>
    <n v="0"/>
  </r>
  <r>
    <x v="9"/>
    <x v="0"/>
    <x v="2"/>
    <x v="3"/>
    <n v="0"/>
    <n v="0"/>
    <n v="0"/>
    <n v="32965"/>
    <n v="10587456"/>
    <n v="0"/>
    <n v="0"/>
    <n v="0"/>
    <n v="0"/>
  </r>
  <r>
    <x v="9"/>
    <x v="0"/>
    <x v="2"/>
    <x v="4"/>
    <n v="0"/>
    <n v="0"/>
    <n v="0"/>
    <n v="32965"/>
    <n v="10587456"/>
    <n v="0"/>
    <n v="0"/>
    <n v="0"/>
    <n v="0"/>
  </r>
  <r>
    <x v="9"/>
    <x v="0"/>
    <x v="3"/>
    <x v="0"/>
    <n v="3"/>
    <n v="1"/>
    <n v="90"/>
    <n v="19379"/>
    <n v="6666481"/>
    <n v="0"/>
    <n v="0"/>
    <n v="30"/>
    <n v="90"/>
  </r>
  <r>
    <x v="9"/>
    <x v="0"/>
    <x v="3"/>
    <x v="1"/>
    <n v="58"/>
    <n v="10"/>
    <n v="1824"/>
    <n v="19379"/>
    <n v="6666481"/>
    <n v="0"/>
    <n v="0"/>
    <n v="31"/>
    <n v="182"/>
  </r>
  <r>
    <x v="9"/>
    <x v="0"/>
    <x v="3"/>
    <x v="2"/>
    <n v="0"/>
    <n v="0"/>
    <n v="0"/>
    <n v="19379"/>
    <n v="6666481"/>
    <n v="0"/>
    <n v="0"/>
    <n v="0"/>
    <n v="0"/>
  </r>
  <r>
    <x v="9"/>
    <x v="0"/>
    <x v="3"/>
    <x v="3"/>
    <n v="0"/>
    <n v="0"/>
    <n v="0"/>
    <n v="19379"/>
    <n v="6666481"/>
    <n v="0"/>
    <n v="0"/>
    <n v="0"/>
    <n v="0"/>
  </r>
  <r>
    <x v="9"/>
    <x v="0"/>
    <x v="3"/>
    <x v="4"/>
    <n v="0"/>
    <n v="0"/>
    <n v="0"/>
    <n v="19379"/>
    <n v="6666481"/>
    <n v="0"/>
    <n v="0"/>
    <n v="0"/>
    <n v="0"/>
  </r>
  <r>
    <x v="9"/>
    <x v="1"/>
    <x v="0"/>
    <x v="0"/>
    <n v="0"/>
    <n v="0"/>
    <n v="0"/>
    <n v="30978"/>
    <n v="9591239"/>
    <n v="0"/>
    <n v="0"/>
    <n v="0"/>
    <n v="0"/>
  </r>
  <r>
    <x v="9"/>
    <x v="1"/>
    <x v="0"/>
    <x v="1"/>
    <n v="0"/>
    <n v="0"/>
    <n v="0"/>
    <n v="30978"/>
    <n v="9591239"/>
    <n v="0"/>
    <n v="0"/>
    <n v="0"/>
    <n v="0"/>
  </r>
  <r>
    <x v="9"/>
    <x v="1"/>
    <x v="0"/>
    <x v="2"/>
    <n v="0"/>
    <n v="0"/>
    <n v="0"/>
    <n v="30978"/>
    <n v="9591239"/>
    <n v="0"/>
    <n v="0"/>
    <n v="0"/>
    <n v="0"/>
  </r>
  <r>
    <x v="9"/>
    <x v="1"/>
    <x v="0"/>
    <x v="3"/>
    <n v="0"/>
    <n v="0"/>
    <n v="0"/>
    <n v="30978"/>
    <n v="9591239"/>
    <n v="0"/>
    <n v="0"/>
    <n v="0"/>
    <n v="0"/>
  </r>
  <r>
    <x v="9"/>
    <x v="1"/>
    <x v="0"/>
    <x v="4"/>
    <n v="0"/>
    <n v="0"/>
    <n v="0"/>
    <n v="30978"/>
    <n v="9591239"/>
    <n v="0"/>
    <n v="0"/>
    <n v="0"/>
    <n v="0"/>
  </r>
  <r>
    <x v="9"/>
    <x v="1"/>
    <x v="1"/>
    <x v="0"/>
    <n v="0"/>
    <n v="0"/>
    <n v="0"/>
    <n v="39084"/>
    <n v="10729909"/>
    <n v="0"/>
    <n v="0"/>
    <n v="0"/>
    <n v="0"/>
  </r>
  <r>
    <x v="9"/>
    <x v="1"/>
    <x v="1"/>
    <x v="1"/>
    <n v="0"/>
    <n v="0"/>
    <n v="0"/>
    <n v="39084"/>
    <n v="10729909"/>
    <n v="0"/>
    <n v="0"/>
    <n v="0"/>
    <n v="0"/>
  </r>
  <r>
    <x v="9"/>
    <x v="1"/>
    <x v="1"/>
    <x v="2"/>
    <n v="0"/>
    <n v="0"/>
    <n v="0"/>
    <n v="39084"/>
    <n v="10729909"/>
    <n v="0"/>
    <n v="0"/>
    <n v="0"/>
    <n v="0"/>
  </r>
  <r>
    <x v="9"/>
    <x v="1"/>
    <x v="1"/>
    <x v="3"/>
    <n v="0"/>
    <n v="0"/>
    <n v="0"/>
    <n v="39084"/>
    <n v="10729909"/>
    <n v="0"/>
    <n v="0"/>
    <n v="0"/>
    <n v="0"/>
  </r>
  <r>
    <x v="9"/>
    <x v="1"/>
    <x v="1"/>
    <x v="4"/>
    <n v="0"/>
    <n v="0"/>
    <n v="0"/>
    <n v="39084"/>
    <n v="10729909"/>
    <n v="0"/>
    <n v="0"/>
    <n v="0"/>
    <n v="0"/>
  </r>
  <r>
    <x v="9"/>
    <x v="1"/>
    <x v="2"/>
    <x v="0"/>
    <n v="0"/>
    <n v="0"/>
    <n v="0"/>
    <n v="31970"/>
    <n v="10108238"/>
    <n v="0"/>
    <n v="0"/>
    <n v="0"/>
    <n v="0"/>
  </r>
  <r>
    <x v="9"/>
    <x v="1"/>
    <x v="2"/>
    <x v="1"/>
    <n v="7"/>
    <n v="1"/>
    <n v="210"/>
    <n v="31970"/>
    <n v="10108238"/>
    <n v="0"/>
    <n v="0"/>
    <n v="30"/>
    <n v="210"/>
  </r>
  <r>
    <x v="9"/>
    <x v="1"/>
    <x v="2"/>
    <x v="2"/>
    <n v="0"/>
    <n v="0"/>
    <n v="0"/>
    <n v="31970"/>
    <n v="10108238"/>
    <n v="0"/>
    <n v="0"/>
    <n v="0"/>
    <n v="0"/>
  </r>
  <r>
    <x v="9"/>
    <x v="1"/>
    <x v="2"/>
    <x v="3"/>
    <n v="0"/>
    <n v="0"/>
    <n v="0"/>
    <n v="31970"/>
    <n v="10108238"/>
    <n v="0"/>
    <n v="0"/>
    <n v="0"/>
    <n v="0"/>
  </r>
  <r>
    <x v="9"/>
    <x v="1"/>
    <x v="2"/>
    <x v="4"/>
    <n v="0"/>
    <n v="0"/>
    <n v="0"/>
    <n v="31970"/>
    <n v="10108238"/>
    <n v="0"/>
    <n v="0"/>
    <n v="0"/>
    <n v="0"/>
  </r>
  <r>
    <x v="9"/>
    <x v="1"/>
    <x v="3"/>
    <x v="0"/>
    <n v="12"/>
    <n v="1"/>
    <n v="360"/>
    <n v="16300"/>
    <n v="5546804"/>
    <n v="0"/>
    <n v="0"/>
    <n v="30"/>
    <n v="360"/>
  </r>
  <r>
    <x v="9"/>
    <x v="1"/>
    <x v="3"/>
    <x v="1"/>
    <n v="10"/>
    <n v="2"/>
    <n v="268"/>
    <n v="16300"/>
    <n v="5546804"/>
    <n v="0"/>
    <n v="0"/>
    <n v="26"/>
    <n v="134"/>
  </r>
  <r>
    <x v="9"/>
    <x v="1"/>
    <x v="3"/>
    <x v="2"/>
    <n v="0"/>
    <n v="0"/>
    <n v="0"/>
    <n v="16300"/>
    <n v="5546804"/>
    <n v="0"/>
    <n v="0"/>
    <n v="0"/>
    <n v="0"/>
  </r>
  <r>
    <x v="9"/>
    <x v="1"/>
    <x v="3"/>
    <x v="3"/>
    <n v="0"/>
    <n v="0"/>
    <n v="0"/>
    <n v="16300"/>
    <n v="5546804"/>
    <n v="0"/>
    <n v="0"/>
    <n v="0"/>
    <n v="0"/>
  </r>
  <r>
    <x v="9"/>
    <x v="1"/>
    <x v="3"/>
    <x v="4"/>
    <n v="0"/>
    <n v="0"/>
    <n v="0"/>
    <n v="16300"/>
    <n v="5546804"/>
    <n v="0"/>
    <n v="0"/>
    <n v="0"/>
    <n v="0"/>
  </r>
  <r>
    <x v="10"/>
    <x v="0"/>
    <x v="0"/>
    <x v="0"/>
    <n v="0"/>
    <n v="0"/>
    <n v="0"/>
    <n v="30154"/>
    <n v="9237311"/>
    <n v="0"/>
    <n v="0"/>
    <n v="0"/>
    <n v="0"/>
  </r>
  <r>
    <x v="10"/>
    <x v="0"/>
    <x v="0"/>
    <x v="1"/>
    <n v="0"/>
    <n v="0"/>
    <n v="0"/>
    <n v="30154"/>
    <n v="9237311"/>
    <n v="0"/>
    <n v="0"/>
    <n v="0"/>
    <n v="0"/>
  </r>
  <r>
    <x v="10"/>
    <x v="0"/>
    <x v="0"/>
    <x v="2"/>
    <n v="0"/>
    <n v="0"/>
    <n v="0"/>
    <n v="30154"/>
    <n v="9237311"/>
    <n v="0"/>
    <n v="0"/>
    <n v="0"/>
    <n v="0"/>
  </r>
  <r>
    <x v="10"/>
    <x v="0"/>
    <x v="0"/>
    <x v="3"/>
    <n v="0"/>
    <n v="0"/>
    <n v="0"/>
    <n v="30154"/>
    <n v="9237311"/>
    <n v="0"/>
    <n v="0"/>
    <n v="0"/>
    <n v="0"/>
  </r>
  <r>
    <x v="10"/>
    <x v="0"/>
    <x v="0"/>
    <x v="4"/>
    <n v="0"/>
    <n v="0"/>
    <n v="0"/>
    <n v="30154"/>
    <n v="9237311"/>
    <n v="0"/>
    <n v="0"/>
    <n v="0"/>
    <n v="0"/>
  </r>
  <r>
    <x v="10"/>
    <x v="0"/>
    <x v="1"/>
    <x v="0"/>
    <n v="0"/>
    <n v="0"/>
    <n v="0"/>
    <n v="41761"/>
    <n v="11633094"/>
    <n v="0"/>
    <n v="0"/>
    <n v="0"/>
    <n v="0"/>
  </r>
  <r>
    <x v="10"/>
    <x v="0"/>
    <x v="1"/>
    <x v="1"/>
    <n v="0"/>
    <n v="0"/>
    <n v="0"/>
    <n v="41761"/>
    <n v="11633094"/>
    <n v="0"/>
    <n v="0"/>
    <n v="0"/>
    <n v="0"/>
  </r>
  <r>
    <x v="10"/>
    <x v="0"/>
    <x v="1"/>
    <x v="2"/>
    <n v="0"/>
    <n v="0"/>
    <n v="0"/>
    <n v="41761"/>
    <n v="11633094"/>
    <n v="0"/>
    <n v="0"/>
    <n v="0"/>
    <n v="0"/>
  </r>
  <r>
    <x v="10"/>
    <x v="0"/>
    <x v="1"/>
    <x v="3"/>
    <n v="0"/>
    <n v="0"/>
    <n v="0"/>
    <n v="41761"/>
    <n v="11633094"/>
    <n v="0"/>
    <n v="0"/>
    <n v="0"/>
    <n v="0"/>
  </r>
  <r>
    <x v="10"/>
    <x v="0"/>
    <x v="1"/>
    <x v="4"/>
    <n v="0"/>
    <n v="0"/>
    <n v="0"/>
    <n v="41761"/>
    <n v="11633094"/>
    <n v="0"/>
    <n v="0"/>
    <n v="0"/>
    <n v="0"/>
  </r>
  <r>
    <x v="10"/>
    <x v="0"/>
    <x v="2"/>
    <x v="0"/>
    <n v="0"/>
    <n v="0"/>
    <n v="0"/>
    <n v="36388"/>
    <n v="11534060"/>
    <n v="0"/>
    <n v="0"/>
    <n v="0"/>
    <n v="0"/>
  </r>
  <r>
    <x v="10"/>
    <x v="0"/>
    <x v="2"/>
    <x v="1"/>
    <n v="62"/>
    <n v="9"/>
    <n v="1812"/>
    <n v="36388"/>
    <n v="11534060"/>
    <n v="0"/>
    <n v="0"/>
    <n v="29"/>
    <n v="201"/>
  </r>
  <r>
    <x v="10"/>
    <x v="0"/>
    <x v="2"/>
    <x v="2"/>
    <n v="0"/>
    <n v="0"/>
    <n v="0"/>
    <n v="36388"/>
    <n v="11534060"/>
    <n v="0"/>
    <n v="0"/>
    <n v="0"/>
    <n v="0"/>
  </r>
  <r>
    <x v="10"/>
    <x v="0"/>
    <x v="2"/>
    <x v="3"/>
    <n v="0"/>
    <n v="0"/>
    <n v="0"/>
    <n v="36388"/>
    <n v="11534060"/>
    <n v="0"/>
    <n v="0"/>
    <n v="0"/>
    <n v="0"/>
  </r>
  <r>
    <x v="10"/>
    <x v="0"/>
    <x v="2"/>
    <x v="4"/>
    <n v="0"/>
    <n v="0"/>
    <n v="0"/>
    <n v="36388"/>
    <n v="11534060"/>
    <n v="0"/>
    <n v="0"/>
    <n v="0"/>
    <n v="0"/>
  </r>
  <r>
    <x v="10"/>
    <x v="0"/>
    <x v="3"/>
    <x v="0"/>
    <n v="0"/>
    <n v="0"/>
    <n v="0"/>
    <n v="20585"/>
    <n v="7030996"/>
    <n v="0"/>
    <n v="0"/>
    <n v="0"/>
    <n v="0"/>
  </r>
  <r>
    <x v="10"/>
    <x v="0"/>
    <x v="3"/>
    <x v="1"/>
    <n v="86"/>
    <n v="9"/>
    <n v="2482"/>
    <n v="20585"/>
    <n v="7030996"/>
    <n v="0"/>
    <n v="0"/>
    <n v="28"/>
    <n v="275"/>
  </r>
  <r>
    <x v="10"/>
    <x v="0"/>
    <x v="3"/>
    <x v="2"/>
    <n v="0"/>
    <n v="0"/>
    <n v="0"/>
    <n v="20585"/>
    <n v="7030996"/>
    <n v="0"/>
    <n v="0"/>
    <n v="0"/>
    <n v="0"/>
  </r>
  <r>
    <x v="10"/>
    <x v="0"/>
    <x v="3"/>
    <x v="3"/>
    <n v="0"/>
    <n v="0"/>
    <n v="0"/>
    <n v="20585"/>
    <n v="7030996"/>
    <n v="0"/>
    <n v="0"/>
    <n v="0"/>
    <n v="0"/>
  </r>
  <r>
    <x v="10"/>
    <x v="0"/>
    <x v="3"/>
    <x v="4"/>
    <n v="0"/>
    <n v="0"/>
    <n v="0"/>
    <n v="20585"/>
    <n v="7030996"/>
    <n v="0"/>
    <n v="0"/>
    <n v="0"/>
    <n v="0"/>
  </r>
  <r>
    <x v="10"/>
    <x v="1"/>
    <x v="0"/>
    <x v="0"/>
    <n v="0"/>
    <n v="0"/>
    <n v="0"/>
    <n v="31659"/>
    <n v="9636936"/>
    <n v="0"/>
    <n v="0"/>
    <n v="0"/>
    <n v="0"/>
  </r>
  <r>
    <x v="10"/>
    <x v="1"/>
    <x v="0"/>
    <x v="1"/>
    <n v="0"/>
    <n v="0"/>
    <n v="0"/>
    <n v="31659"/>
    <n v="9636936"/>
    <n v="0"/>
    <n v="0"/>
    <n v="0"/>
    <n v="0"/>
  </r>
  <r>
    <x v="10"/>
    <x v="1"/>
    <x v="0"/>
    <x v="2"/>
    <n v="0"/>
    <n v="0"/>
    <n v="0"/>
    <n v="31659"/>
    <n v="9636936"/>
    <n v="0"/>
    <n v="0"/>
    <n v="0"/>
    <n v="0"/>
  </r>
  <r>
    <x v="10"/>
    <x v="1"/>
    <x v="0"/>
    <x v="3"/>
    <n v="0"/>
    <n v="0"/>
    <n v="0"/>
    <n v="31659"/>
    <n v="9636936"/>
    <n v="0"/>
    <n v="0"/>
    <n v="0"/>
    <n v="0"/>
  </r>
  <r>
    <x v="10"/>
    <x v="1"/>
    <x v="0"/>
    <x v="4"/>
    <n v="0"/>
    <n v="0"/>
    <n v="0"/>
    <n v="31659"/>
    <n v="9636936"/>
    <n v="0"/>
    <n v="0"/>
    <n v="0"/>
    <n v="0"/>
  </r>
  <r>
    <x v="10"/>
    <x v="1"/>
    <x v="1"/>
    <x v="0"/>
    <n v="0"/>
    <n v="0"/>
    <n v="0"/>
    <n v="44542"/>
    <n v="11945688"/>
    <n v="0"/>
    <n v="0"/>
    <n v="0"/>
    <n v="0"/>
  </r>
  <r>
    <x v="10"/>
    <x v="1"/>
    <x v="1"/>
    <x v="1"/>
    <n v="0"/>
    <n v="0"/>
    <n v="0"/>
    <n v="44542"/>
    <n v="11945688"/>
    <n v="0"/>
    <n v="0"/>
    <n v="0"/>
    <n v="0"/>
  </r>
  <r>
    <x v="10"/>
    <x v="1"/>
    <x v="1"/>
    <x v="2"/>
    <n v="0"/>
    <n v="0"/>
    <n v="0"/>
    <n v="44542"/>
    <n v="11945688"/>
    <n v="0"/>
    <n v="0"/>
    <n v="0"/>
    <n v="0"/>
  </r>
  <r>
    <x v="10"/>
    <x v="1"/>
    <x v="1"/>
    <x v="3"/>
    <n v="0"/>
    <n v="0"/>
    <n v="0"/>
    <n v="44542"/>
    <n v="11945688"/>
    <n v="0"/>
    <n v="0"/>
    <n v="0"/>
    <n v="0"/>
  </r>
  <r>
    <x v="10"/>
    <x v="1"/>
    <x v="1"/>
    <x v="4"/>
    <n v="0"/>
    <n v="0"/>
    <n v="0"/>
    <n v="44542"/>
    <n v="11945688"/>
    <n v="0"/>
    <n v="0"/>
    <n v="0"/>
    <n v="0"/>
  </r>
  <r>
    <x v="10"/>
    <x v="1"/>
    <x v="2"/>
    <x v="0"/>
    <n v="0"/>
    <n v="0"/>
    <n v="0"/>
    <n v="35862"/>
    <n v="11130450"/>
    <n v="0"/>
    <n v="0"/>
    <n v="0"/>
    <n v="0"/>
  </r>
  <r>
    <x v="10"/>
    <x v="1"/>
    <x v="2"/>
    <x v="1"/>
    <n v="13"/>
    <n v="2"/>
    <n v="390"/>
    <n v="35862"/>
    <n v="11130450"/>
    <n v="0"/>
    <n v="0"/>
    <n v="30"/>
    <n v="195"/>
  </r>
  <r>
    <x v="10"/>
    <x v="1"/>
    <x v="2"/>
    <x v="2"/>
    <n v="0"/>
    <n v="0"/>
    <n v="0"/>
    <n v="35862"/>
    <n v="11130450"/>
    <n v="0"/>
    <n v="0"/>
    <n v="0"/>
    <n v="0"/>
  </r>
  <r>
    <x v="10"/>
    <x v="1"/>
    <x v="2"/>
    <x v="3"/>
    <n v="0"/>
    <n v="0"/>
    <n v="0"/>
    <n v="35862"/>
    <n v="11130450"/>
    <n v="0"/>
    <n v="0"/>
    <n v="0"/>
    <n v="0"/>
  </r>
  <r>
    <x v="10"/>
    <x v="1"/>
    <x v="2"/>
    <x v="4"/>
    <n v="0"/>
    <n v="0"/>
    <n v="0"/>
    <n v="35862"/>
    <n v="11130450"/>
    <n v="0"/>
    <n v="0"/>
    <n v="0"/>
    <n v="0"/>
  </r>
  <r>
    <x v="10"/>
    <x v="1"/>
    <x v="3"/>
    <x v="0"/>
    <n v="9"/>
    <n v="1"/>
    <n v="270"/>
    <n v="17551"/>
    <n v="5941752"/>
    <n v="0"/>
    <n v="0"/>
    <n v="30"/>
    <n v="270"/>
  </r>
  <r>
    <x v="10"/>
    <x v="1"/>
    <x v="3"/>
    <x v="1"/>
    <n v="17"/>
    <n v="4"/>
    <n v="446"/>
    <n v="17551"/>
    <n v="5941752"/>
    <n v="0"/>
    <n v="0"/>
    <n v="26"/>
    <n v="111"/>
  </r>
  <r>
    <x v="10"/>
    <x v="1"/>
    <x v="3"/>
    <x v="2"/>
    <n v="0"/>
    <n v="0"/>
    <n v="0"/>
    <n v="17551"/>
    <n v="5941752"/>
    <n v="0"/>
    <n v="0"/>
    <n v="0"/>
    <n v="0"/>
  </r>
  <r>
    <x v="10"/>
    <x v="1"/>
    <x v="3"/>
    <x v="3"/>
    <n v="0"/>
    <n v="0"/>
    <n v="0"/>
    <n v="17551"/>
    <n v="5941752"/>
    <n v="0"/>
    <n v="0"/>
    <n v="0"/>
    <n v="0"/>
  </r>
  <r>
    <x v="10"/>
    <x v="1"/>
    <x v="3"/>
    <x v="4"/>
    <n v="0"/>
    <n v="0"/>
    <n v="0"/>
    <n v="17551"/>
    <n v="5941752"/>
    <n v="0"/>
    <n v="0"/>
    <n v="0"/>
    <n v="0"/>
  </r>
  <r>
    <x v="0"/>
    <x v="0"/>
    <x v="0"/>
    <x v="0"/>
    <n v="0"/>
    <n v="0"/>
    <n v="0"/>
    <n v="82759"/>
    <n v="16529044"/>
    <n v="0"/>
    <n v="0"/>
    <n v="0"/>
    <n v="0"/>
  </r>
  <r>
    <x v="0"/>
    <x v="0"/>
    <x v="0"/>
    <x v="1"/>
    <n v="0"/>
    <n v="0"/>
    <n v="0"/>
    <n v="82759"/>
    <n v="16529044"/>
    <n v="0"/>
    <n v="0"/>
    <n v="0"/>
    <n v="0"/>
  </r>
  <r>
    <x v="0"/>
    <x v="0"/>
    <x v="0"/>
    <x v="2"/>
    <n v="0"/>
    <n v="0"/>
    <n v="0"/>
    <n v="82759"/>
    <n v="16529044"/>
    <n v="0"/>
    <n v="0"/>
    <n v="0"/>
    <n v="0"/>
  </r>
  <r>
    <x v="0"/>
    <x v="0"/>
    <x v="0"/>
    <x v="3"/>
    <n v="0"/>
    <n v="0"/>
    <n v="0"/>
    <n v="82759"/>
    <n v="16529044"/>
    <n v="0"/>
    <n v="0"/>
    <n v="0"/>
    <n v="0"/>
  </r>
  <r>
    <x v="0"/>
    <x v="0"/>
    <x v="0"/>
    <x v="4"/>
    <n v="0"/>
    <n v="0"/>
    <n v="0"/>
    <n v="82759"/>
    <n v="16529044"/>
    <n v="0"/>
    <n v="0"/>
    <n v="0"/>
    <n v="0"/>
  </r>
  <r>
    <x v="0"/>
    <x v="0"/>
    <x v="1"/>
    <x v="0"/>
    <n v="0"/>
    <n v="0"/>
    <n v="0"/>
    <n v="96229"/>
    <n v="16590194"/>
    <n v="0"/>
    <n v="0"/>
    <n v="0"/>
    <n v="0"/>
  </r>
  <r>
    <x v="0"/>
    <x v="0"/>
    <x v="1"/>
    <x v="1"/>
    <n v="0"/>
    <n v="0"/>
    <n v="0"/>
    <n v="96229"/>
    <n v="16590194"/>
    <n v="0"/>
    <n v="0"/>
    <n v="0"/>
    <n v="0"/>
  </r>
  <r>
    <x v="0"/>
    <x v="0"/>
    <x v="1"/>
    <x v="2"/>
    <n v="0"/>
    <n v="0"/>
    <n v="0"/>
    <n v="96229"/>
    <n v="16590194"/>
    <n v="0"/>
    <n v="0"/>
    <n v="0"/>
    <n v="0"/>
  </r>
  <r>
    <x v="0"/>
    <x v="0"/>
    <x v="1"/>
    <x v="3"/>
    <n v="0"/>
    <n v="0"/>
    <n v="0"/>
    <n v="96229"/>
    <n v="16590194"/>
    <n v="0"/>
    <n v="0"/>
    <n v="0"/>
    <n v="0"/>
  </r>
  <r>
    <x v="0"/>
    <x v="0"/>
    <x v="1"/>
    <x v="4"/>
    <n v="0"/>
    <n v="0"/>
    <n v="0"/>
    <n v="96229"/>
    <n v="16590194"/>
    <n v="0"/>
    <n v="0"/>
    <n v="0"/>
    <n v="0"/>
  </r>
  <r>
    <x v="0"/>
    <x v="0"/>
    <x v="2"/>
    <x v="0"/>
    <n v="0"/>
    <n v="0"/>
    <n v="0"/>
    <n v="98505"/>
    <n v="23634961"/>
    <n v="0"/>
    <n v="0"/>
    <n v="0"/>
    <n v="0"/>
  </r>
  <r>
    <x v="0"/>
    <x v="0"/>
    <x v="2"/>
    <x v="1"/>
    <n v="0"/>
    <n v="0"/>
    <n v="0"/>
    <n v="98505"/>
    <n v="23634961"/>
    <n v="0"/>
    <n v="0"/>
    <n v="0"/>
    <n v="0"/>
  </r>
  <r>
    <x v="0"/>
    <x v="0"/>
    <x v="2"/>
    <x v="2"/>
    <n v="0"/>
    <n v="0"/>
    <n v="0"/>
    <n v="98505"/>
    <n v="23634961"/>
    <n v="0"/>
    <n v="0"/>
    <n v="0"/>
    <n v="0"/>
  </r>
  <r>
    <x v="0"/>
    <x v="0"/>
    <x v="2"/>
    <x v="3"/>
    <n v="0"/>
    <n v="0"/>
    <n v="0"/>
    <n v="98505"/>
    <n v="23634961"/>
    <n v="0"/>
    <n v="0"/>
    <n v="0"/>
    <n v="0"/>
  </r>
  <r>
    <x v="0"/>
    <x v="0"/>
    <x v="2"/>
    <x v="4"/>
    <n v="0"/>
    <n v="0"/>
    <n v="0"/>
    <n v="98505"/>
    <n v="23634961"/>
    <n v="0"/>
    <n v="0"/>
    <n v="0"/>
    <n v="0"/>
  </r>
  <r>
    <x v="0"/>
    <x v="0"/>
    <x v="3"/>
    <x v="0"/>
    <n v="0"/>
    <n v="0"/>
    <n v="0"/>
    <n v="25248"/>
    <n v="6391664"/>
    <n v="0"/>
    <n v="0"/>
    <n v="0"/>
    <n v="0"/>
  </r>
  <r>
    <x v="0"/>
    <x v="0"/>
    <x v="3"/>
    <x v="1"/>
    <n v="0"/>
    <n v="0"/>
    <n v="0"/>
    <n v="25248"/>
    <n v="6391664"/>
    <n v="0"/>
    <n v="0"/>
    <n v="0"/>
    <n v="0"/>
  </r>
  <r>
    <x v="0"/>
    <x v="0"/>
    <x v="3"/>
    <x v="2"/>
    <n v="0"/>
    <n v="0"/>
    <n v="0"/>
    <n v="25248"/>
    <n v="6391664"/>
    <n v="0"/>
    <n v="0"/>
    <n v="0"/>
    <n v="0"/>
  </r>
  <r>
    <x v="0"/>
    <x v="0"/>
    <x v="3"/>
    <x v="3"/>
    <n v="0"/>
    <n v="0"/>
    <n v="0"/>
    <n v="25248"/>
    <n v="6391664"/>
    <n v="0"/>
    <n v="0"/>
    <n v="0"/>
    <n v="0"/>
  </r>
  <r>
    <x v="0"/>
    <x v="0"/>
    <x v="3"/>
    <x v="4"/>
    <n v="0"/>
    <n v="0"/>
    <n v="0"/>
    <n v="25248"/>
    <n v="6391664"/>
    <n v="0"/>
    <n v="0"/>
    <n v="0"/>
    <n v="0"/>
  </r>
  <r>
    <x v="0"/>
    <x v="1"/>
    <x v="0"/>
    <x v="0"/>
    <n v="0"/>
    <n v="0"/>
    <n v="0"/>
    <n v="85272"/>
    <n v="17568662"/>
    <n v="0"/>
    <n v="0"/>
    <n v="0"/>
    <n v="0"/>
  </r>
  <r>
    <x v="0"/>
    <x v="1"/>
    <x v="0"/>
    <x v="1"/>
    <n v="0"/>
    <n v="0"/>
    <n v="0"/>
    <n v="85272"/>
    <n v="17568662"/>
    <n v="0"/>
    <n v="0"/>
    <n v="0"/>
    <n v="0"/>
  </r>
  <r>
    <x v="0"/>
    <x v="1"/>
    <x v="0"/>
    <x v="2"/>
    <n v="0"/>
    <n v="0"/>
    <n v="0"/>
    <n v="85272"/>
    <n v="17568662"/>
    <n v="0"/>
    <n v="0"/>
    <n v="0"/>
    <n v="0"/>
  </r>
  <r>
    <x v="0"/>
    <x v="1"/>
    <x v="0"/>
    <x v="3"/>
    <n v="0"/>
    <n v="0"/>
    <n v="0"/>
    <n v="85272"/>
    <n v="17568662"/>
    <n v="0"/>
    <n v="0"/>
    <n v="0"/>
    <n v="0"/>
  </r>
  <r>
    <x v="0"/>
    <x v="1"/>
    <x v="0"/>
    <x v="4"/>
    <n v="0"/>
    <n v="0"/>
    <n v="0"/>
    <n v="85272"/>
    <n v="17568662"/>
    <n v="0"/>
    <n v="0"/>
    <n v="0"/>
    <n v="0"/>
  </r>
  <r>
    <x v="0"/>
    <x v="1"/>
    <x v="1"/>
    <x v="0"/>
    <n v="0"/>
    <n v="0"/>
    <n v="0"/>
    <n v="76229"/>
    <n v="13569074"/>
    <n v="0"/>
    <n v="0"/>
    <n v="0"/>
    <n v="0"/>
  </r>
  <r>
    <x v="0"/>
    <x v="1"/>
    <x v="1"/>
    <x v="1"/>
    <n v="0"/>
    <n v="0"/>
    <n v="0"/>
    <n v="76229"/>
    <n v="13569074"/>
    <n v="0"/>
    <n v="0"/>
    <n v="0"/>
    <n v="0"/>
  </r>
  <r>
    <x v="0"/>
    <x v="1"/>
    <x v="1"/>
    <x v="2"/>
    <n v="0"/>
    <n v="0"/>
    <n v="0"/>
    <n v="76229"/>
    <n v="13569074"/>
    <n v="0"/>
    <n v="0"/>
    <n v="0"/>
    <n v="0"/>
  </r>
  <r>
    <x v="0"/>
    <x v="1"/>
    <x v="1"/>
    <x v="3"/>
    <n v="0"/>
    <n v="0"/>
    <n v="0"/>
    <n v="76229"/>
    <n v="13569074"/>
    <n v="0"/>
    <n v="0"/>
    <n v="0"/>
    <n v="0"/>
  </r>
  <r>
    <x v="0"/>
    <x v="1"/>
    <x v="1"/>
    <x v="4"/>
    <n v="0"/>
    <n v="0"/>
    <n v="0"/>
    <n v="76229"/>
    <n v="13569074"/>
    <n v="0"/>
    <n v="0"/>
    <n v="0"/>
    <n v="0"/>
  </r>
  <r>
    <x v="0"/>
    <x v="1"/>
    <x v="2"/>
    <x v="0"/>
    <n v="0"/>
    <n v="0"/>
    <n v="0"/>
    <n v="84998"/>
    <n v="20927959"/>
    <n v="0"/>
    <n v="0"/>
    <n v="0"/>
    <n v="0"/>
  </r>
  <r>
    <x v="0"/>
    <x v="1"/>
    <x v="2"/>
    <x v="1"/>
    <n v="0"/>
    <n v="0"/>
    <n v="0"/>
    <n v="84998"/>
    <n v="20927959"/>
    <n v="0"/>
    <n v="0"/>
    <n v="0"/>
    <n v="0"/>
  </r>
  <r>
    <x v="0"/>
    <x v="1"/>
    <x v="2"/>
    <x v="2"/>
    <n v="0"/>
    <n v="0"/>
    <n v="0"/>
    <n v="84998"/>
    <n v="20927959"/>
    <n v="0"/>
    <n v="0"/>
    <n v="0"/>
    <n v="0"/>
  </r>
  <r>
    <x v="0"/>
    <x v="1"/>
    <x v="2"/>
    <x v="3"/>
    <n v="0"/>
    <n v="0"/>
    <n v="0"/>
    <n v="84998"/>
    <n v="20927959"/>
    <n v="0"/>
    <n v="0"/>
    <n v="0"/>
    <n v="0"/>
  </r>
  <r>
    <x v="0"/>
    <x v="1"/>
    <x v="2"/>
    <x v="4"/>
    <n v="0"/>
    <n v="0"/>
    <n v="0"/>
    <n v="84998"/>
    <n v="20927959"/>
    <n v="0"/>
    <n v="0"/>
    <n v="0"/>
    <n v="0"/>
  </r>
  <r>
    <x v="0"/>
    <x v="1"/>
    <x v="3"/>
    <x v="0"/>
    <n v="0"/>
    <n v="0"/>
    <n v="0"/>
    <n v="20530"/>
    <n v="5119511"/>
    <n v="0"/>
    <n v="0"/>
    <n v="0"/>
    <n v="0"/>
  </r>
  <r>
    <x v="0"/>
    <x v="1"/>
    <x v="3"/>
    <x v="1"/>
    <n v="0"/>
    <n v="0"/>
    <n v="0"/>
    <n v="20530"/>
    <n v="5119511"/>
    <n v="0"/>
    <n v="0"/>
    <n v="0"/>
    <n v="0"/>
  </r>
  <r>
    <x v="0"/>
    <x v="1"/>
    <x v="3"/>
    <x v="2"/>
    <n v="0"/>
    <n v="0"/>
    <n v="0"/>
    <n v="20530"/>
    <n v="5119511"/>
    <n v="0"/>
    <n v="0"/>
    <n v="0"/>
    <n v="0"/>
  </r>
  <r>
    <x v="0"/>
    <x v="1"/>
    <x v="3"/>
    <x v="3"/>
    <n v="0"/>
    <n v="0"/>
    <n v="0"/>
    <n v="20530"/>
    <n v="5119511"/>
    <n v="0"/>
    <n v="0"/>
    <n v="0"/>
    <n v="0"/>
  </r>
  <r>
    <x v="0"/>
    <x v="1"/>
    <x v="3"/>
    <x v="4"/>
    <n v="0"/>
    <n v="0"/>
    <n v="0"/>
    <n v="20530"/>
    <n v="5119511"/>
    <n v="0"/>
    <n v="0"/>
    <n v="0"/>
    <n v="0"/>
  </r>
  <r>
    <x v="1"/>
    <x v="0"/>
    <x v="0"/>
    <x v="0"/>
    <n v="0"/>
    <n v="0"/>
    <n v="0"/>
    <n v="82683"/>
    <n v="18563881"/>
    <n v="0"/>
    <n v="0"/>
    <n v="0"/>
    <n v="0"/>
  </r>
  <r>
    <x v="1"/>
    <x v="0"/>
    <x v="0"/>
    <x v="1"/>
    <n v="0"/>
    <n v="0"/>
    <n v="0"/>
    <n v="82683"/>
    <n v="18563881"/>
    <n v="0"/>
    <n v="0"/>
    <n v="0"/>
    <n v="0"/>
  </r>
  <r>
    <x v="1"/>
    <x v="0"/>
    <x v="0"/>
    <x v="2"/>
    <n v="0"/>
    <n v="0"/>
    <n v="0"/>
    <n v="82683"/>
    <n v="18563881"/>
    <n v="0"/>
    <n v="0"/>
    <n v="0"/>
    <n v="0"/>
  </r>
  <r>
    <x v="1"/>
    <x v="0"/>
    <x v="0"/>
    <x v="3"/>
    <n v="0"/>
    <n v="0"/>
    <n v="0"/>
    <n v="82683"/>
    <n v="18563881"/>
    <n v="0"/>
    <n v="0"/>
    <n v="0"/>
    <n v="0"/>
  </r>
  <r>
    <x v="1"/>
    <x v="0"/>
    <x v="0"/>
    <x v="4"/>
    <n v="0"/>
    <n v="0"/>
    <n v="0"/>
    <n v="82683"/>
    <n v="18563881"/>
    <n v="0"/>
    <n v="0"/>
    <n v="0"/>
    <n v="0"/>
  </r>
  <r>
    <x v="1"/>
    <x v="0"/>
    <x v="1"/>
    <x v="0"/>
    <n v="0"/>
    <n v="0"/>
    <n v="0"/>
    <n v="97272"/>
    <n v="20087769"/>
    <n v="0"/>
    <n v="0"/>
    <n v="0"/>
    <n v="0"/>
  </r>
  <r>
    <x v="1"/>
    <x v="0"/>
    <x v="1"/>
    <x v="1"/>
    <n v="0"/>
    <n v="0"/>
    <n v="0"/>
    <n v="97272"/>
    <n v="20087769"/>
    <n v="0"/>
    <n v="0"/>
    <n v="0"/>
    <n v="0"/>
  </r>
  <r>
    <x v="1"/>
    <x v="0"/>
    <x v="1"/>
    <x v="2"/>
    <n v="0"/>
    <n v="0"/>
    <n v="0"/>
    <n v="97272"/>
    <n v="20087769"/>
    <n v="0"/>
    <n v="0"/>
    <n v="0"/>
    <n v="0"/>
  </r>
  <r>
    <x v="1"/>
    <x v="0"/>
    <x v="1"/>
    <x v="3"/>
    <n v="0"/>
    <n v="0"/>
    <n v="0"/>
    <n v="97272"/>
    <n v="20087769"/>
    <n v="0"/>
    <n v="0"/>
    <n v="0"/>
    <n v="0"/>
  </r>
  <r>
    <x v="1"/>
    <x v="0"/>
    <x v="1"/>
    <x v="4"/>
    <n v="0"/>
    <n v="0"/>
    <n v="0"/>
    <n v="97272"/>
    <n v="20087769"/>
    <n v="0"/>
    <n v="0"/>
    <n v="0"/>
    <n v="0"/>
  </r>
  <r>
    <x v="1"/>
    <x v="0"/>
    <x v="2"/>
    <x v="0"/>
    <n v="0"/>
    <n v="0"/>
    <n v="0"/>
    <n v="100814"/>
    <n v="26265745"/>
    <n v="0"/>
    <n v="0"/>
    <n v="0"/>
    <n v="0"/>
  </r>
  <r>
    <x v="1"/>
    <x v="0"/>
    <x v="2"/>
    <x v="1"/>
    <n v="49"/>
    <n v="14"/>
    <n v="1470"/>
    <n v="100814"/>
    <n v="26265745"/>
    <n v="0.1"/>
    <n v="0.5"/>
    <n v="30"/>
    <n v="105"/>
  </r>
  <r>
    <x v="1"/>
    <x v="0"/>
    <x v="2"/>
    <x v="2"/>
    <n v="0"/>
    <n v="0"/>
    <n v="0"/>
    <n v="100814"/>
    <n v="26265745"/>
    <n v="0"/>
    <n v="0"/>
    <n v="0"/>
    <n v="0"/>
  </r>
  <r>
    <x v="1"/>
    <x v="0"/>
    <x v="2"/>
    <x v="3"/>
    <n v="0"/>
    <n v="0"/>
    <n v="0"/>
    <n v="100814"/>
    <n v="26265745"/>
    <n v="0"/>
    <n v="0"/>
    <n v="0"/>
    <n v="0"/>
  </r>
  <r>
    <x v="1"/>
    <x v="0"/>
    <x v="2"/>
    <x v="4"/>
    <n v="0"/>
    <n v="0"/>
    <n v="0"/>
    <n v="100814"/>
    <n v="26265745"/>
    <n v="0"/>
    <n v="0"/>
    <n v="0"/>
    <n v="0"/>
  </r>
  <r>
    <x v="1"/>
    <x v="0"/>
    <x v="3"/>
    <x v="0"/>
    <n v="0"/>
    <n v="0"/>
    <n v="0"/>
    <n v="25338"/>
    <n v="5123543"/>
    <n v="0"/>
    <n v="0"/>
    <n v="0"/>
    <n v="0"/>
  </r>
  <r>
    <x v="1"/>
    <x v="0"/>
    <x v="3"/>
    <x v="1"/>
    <n v="11"/>
    <n v="5"/>
    <n v="330"/>
    <n v="25338"/>
    <n v="5123543"/>
    <n v="0.2"/>
    <n v="0.4"/>
    <n v="30"/>
    <n v="66"/>
  </r>
  <r>
    <x v="1"/>
    <x v="0"/>
    <x v="3"/>
    <x v="2"/>
    <n v="0"/>
    <n v="0"/>
    <n v="0"/>
    <n v="25338"/>
    <n v="5123543"/>
    <n v="0"/>
    <n v="0"/>
    <n v="0"/>
    <n v="0"/>
  </r>
  <r>
    <x v="1"/>
    <x v="0"/>
    <x v="3"/>
    <x v="3"/>
    <n v="0"/>
    <n v="0"/>
    <n v="0"/>
    <n v="25338"/>
    <n v="5123543"/>
    <n v="0"/>
    <n v="0"/>
    <n v="0"/>
    <n v="0"/>
  </r>
  <r>
    <x v="1"/>
    <x v="0"/>
    <x v="3"/>
    <x v="4"/>
    <n v="0"/>
    <n v="0"/>
    <n v="0"/>
    <n v="25338"/>
    <n v="5123543"/>
    <n v="0"/>
    <n v="0"/>
    <n v="0"/>
    <n v="0"/>
  </r>
  <r>
    <x v="1"/>
    <x v="1"/>
    <x v="0"/>
    <x v="0"/>
    <n v="0"/>
    <n v="0"/>
    <n v="0"/>
    <n v="85085"/>
    <n v="19451140"/>
    <n v="0"/>
    <n v="0"/>
    <n v="0"/>
    <n v="0"/>
  </r>
  <r>
    <x v="1"/>
    <x v="1"/>
    <x v="0"/>
    <x v="1"/>
    <n v="0"/>
    <n v="0"/>
    <n v="0"/>
    <n v="85085"/>
    <n v="19451140"/>
    <n v="0"/>
    <n v="0"/>
    <n v="0"/>
    <n v="0"/>
  </r>
  <r>
    <x v="1"/>
    <x v="1"/>
    <x v="0"/>
    <x v="2"/>
    <n v="0"/>
    <n v="0"/>
    <n v="0"/>
    <n v="85085"/>
    <n v="19451140"/>
    <n v="0"/>
    <n v="0"/>
    <n v="0"/>
    <n v="0"/>
  </r>
  <r>
    <x v="1"/>
    <x v="1"/>
    <x v="0"/>
    <x v="3"/>
    <n v="0"/>
    <n v="0"/>
    <n v="0"/>
    <n v="85085"/>
    <n v="19451140"/>
    <n v="0"/>
    <n v="0"/>
    <n v="0"/>
    <n v="0"/>
  </r>
  <r>
    <x v="1"/>
    <x v="1"/>
    <x v="0"/>
    <x v="4"/>
    <n v="0"/>
    <n v="0"/>
    <n v="0"/>
    <n v="85085"/>
    <n v="19451140"/>
    <n v="0"/>
    <n v="0"/>
    <n v="0"/>
    <n v="0"/>
  </r>
  <r>
    <x v="1"/>
    <x v="1"/>
    <x v="1"/>
    <x v="0"/>
    <n v="0"/>
    <n v="0"/>
    <n v="0"/>
    <n v="77036"/>
    <n v="16209846"/>
    <n v="0"/>
    <n v="0"/>
    <n v="0"/>
    <n v="0"/>
  </r>
  <r>
    <x v="1"/>
    <x v="1"/>
    <x v="1"/>
    <x v="1"/>
    <n v="0"/>
    <n v="0"/>
    <n v="0"/>
    <n v="77036"/>
    <n v="16209846"/>
    <n v="0"/>
    <n v="0"/>
    <n v="0"/>
    <n v="0"/>
  </r>
  <r>
    <x v="1"/>
    <x v="1"/>
    <x v="1"/>
    <x v="2"/>
    <n v="0"/>
    <n v="0"/>
    <n v="0"/>
    <n v="77036"/>
    <n v="16209846"/>
    <n v="0"/>
    <n v="0"/>
    <n v="0"/>
    <n v="0"/>
  </r>
  <r>
    <x v="1"/>
    <x v="1"/>
    <x v="1"/>
    <x v="3"/>
    <n v="0"/>
    <n v="0"/>
    <n v="0"/>
    <n v="77036"/>
    <n v="16209846"/>
    <n v="0"/>
    <n v="0"/>
    <n v="0"/>
    <n v="0"/>
  </r>
  <r>
    <x v="1"/>
    <x v="1"/>
    <x v="1"/>
    <x v="4"/>
    <n v="0"/>
    <n v="0"/>
    <n v="0"/>
    <n v="77036"/>
    <n v="16209846"/>
    <n v="0"/>
    <n v="0"/>
    <n v="0"/>
    <n v="0"/>
  </r>
  <r>
    <x v="1"/>
    <x v="1"/>
    <x v="2"/>
    <x v="0"/>
    <n v="0"/>
    <n v="0"/>
    <n v="0"/>
    <n v="86570"/>
    <n v="23132317"/>
    <n v="0"/>
    <n v="0"/>
    <n v="0"/>
    <n v="0"/>
  </r>
  <r>
    <x v="1"/>
    <x v="1"/>
    <x v="2"/>
    <x v="1"/>
    <n v="47"/>
    <n v="14"/>
    <n v="1351"/>
    <n v="86570"/>
    <n v="23132317"/>
    <n v="0.2"/>
    <n v="0.5"/>
    <n v="28.7"/>
    <n v="96.5"/>
  </r>
  <r>
    <x v="1"/>
    <x v="1"/>
    <x v="2"/>
    <x v="2"/>
    <n v="0"/>
    <n v="0"/>
    <n v="0"/>
    <n v="86570"/>
    <n v="23132317"/>
    <n v="0"/>
    <n v="0"/>
    <n v="0"/>
    <n v="0"/>
  </r>
  <r>
    <x v="1"/>
    <x v="1"/>
    <x v="2"/>
    <x v="3"/>
    <n v="0"/>
    <n v="0"/>
    <n v="0"/>
    <n v="86570"/>
    <n v="23132317"/>
    <n v="0"/>
    <n v="0"/>
    <n v="0"/>
    <n v="0"/>
  </r>
  <r>
    <x v="1"/>
    <x v="1"/>
    <x v="2"/>
    <x v="4"/>
    <n v="0"/>
    <n v="0"/>
    <n v="0"/>
    <n v="86570"/>
    <n v="23132317"/>
    <n v="0"/>
    <n v="0"/>
    <n v="0"/>
    <n v="0"/>
  </r>
  <r>
    <x v="1"/>
    <x v="1"/>
    <x v="3"/>
    <x v="0"/>
    <n v="0"/>
    <n v="0"/>
    <n v="0"/>
    <n v="20748"/>
    <n v="4658984"/>
    <n v="0"/>
    <n v="0"/>
    <n v="0"/>
    <n v="0"/>
  </r>
  <r>
    <x v="1"/>
    <x v="1"/>
    <x v="3"/>
    <x v="1"/>
    <n v="22"/>
    <n v="10"/>
    <n v="780"/>
    <n v="20748"/>
    <n v="4658984"/>
    <n v="0.5"/>
    <n v="1.1000000000000001"/>
    <n v="35.5"/>
    <n v="78"/>
  </r>
  <r>
    <x v="1"/>
    <x v="1"/>
    <x v="3"/>
    <x v="2"/>
    <n v="0"/>
    <n v="0"/>
    <n v="0"/>
    <n v="20748"/>
    <n v="4658984"/>
    <n v="0"/>
    <n v="0"/>
    <n v="0"/>
    <n v="0"/>
  </r>
  <r>
    <x v="1"/>
    <x v="1"/>
    <x v="3"/>
    <x v="3"/>
    <n v="0"/>
    <n v="0"/>
    <n v="0"/>
    <n v="20748"/>
    <n v="4658984"/>
    <n v="0"/>
    <n v="0"/>
    <n v="0"/>
    <n v="0"/>
  </r>
  <r>
    <x v="1"/>
    <x v="1"/>
    <x v="3"/>
    <x v="4"/>
    <n v="0"/>
    <n v="0"/>
    <n v="0"/>
    <n v="20748"/>
    <n v="4658984"/>
    <n v="0"/>
    <n v="0"/>
    <n v="0"/>
    <n v="0"/>
  </r>
  <r>
    <x v="2"/>
    <x v="0"/>
    <x v="0"/>
    <x v="0"/>
    <n v="0"/>
    <n v="0"/>
    <n v="0"/>
    <n v="78981"/>
    <n v="17358230"/>
    <n v="0"/>
    <n v="0"/>
    <n v="0"/>
    <n v="0"/>
  </r>
  <r>
    <x v="2"/>
    <x v="0"/>
    <x v="0"/>
    <x v="1"/>
    <n v="0"/>
    <n v="0"/>
    <n v="0"/>
    <n v="78981"/>
    <n v="17358230"/>
    <n v="0"/>
    <n v="0"/>
    <n v="0"/>
    <n v="0"/>
  </r>
  <r>
    <x v="2"/>
    <x v="0"/>
    <x v="0"/>
    <x v="2"/>
    <n v="0"/>
    <n v="0"/>
    <n v="0"/>
    <n v="78981"/>
    <n v="17358230"/>
    <n v="0"/>
    <n v="0"/>
    <n v="0"/>
    <n v="0"/>
  </r>
  <r>
    <x v="2"/>
    <x v="0"/>
    <x v="0"/>
    <x v="3"/>
    <n v="0"/>
    <n v="0"/>
    <n v="0"/>
    <n v="78981"/>
    <n v="17358230"/>
    <n v="0"/>
    <n v="0"/>
    <n v="0"/>
    <n v="0"/>
  </r>
  <r>
    <x v="2"/>
    <x v="0"/>
    <x v="0"/>
    <x v="4"/>
    <n v="0"/>
    <n v="0"/>
    <n v="0"/>
    <n v="78981"/>
    <n v="17358230"/>
    <n v="0"/>
    <n v="0"/>
    <n v="0"/>
    <n v="0"/>
  </r>
  <r>
    <x v="2"/>
    <x v="0"/>
    <x v="1"/>
    <x v="0"/>
    <n v="0"/>
    <n v="0"/>
    <n v="0"/>
    <n v="92586"/>
    <n v="18935607"/>
    <n v="0"/>
    <n v="0"/>
    <n v="0"/>
    <n v="0"/>
  </r>
  <r>
    <x v="2"/>
    <x v="0"/>
    <x v="1"/>
    <x v="1"/>
    <n v="0"/>
    <n v="0"/>
    <n v="0"/>
    <n v="92586"/>
    <n v="18935607"/>
    <n v="0"/>
    <n v="0"/>
    <n v="0"/>
    <n v="0"/>
  </r>
  <r>
    <x v="2"/>
    <x v="0"/>
    <x v="1"/>
    <x v="2"/>
    <n v="0"/>
    <n v="0"/>
    <n v="0"/>
    <n v="92586"/>
    <n v="18935607"/>
    <n v="0"/>
    <n v="0"/>
    <n v="0"/>
    <n v="0"/>
  </r>
  <r>
    <x v="2"/>
    <x v="0"/>
    <x v="1"/>
    <x v="3"/>
    <n v="0"/>
    <n v="0"/>
    <n v="0"/>
    <n v="92586"/>
    <n v="18935607"/>
    <n v="0"/>
    <n v="0"/>
    <n v="0"/>
    <n v="0"/>
  </r>
  <r>
    <x v="2"/>
    <x v="0"/>
    <x v="1"/>
    <x v="4"/>
    <n v="0"/>
    <n v="0"/>
    <n v="0"/>
    <n v="92586"/>
    <n v="18935607"/>
    <n v="0"/>
    <n v="0"/>
    <n v="0"/>
    <n v="0"/>
  </r>
  <r>
    <x v="2"/>
    <x v="0"/>
    <x v="2"/>
    <x v="0"/>
    <n v="0"/>
    <n v="0"/>
    <n v="0"/>
    <n v="98651"/>
    <n v="25360100"/>
    <n v="0"/>
    <n v="0"/>
    <n v="0"/>
    <n v="0"/>
  </r>
  <r>
    <x v="2"/>
    <x v="0"/>
    <x v="2"/>
    <x v="1"/>
    <n v="53"/>
    <n v="15"/>
    <n v="1567"/>
    <n v="98651"/>
    <n v="25360100"/>
    <n v="0.2"/>
    <n v="0.5"/>
    <n v="29.6"/>
    <n v="104.5"/>
  </r>
  <r>
    <x v="2"/>
    <x v="0"/>
    <x v="2"/>
    <x v="2"/>
    <n v="0"/>
    <n v="0"/>
    <n v="0"/>
    <n v="98651"/>
    <n v="25360100"/>
    <n v="0"/>
    <n v="0"/>
    <n v="0"/>
    <n v="0"/>
  </r>
  <r>
    <x v="2"/>
    <x v="0"/>
    <x v="2"/>
    <x v="3"/>
    <n v="0"/>
    <n v="0"/>
    <n v="0"/>
    <n v="98651"/>
    <n v="25360100"/>
    <n v="0"/>
    <n v="0"/>
    <n v="0"/>
    <n v="0"/>
  </r>
  <r>
    <x v="2"/>
    <x v="0"/>
    <x v="2"/>
    <x v="4"/>
    <n v="0"/>
    <n v="0"/>
    <n v="0"/>
    <n v="98651"/>
    <n v="25360100"/>
    <n v="0"/>
    <n v="0"/>
    <n v="0"/>
    <n v="0"/>
  </r>
  <r>
    <x v="2"/>
    <x v="0"/>
    <x v="3"/>
    <x v="0"/>
    <n v="0"/>
    <n v="0"/>
    <n v="0"/>
    <n v="34826"/>
    <n v="9221555"/>
    <n v="0"/>
    <n v="0"/>
    <n v="0"/>
    <n v="0"/>
  </r>
  <r>
    <x v="2"/>
    <x v="0"/>
    <x v="3"/>
    <x v="1"/>
    <n v="29"/>
    <n v="11"/>
    <n v="755"/>
    <n v="34826"/>
    <n v="9221555"/>
    <n v="0.3"/>
    <n v="0.8"/>
    <n v="26"/>
    <n v="68.599999999999994"/>
  </r>
  <r>
    <x v="2"/>
    <x v="0"/>
    <x v="3"/>
    <x v="2"/>
    <n v="0"/>
    <n v="0"/>
    <n v="0"/>
    <n v="34826"/>
    <n v="9221555"/>
    <n v="0"/>
    <n v="0"/>
    <n v="0"/>
    <n v="0"/>
  </r>
  <r>
    <x v="2"/>
    <x v="0"/>
    <x v="3"/>
    <x v="3"/>
    <n v="0"/>
    <n v="0"/>
    <n v="0"/>
    <n v="34826"/>
    <n v="9221555"/>
    <n v="0"/>
    <n v="0"/>
    <n v="0"/>
    <n v="0"/>
  </r>
  <r>
    <x v="2"/>
    <x v="0"/>
    <x v="3"/>
    <x v="4"/>
    <n v="0"/>
    <n v="0"/>
    <n v="0"/>
    <n v="34826"/>
    <n v="9221555"/>
    <n v="0"/>
    <n v="0"/>
    <n v="0"/>
    <n v="0"/>
  </r>
  <r>
    <x v="2"/>
    <x v="1"/>
    <x v="0"/>
    <x v="0"/>
    <n v="0"/>
    <n v="0"/>
    <n v="0"/>
    <n v="81252"/>
    <n v="18125727"/>
    <n v="0"/>
    <n v="0"/>
    <n v="0"/>
    <n v="0"/>
  </r>
  <r>
    <x v="2"/>
    <x v="1"/>
    <x v="0"/>
    <x v="1"/>
    <n v="0"/>
    <n v="0"/>
    <n v="0"/>
    <n v="81252"/>
    <n v="18125727"/>
    <n v="0"/>
    <n v="0"/>
    <n v="0"/>
    <n v="0"/>
  </r>
  <r>
    <x v="2"/>
    <x v="1"/>
    <x v="0"/>
    <x v="2"/>
    <n v="0"/>
    <n v="0"/>
    <n v="0"/>
    <n v="81252"/>
    <n v="18125727"/>
    <n v="0"/>
    <n v="0"/>
    <n v="0"/>
    <n v="0"/>
  </r>
  <r>
    <x v="2"/>
    <x v="1"/>
    <x v="0"/>
    <x v="3"/>
    <n v="0"/>
    <n v="0"/>
    <n v="0"/>
    <n v="81252"/>
    <n v="18125727"/>
    <n v="0"/>
    <n v="0"/>
    <n v="0"/>
    <n v="0"/>
  </r>
  <r>
    <x v="2"/>
    <x v="1"/>
    <x v="0"/>
    <x v="4"/>
    <n v="0"/>
    <n v="0"/>
    <n v="0"/>
    <n v="81252"/>
    <n v="18125727"/>
    <n v="0"/>
    <n v="0"/>
    <n v="0"/>
    <n v="0"/>
  </r>
  <r>
    <x v="2"/>
    <x v="1"/>
    <x v="1"/>
    <x v="0"/>
    <n v="0"/>
    <n v="0"/>
    <n v="0"/>
    <n v="72935"/>
    <n v="15079546"/>
    <n v="0"/>
    <n v="0"/>
    <n v="0"/>
    <n v="0"/>
  </r>
  <r>
    <x v="2"/>
    <x v="1"/>
    <x v="1"/>
    <x v="1"/>
    <n v="0"/>
    <n v="0"/>
    <n v="0"/>
    <n v="72935"/>
    <n v="15079546"/>
    <n v="0"/>
    <n v="0"/>
    <n v="0"/>
    <n v="0"/>
  </r>
  <r>
    <x v="2"/>
    <x v="1"/>
    <x v="1"/>
    <x v="2"/>
    <n v="0"/>
    <n v="0"/>
    <n v="0"/>
    <n v="72935"/>
    <n v="15079546"/>
    <n v="0"/>
    <n v="0"/>
    <n v="0"/>
    <n v="0"/>
  </r>
  <r>
    <x v="2"/>
    <x v="1"/>
    <x v="1"/>
    <x v="3"/>
    <n v="0"/>
    <n v="0"/>
    <n v="0"/>
    <n v="72935"/>
    <n v="15079546"/>
    <n v="0"/>
    <n v="0"/>
    <n v="0"/>
    <n v="0"/>
  </r>
  <r>
    <x v="2"/>
    <x v="1"/>
    <x v="1"/>
    <x v="4"/>
    <n v="0"/>
    <n v="0"/>
    <n v="0"/>
    <n v="72935"/>
    <n v="15079546"/>
    <n v="0"/>
    <n v="0"/>
    <n v="0"/>
    <n v="0"/>
  </r>
  <r>
    <x v="2"/>
    <x v="1"/>
    <x v="2"/>
    <x v="0"/>
    <n v="0"/>
    <n v="0"/>
    <n v="0"/>
    <n v="83661"/>
    <n v="21720122"/>
    <n v="0"/>
    <n v="0"/>
    <n v="0"/>
    <n v="0"/>
  </r>
  <r>
    <x v="2"/>
    <x v="1"/>
    <x v="2"/>
    <x v="1"/>
    <n v="66"/>
    <n v="12"/>
    <n v="1957"/>
    <n v="83661"/>
    <n v="21720122"/>
    <n v="0.1"/>
    <n v="0.8"/>
    <n v="29.7"/>
    <n v="163.1"/>
  </r>
  <r>
    <x v="2"/>
    <x v="1"/>
    <x v="2"/>
    <x v="2"/>
    <n v="0"/>
    <n v="0"/>
    <n v="0"/>
    <n v="83661"/>
    <n v="21720122"/>
    <n v="0"/>
    <n v="0"/>
    <n v="0"/>
    <n v="0"/>
  </r>
  <r>
    <x v="2"/>
    <x v="1"/>
    <x v="2"/>
    <x v="3"/>
    <n v="0"/>
    <n v="0"/>
    <n v="0"/>
    <n v="83661"/>
    <n v="21720122"/>
    <n v="0"/>
    <n v="0"/>
    <n v="0"/>
    <n v="0"/>
  </r>
  <r>
    <x v="2"/>
    <x v="1"/>
    <x v="2"/>
    <x v="4"/>
    <n v="0"/>
    <n v="0"/>
    <n v="0"/>
    <n v="83661"/>
    <n v="21720122"/>
    <n v="0"/>
    <n v="0"/>
    <n v="0"/>
    <n v="0"/>
  </r>
  <r>
    <x v="2"/>
    <x v="1"/>
    <x v="3"/>
    <x v="0"/>
    <n v="0"/>
    <n v="0"/>
    <n v="0"/>
    <n v="26814"/>
    <n v="7085136"/>
    <n v="0"/>
    <n v="0"/>
    <n v="0"/>
    <n v="0"/>
  </r>
  <r>
    <x v="2"/>
    <x v="1"/>
    <x v="3"/>
    <x v="1"/>
    <n v="23"/>
    <n v="7"/>
    <n v="690"/>
    <n v="26814"/>
    <n v="7085136"/>
    <n v="0.3"/>
    <n v="0.9"/>
    <n v="30"/>
    <n v="98.6"/>
  </r>
  <r>
    <x v="2"/>
    <x v="1"/>
    <x v="3"/>
    <x v="2"/>
    <n v="0"/>
    <n v="0"/>
    <n v="0"/>
    <n v="26814"/>
    <n v="7085136"/>
    <n v="0"/>
    <n v="0"/>
    <n v="0"/>
    <n v="0"/>
  </r>
  <r>
    <x v="2"/>
    <x v="1"/>
    <x v="3"/>
    <x v="3"/>
    <n v="0"/>
    <n v="0"/>
    <n v="0"/>
    <n v="26814"/>
    <n v="7085136"/>
    <n v="0"/>
    <n v="0"/>
    <n v="0"/>
    <n v="0"/>
  </r>
  <r>
    <x v="2"/>
    <x v="1"/>
    <x v="3"/>
    <x v="4"/>
    <n v="0"/>
    <n v="0"/>
    <n v="0"/>
    <n v="26814"/>
    <n v="7085136"/>
    <n v="0"/>
    <n v="0"/>
    <n v="0"/>
    <n v="0"/>
  </r>
  <r>
    <x v="3"/>
    <x v="0"/>
    <x v="0"/>
    <x v="0"/>
    <n v="0"/>
    <n v="0"/>
    <n v="0"/>
    <n v="78814"/>
    <n v="16804092"/>
    <n v="0"/>
    <n v="0"/>
    <n v="0"/>
    <n v="0"/>
  </r>
  <r>
    <x v="3"/>
    <x v="0"/>
    <x v="0"/>
    <x v="1"/>
    <n v="0"/>
    <n v="0"/>
    <n v="0"/>
    <n v="78814"/>
    <n v="16804092"/>
    <n v="0"/>
    <n v="0"/>
    <n v="0"/>
    <n v="0"/>
  </r>
  <r>
    <x v="3"/>
    <x v="0"/>
    <x v="0"/>
    <x v="2"/>
    <n v="0"/>
    <n v="0"/>
    <n v="0"/>
    <n v="78814"/>
    <n v="16804092"/>
    <n v="0"/>
    <n v="0"/>
    <n v="0"/>
    <n v="0"/>
  </r>
  <r>
    <x v="3"/>
    <x v="0"/>
    <x v="0"/>
    <x v="3"/>
    <n v="0"/>
    <n v="0"/>
    <n v="0"/>
    <n v="78814"/>
    <n v="16804092"/>
    <n v="0"/>
    <n v="0"/>
    <n v="0"/>
    <n v="0"/>
  </r>
  <r>
    <x v="3"/>
    <x v="0"/>
    <x v="0"/>
    <x v="4"/>
    <n v="0"/>
    <n v="0"/>
    <n v="0"/>
    <n v="78814"/>
    <n v="16804092"/>
    <n v="0"/>
    <n v="0"/>
    <n v="0"/>
    <n v="0"/>
  </r>
  <r>
    <x v="3"/>
    <x v="0"/>
    <x v="1"/>
    <x v="0"/>
    <n v="0"/>
    <n v="0"/>
    <n v="0"/>
    <n v="94603"/>
    <n v="18506714"/>
    <n v="0"/>
    <n v="0"/>
    <n v="0"/>
    <n v="0"/>
  </r>
  <r>
    <x v="3"/>
    <x v="0"/>
    <x v="1"/>
    <x v="1"/>
    <n v="0"/>
    <n v="0"/>
    <n v="0"/>
    <n v="94603"/>
    <n v="18506714"/>
    <n v="0"/>
    <n v="0"/>
    <n v="0"/>
    <n v="0"/>
  </r>
  <r>
    <x v="3"/>
    <x v="0"/>
    <x v="1"/>
    <x v="2"/>
    <n v="0"/>
    <n v="0"/>
    <n v="0"/>
    <n v="94603"/>
    <n v="18506714"/>
    <n v="0"/>
    <n v="0"/>
    <n v="0"/>
    <n v="0"/>
  </r>
  <r>
    <x v="3"/>
    <x v="0"/>
    <x v="1"/>
    <x v="3"/>
    <n v="0"/>
    <n v="0"/>
    <n v="0"/>
    <n v="94603"/>
    <n v="18506714"/>
    <n v="0"/>
    <n v="0"/>
    <n v="0"/>
    <n v="0"/>
  </r>
  <r>
    <x v="3"/>
    <x v="0"/>
    <x v="1"/>
    <x v="4"/>
    <n v="0"/>
    <n v="0"/>
    <n v="0"/>
    <n v="94603"/>
    <n v="18506714"/>
    <n v="0"/>
    <n v="0"/>
    <n v="0"/>
    <n v="0"/>
  </r>
  <r>
    <x v="3"/>
    <x v="0"/>
    <x v="2"/>
    <x v="0"/>
    <n v="0"/>
    <n v="0"/>
    <n v="0"/>
    <n v="99317"/>
    <n v="25404655"/>
    <n v="0"/>
    <n v="0"/>
    <n v="0"/>
    <n v="0"/>
  </r>
  <r>
    <x v="3"/>
    <x v="0"/>
    <x v="2"/>
    <x v="1"/>
    <n v="37"/>
    <n v="10"/>
    <n v="1110"/>
    <n v="99317"/>
    <n v="25404655"/>
    <n v="0.1"/>
    <n v="0.4"/>
    <n v="30"/>
    <n v="111"/>
  </r>
  <r>
    <x v="3"/>
    <x v="0"/>
    <x v="2"/>
    <x v="2"/>
    <n v="0"/>
    <n v="0"/>
    <n v="0"/>
    <n v="99317"/>
    <n v="25404655"/>
    <n v="0"/>
    <n v="0"/>
    <n v="0"/>
    <n v="0"/>
  </r>
  <r>
    <x v="3"/>
    <x v="0"/>
    <x v="2"/>
    <x v="3"/>
    <n v="0"/>
    <n v="0"/>
    <n v="0"/>
    <n v="99317"/>
    <n v="25404655"/>
    <n v="0"/>
    <n v="0"/>
    <n v="0"/>
    <n v="0"/>
  </r>
  <r>
    <x v="3"/>
    <x v="0"/>
    <x v="2"/>
    <x v="4"/>
    <n v="0"/>
    <n v="0"/>
    <n v="0"/>
    <n v="99317"/>
    <n v="25404655"/>
    <n v="0"/>
    <n v="0"/>
    <n v="0"/>
    <n v="0"/>
  </r>
  <r>
    <x v="3"/>
    <x v="0"/>
    <x v="3"/>
    <x v="0"/>
    <n v="0"/>
    <n v="0"/>
    <n v="0"/>
    <n v="35086"/>
    <n v="10052710"/>
    <n v="0"/>
    <n v="0"/>
    <n v="0"/>
    <n v="0"/>
  </r>
  <r>
    <x v="3"/>
    <x v="0"/>
    <x v="3"/>
    <x v="1"/>
    <n v="47"/>
    <n v="14"/>
    <n v="1245"/>
    <n v="35086"/>
    <n v="10052710"/>
    <n v="0.4"/>
    <n v="1.3"/>
    <n v="26.5"/>
    <n v="88.9"/>
  </r>
  <r>
    <x v="3"/>
    <x v="0"/>
    <x v="3"/>
    <x v="2"/>
    <n v="0"/>
    <n v="0"/>
    <n v="0"/>
    <n v="35086"/>
    <n v="10052710"/>
    <n v="0"/>
    <n v="0"/>
    <n v="0"/>
    <n v="0"/>
  </r>
  <r>
    <x v="3"/>
    <x v="0"/>
    <x v="3"/>
    <x v="3"/>
    <n v="0"/>
    <n v="0"/>
    <n v="0"/>
    <n v="35086"/>
    <n v="10052710"/>
    <n v="0"/>
    <n v="0"/>
    <n v="0"/>
    <n v="0"/>
  </r>
  <r>
    <x v="3"/>
    <x v="0"/>
    <x v="3"/>
    <x v="4"/>
    <n v="0"/>
    <n v="0"/>
    <n v="0"/>
    <n v="35086"/>
    <n v="10052710"/>
    <n v="0"/>
    <n v="0"/>
    <n v="0"/>
    <n v="0"/>
  </r>
  <r>
    <x v="3"/>
    <x v="1"/>
    <x v="0"/>
    <x v="0"/>
    <n v="0"/>
    <n v="0"/>
    <n v="0"/>
    <n v="80981"/>
    <n v="17627772"/>
    <n v="0"/>
    <n v="0"/>
    <n v="0"/>
    <n v="0"/>
  </r>
  <r>
    <x v="3"/>
    <x v="1"/>
    <x v="0"/>
    <x v="1"/>
    <n v="0"/>
    <n v="0"/>
    <n v="0"/>
    <n v="80981"/>
    <n v="17627772"/>
    <n v="0"/>
    <n v="0"/>
    <n v="0"/>
    <n v="0"/>
  </r>
  <r>
    <x v="3"/>
    <x v="1"/>
    <x v="0"/>
    <x v="2"/>
    <n v="0"/>
    <n v="0"/>
    <n v="0"/>
    <n v="80981"/>
    <n v="17627772"/>
    <n v="0"/>
    <n v="0"/>
    <n v="0"/>
    <n v="0"/>
  </r>
  <r>
    <x v="3"/>
    <x v="1"/>
    <x v="0"/>
    <x v="3"/>
    <n v="0"/>
    <n v="0"/>
    <n v="0"/>
    <n v="80981"/>
    <n v="17627772"/>
    <n v="0"/>
    <n v="0"/>
    <n v="0"/>
    <n v="0"/>
  </r>
  <r>
    <x v="3"/>
    <x v="1"/>
    <x v="0"/>
    <x v="4"/>
    <n v="0"/>
    <n v="0"/>
    <n v="0"/>
    <n v="80981"/>
    <n v="17627772"/>
    <n v="0"/>
    <n v="0"/>
    <n v="0"/>
    <n v="0"/>
  </r>
  <r>
    <x v="3"/>
    <x v="1"/>
    <x v="1"/>
    <x v="0"/>
    <n v="0"/>
    <n v="0"/>
    <n v="0"/>
    <n v="74322"/>
    <n v="15024704"/>
    <n v="0"/>
    <n v="0"/>
    <n v="0"/>
    <n v="0"/>
  </r>
  <r>
    <x v="3"/>
    <x v="1"/>
    <x v="1"/>
    <x v="1"/>
    <n v="0"/>
    <n v="0"/>
    <n v="0"/>
    <n v="74322"/>
    <n v="15024704"/>
    <n v="0"/>
    <n v="0"/>
    <n v="0"/>
    <n v="0"/>
  </r>
  <r>
    <x v="3"/>
    <x v="1"/>
    <x v="1"/>
    <x v="2"/>
    <n v="0"/>
    <n v="0"/>
    <n v="0"/>
    <n v="74322"/>
    <n v="15024704"/>
    <n v="0"/>
    <n v="0"/>
    <n v="0"/>
    <n v="0"/>
  </r>
  <r>
    <x v="3"/>
    <x v="1"/>
    <x v="1"/>
    <x v="3"/>
    <n v="0"/>
    <n v="0"/>
    <n v="0"/>
    <n v="74322"/>
    <n v="15024704"/>
    <n v="0"/>
    <n v="0"/>
    <n v="0"/>
    <n v="0"/>
  </r>
  <r>
    <x v="3"/>
    <x v="1"/>
    <x v="1"/>
    <x v="4"/>
    <n v="0"/>
    <n v="0"/>
    <n v="0"/>
    <n v="74322"/>
    <n v="15024704"/>
    <n v="0"/>
    <n v="0"/>
    <n v="0"/>
    <n v="0"/>
  </r>
  <r>
    <x v="3"/>
    <x v="1"/>
    <x v="2"/>
    <x v="0"/>
    <n v="0"/>
    <n v="0"/>
    <n v="0"/>
    <n v="83730"/>
    <n v="21978059"/>
    <n v="0"/>
    <n v="0"/>
    <n v="0"/>
    <n v="0"/>
  </r>
  <r>
    <x v="3"/>
    <x v="1"/>
    <x v="2"/>
    <x v="1"/>
    <n v="40"/>
    <n v="9"/>
    <n v="1200"/>
    <n v="83730"/>
    <n v="21978059"/>
    <n v="0.1"/>
    <n v="0.5"/>
    <n v="30"/>
    <n v="133.30000000000001"/>
  </r>
  <r>
    <x v="3"/>
    <x v="1"/>
    <x v="2"/>
    <x v="2"/>
    <n v="0"/>
    <n v="0"/>
    <n v="0"/>
    <n v="83730"/>
    <n v="21978059"/>
    <n v="0"/>
    <n v="0"/>
    <n v="0"/>
    <n v="0"/>
  </r>
  <r>
    <x v="3"/>
    <x v="1"/>
    <x v="2"/>
    <x v="3"/>
    <n v="0"/>
    <n v="0"/>
    <n v="0"/>
    <n v="83730"/>
    <n v="21978059"/>
    <n v="0"/>
    <n v="0"/>
    <n v="0"/>
    <n v="0"/>
  </r>
  <r>
    <x v="3"/>
    <x v="1"/>
    <x v="2"/>
    <x v="4"/>
    <n v="0"/>
    <n v="0"/>
    <n v="0"/>
    <n v="83730"/>
    <n v="21978059"/>
    <n v="0"/>
    <n v="0"/>
    <n v="0"/>
    <n v="0"/>
  </r>
  <r>
    <x v="3"/>
    <x v="1"/>
    <x v="3"/>
    <x v="0"/>
    <n v="0"/>
    <n v="0"/>
    <n v="0"/>
    <n v="27578"/>
    <n v="7834958"/>
    <n v="0"/>
    <n v="0"/>
    <n v="0"/>
    <n v="0"/>
  </r>
  <r>
    <x v="3"/>
    <x v="1"/>
    <x v="3"/>
    <x v="1"/>
    <n v="23"/>
    <n v="9"/>
    <n v="680"/>
    <n v="27578"/>
    <n v="7834958"/>
    <n v="0.3"/>
    <n v="0.8"/>
    <n v="29.6"/>
    <n v="75.599999999999994"/>
  </r>
  <r>
    <x v="3"/>
    <x v="1"/>
    <x v="3"/>
    <x v="2"/>
    <n v="0"/>
    <n v="0"/>
    <n v="0"/>
    <n v="27578"/>
    <n v="7834958"/>
    <n v="0"/>
    <n v="0"/>
    <n v="0"/>
    <n v="0"/>
  </r>
  <r>
    <x v="3"/>
    <x v="1"/>
    <x v="3"/>
    <x v="3"/>
    <n v="0"/>
    <n v="0"/>
    <n v="0"/>
    <n v="27578"/>
    <n v="7834958"/>
    <n v="0"/>
    <n v="0"/>
    <n v="0"/>
    <n v="0"/>
  </r>
  <r>
    <x v="3"/>
    <x v="1"/>
    <x v="3"/>
    <x v="4"/>
    <n v="0"/>
    <n v="0"/>
    <n v="0"/>
    <n v="27578"/>
    <n v="7834958"/>
    <n v="0"/>
    <n v="0"/>
    <n v="0"/>
    <n v="0"/>
  </r>
  <r>
    <x v="4"/>
    <x v="0"/>
    <x v="0"/>
    <x v="0"/>
    <n v="0"/>
    <n v="0"/>
    <n v="0"/>
    <n v="80083"/>
    <n v="17678974"/>
    <n v="0"/>
    <n v="0"/>
    <n v="0"/>
    <n v="0"/>
  </r>
  <r>
    <x v="4"/>
    <x v="0"/>
    <x v="0"/>
    <x v="1"/>
    <n v="0"/>
    <n v="0"/>
    <n v="0"/>
    <n v="80083"/>
    <n v="17678974"/>
    <n v="0"/>
    <n v="0"/>
    <n v="0"/>
    <n v="0"/>
  </r>
  <r>
    <x v="4"/>
    <x v="0"/>
    <x v="0"/>
    <x v="2"/>
    <n v="0"/>
    <n v="0"/>
    <n v="0"/>
    <n v="80083"/>
    <n v="17678974"/>
    <n v="0"/>
    <n v="0"/>
    <n v="0"/>
    <n v="0"/>
  </r>
  <r>
    <x v="4"/>
    <x v="0"/>
    <x v="0"/>
    <x v="3"/>
    <n v="0"/>
    <n v="0"/>
    <n v="0"/>
    <n v="80083"/>
    <n v="17678974"/>
    <n v="0"/>
    <n v="0"/>
    <n v="0"/>
    <n v="0"/>
  </r>
  <r>
    <x v="4"/>
    <x v="0"/>
    <x v="0"/>
    <x v="4"/>
    <n v="0"/>
    <n v="0"/>
    <n v="0"/>
    <n v="80083"/>
    <n v="17678974"/>
    <n v="0"/>
    <n v="0"/>
    <n v="0"/>
    <n v="0"/>
  </r>
  <r>
    <x v="4"/>
    <x v="0"/>
    <x v="1"/>
    <x v="0"/>
    <n v="0"/>
    <n v="0"/>
    <n v="0"/>
    <n v="99081"/>
    <n v="19490251"/>
    <n v="0"/>
    <n v="0"/>
    <n v="0"/>
    <n v="0"/>
  </r>
  <r>
    <x v="4"/>
    <x v="0"/>
    <x v="1"/>
    <x v="1"/>
    <n v="0"/>
    <n v="0"/>
    <n v="0"/>
    <n v="99081"/>
    <n v="19490251"/>
    <n v="0"/>
    <n v="0"/>
    <n v="0"/>
    <n v="0"/>
  </r>
  <r>
    <x v="4"/>
    <x v="0"/>
    <x v="1"/>
    <x v="2"/>
    <n v="0"/>
    <n v="0"/>
    <n v="0"/>
    <n v="99081"/>
    <n v="19490251"/>
    <n v="0"/>
    <n v="0"/>
    <n v="0"/>
    <n v="0"/>
  </r>
  <r>
    <x v="4"/>
    <x v="0"/>
    <x v="1"/>
    <x v="3"/>
    <n v="0"/>
    <n v="0"/>
    <n v="0"/>
    <n v="99081"/>
    <n v="19490251"/>
    <n v="0"/>
    <n v="0"/>
    <n v="0"/>
    <n v="0"/>
  </r>
  <r>
    <x v="4"/>
    <x v="0"/>
    <x v="1"/>
    <x v="4"/>
    <n v="0"/>
    <n v="0"/>
    <n v="0"/>
    <n v="99081"/>
    <n v="19490251"/>
    <n v="0"/>
    <n v="0"/>
    <n v="0"/>
    <n v="0"/>
  </r>
  <r>
    <x v="4"/>
    <x v="0"/>
    <x v="2"/>
    <x v="0"/>
    <n v="0"/>
    <n v="0"/>
    <n v="0"/>
    <n v="103069"/>
    <n v="25756615"/>
    <n v="0"/>
    <n v="0"/>
    <n v="0"/>
    <n v="0"/>
  </r>
  <r>
    <x v="4"/>
    <x v="0"/>
    <x v="2"/>
    <x v="1"/>
    <n v="20"/>
    <n v="7"/>
    <n v="600"/>
    <n v="103069"/>
    <n v="25756615"/>
    <n v="0.1"/>
    <n v="0.2"/>
    <n v="30"/>
    <n v="85.7"/>
  </r>
  <r>
    <x v="4"/>
    <x v="0"/>
    <x v="2"/>
    <x v="2"/>
    <n v="0"/>
    <n v="0"/>
    <n v="0"/>
    <n v="103069"/>
    <n v="25756615"/>
    <n v="0"/>
    <n v="0"/>
    <n v="0"/>
    <n v="0"/>
  </r>
  <r>
    <x v="4"/>
    <x v="0"/>
    <x v="2"/>
    <x v="3"/>
    <n v="0"/>
    <n v="0"/>
    <n v="0"/>
    <n v="103069"/>
    <n v="25756615"/>
    <n v="0"/>
    <n v="0"/>
    <n v="0"/>
    <n v="0"/>
  </r>
  <r>
    <x v="4"/>
    <x v="0"/>
    <x v="2"/>
    <x v="4"/>
    <n v="0"/>
    <n v="0"/>
    <n v="0"/>
    <n v="103069"/>
    <n v="25756615"/>
    <n v="0"/>
    <n v="0"/>
    <n v="0"/>
    <n v="0"/>
  </r>
  <r>
    <x v="4"/>
    <x v="0"/>
    <x v="3"/>
    <x v="0"/>
    <n v="0"/>
    <n v="0"/>
    <n v="0"/>
    <n v="35736"/>
    <n v="9140339"/>
    <n v="0"/>
    <n v="0"/>
    <n v="0"/>
    <n v="0"/>
  </r>
  <r>
    <x v="4"/>
    <x v="0"/>
    <x v="3"/>
    <x v="1"/>
    <n v="67"/>
    <n v="15"/>
    <n v="1994"/>
    <n v="35736"/>
    <n v="9140339"/>
    <n v="0.4"/>
    <n v="1.9"/>
    <n v="29.8"/>
    <n v="132.9"/>
  </r>
  <r>
    <x v="4"/>
    <x v="0"/>
    <x v="3"/>
    <x v="2"/>
    <n v="0"/>
    <n v="0"/>
    <n v="0"/>
    <n v="35736"/>
    <n v="9140339"/>
    <n v="0"/>
    <n v="0"/>
    <n v="0"/>
    <n v="0"/>
  </r>
  <r>
    <x v="4"/>
    <x v="0"/>
    <x v="3"/>
    <x v="3"/>
    <n v="0"/>
    <n v="0"/>
    <n v="0"/>
    <n v="35736"/>
    <n v="9140339"/>
    <n v="0"/>
    <n v="0"/>
    <n v="0"/>
    <n v="0"/>
  </r>
  <r>
    <x v="4"/>
    <x v="0"/>
    <x v="3"/>
    <x v="4"/>
    <n v="0"/>
    <n v="0"/>
    <n v="0"/>
    <n v="35736"/>
    <n v="9140339"/>
    <n v="0"/>
    <n v="0"/>
    <n v="0"/>
    <n v="0"/>
  </r>
  <r>
    <x v="4"/>
    <x v="1"/>
    <x v="0"/>
    <x v="0"/>
    <n v="0"/>
    <n v="0"/>
    <n v="0"/>
    <n v="82530"/>
    <n v="18595901"/>
    <n v="0"/>
    <n v="0"/>
    <n v="0"/>
    <n v="0"/>
  </r>
  <r>
    <x v="4"/>
    <x v="1"/>
    <x v="0"/>
    <x v="1"/>
    <n v="0"/>
    <n v="0"/>
    <n v="0"/>
    <n v="82530"/>
    <n v="18595901"/>
    <n v="0"/>
    <n v="0"/>
    <n v="0"/>
    <n v="0"/>
  </r>
  <r>
    <x v="4"/>
    <x v="1"/>
    <x v="0"/>
    <x v="2"/>
    <n v="0"/>
    <n v="0"/>
    <n v="0"/>
    <n v="82530"/>
    <n v="18595901"/>
    <n v="0"/>
    <n v="0"/>
    <n v="0"/>
    <n v="0"/>
  </r>
  <r>
    <x v="4"/>
    <x v="1"/>
    <x v="0"/>
    <x v="3"/>
    <n v="0"/>
    <n v="0"/>
    <n v="0"/>
    <n v="82530"/>
    <n v="18595901"/>
    <n v="0"/>
    <n v="0"/>
    <n v="0"/>
    <n v="0"/>
  </r>
  <r>
    <x v="4"/>
    <x v="1"/>
    <x v="0"/>
    <x v="4"/>
    <n v="0"/>
    <n v="0"/>
    <n v="0"/>
    <n v="82530"/>
    <n v="18595901"/>
    <n v="0"/>
    <n v="0"/>
    <n v="0"/>
    <n v="0"/>
  </r>
  <r>
    <x v="4"/>
    <x v="1"/>
    <x v="1"/>
    <x v="0"/>
    <n v="0"/>
    <n v="0"/>
    <n v="0"/>
    <n v="79520"/>
    <n v="16044237"/>
    <n v="0"/>
    <n v="0"/>
    <n v="0"/>
    <n v="0"/>
  </r>
  <r>
    <x v="4"/>
    <x v="1"/>
    <x v="1"/>
    <x v="1"/>
    <n v="0"/>
    <n v="0"/>
    <n v="0"/>
    <n v="79520"/>
    <n v="16044237"/>
    <n v="0"/>
    <n v="0"/>
    <n v="0"/>
    <n v="0"/>
  </r>
  <r>
    <x v="4"/>
    <x v="1"/>
    <x v="1"/>
    <x v="2"/>
    <n v="0"/>
    <n v="0"/>
    <n v="0"/>
    <n v="79520"/>
    <n v="16044237"/>
    <n v="0"/>
    <n v="0"/>
    <n v="0"/>
    <n v="0"/>
  </r>
  <r>
    <x v="4"/>
    <x v="1"/>
    <x v="1"/>
    <x v="3"/>
    <n v="0"/>
    <n v="0"/>
    <n v="0"/>
    <n v="79520"/>
    <n v="16044237"/>
    <n v="0"/>
    <n v="0"/>
    <n v="0"/>
    <n v="0"/>
  </r>
  <r>
    <x v="4"/>
    <x v="1"/>
    <x v="1"/>
    <x v="4"/>
    <n v="0"/>
    <n v="0"/>
    <n v="0"/>
    <n v="79520"/>
    <n v="16044237"/>
    <n v="0"/>
    <n v="0"/>
    <n v="0"/>
    <n v="0"/>
  </r>
  <r>
    <x v="4"/>
    <x v="1"/>
    <x v="2"/>
    <x v="0"/>
    <n v="0"/>
    <n v="0"/>
    <n v="0"/>
    <n v="86970"/>
    <n v="22320616"/>
    <n v="0"/>
    <n v="0"/>
    <n v="0"/>
    <n v="0"/>
  </r>
  <r>
    <x v="4"/>
    <x v="1"/>
    <x v="2"/>
    <x v="1"/>
    <n v="38"/>
    <n v="9"/>
    <n v="1009"/>
    <n v="86970"/>
    <n v="22320616"/>
    <n v="0.1"/>
    <n v="0.4"/>
    <n v="26.6"/>
    <n v="112.1"/>
  </r>
  <r>
    <x v="4"/>
    <x v="1"/>
    <x v="2"/>
    <x v="2"/>
    <n v="0"/>
    <n v="0"/>
    <n v="0"/>
    <n v="86970"/>
    <n v="22320616"/>
    <n v="0"/>
    <n v="0"/>
    <n v="0"/>
    <n v="0"/>
  </r>
  <r>
    <x v="4"/>
    <x v="1"/>
    <x v="2"/>
    <x v="3"/>
    <n v="0"/>
    <n v="0"/>
    <n v="0"/>
    <n v="86970"/>
    <n v="22320616"/>
    <n v="0"/>
    <n v="0"/>
    <n v="0"/>
    <n v="0"/>
  </r>
  <r>
    <x v="4"/>
    <x v="1"/>
    <x v="2"/>
    <x v="4"/>
    <n v="0"/>
    <n v="0"/>
    <n v="0"/>
    <n v="86970"/>
    <n v="22320616"/>
    <n v="0"/>
    <n v="0"/>
    <n v="0"/>
    <n v="0"/>
  </r>
  <r>
    <x v="4"/>
    <x v="1"/>
    <x v="3"/>
    <x v="0"/>
    <n v="0"/>
    <n v="0"/>
    <n v="0"/>
    <n v="28483"/>
    <n v="7207544"/>
    <n v="0"/>
    <n v="0"/>
    <n v="0"/>
    <n v="0"/>
  </r>
  <r>
    <x v="4"/>
    <x v="1"/>
    <x v="3"/>
    <x v="1"/>
    <n v="23"/>
    <n v="8"/>
    <n v="636"/>
    <n v="28483"/>
    <n v="7207544"/>
    <n v="0.3"/>
    <n v="0.8"/>
    <n v="27.7"/>
    <n v="79.5"/>
  </r>
  <r>
    <x v="4"/>
    <x v="1"/>
    <x v="3"/>
    <x v="2"/>
    <n v="0"/>
    <n v="0"/>
    <n v="0"/>
    <n v="28483"/>
    <n v="7207544"/>
    <n v="0"/>
    <n v="0"/>
    <n v="0"/>
    <n v="0"/>
  </r>
  <r>
    <x v="4"/>
    <x v="1"/>
    <x v="3"/>
    <x v="3"/>
    <n v="0"/>
    <n v="0"/>
    <n v="0"/>
    <n v="28483"/>
    <n v="7207544"/>
    <n v="0"/>
    <n v="0"/>
    <n v="0"/>
    <n v="0"/>
  </r>
  <r>
    <x v="4"/>
    <x v="1"/>
    <x v="3"/>
    <x v="4"/>
    <n v="0"/>
    <n v="0"/>
    <n v="0"/>
    <n v="28483"/>
    <n v="7207544"/>
    <n v="0"/>
    <n v="0"/>
    <n v="0"/>
    <n v="0"/>
  </r>
  <r>
    <x v="5"/>
    <x v="0"/>
    <x v="0"/>
    <x v="0"/>
    <n v="0"/>
    <n v="0"/>
    <n v="0"/>
    <n v="81207"/>
    <n v="18798967"/>
    <n v="0"/>
    <n v="0"/>
    <n v="0"/>
    <n v="0"/>
  </r>
  <r>
    <x v="5"/>
    <x v="0"/>
    <x v="0"/>
    <x v="1"/>
    <n v="0"/>
    <n v="0"/>
    <n v="0"/>
    <n v="81207"/>
    <n v="18798967"/>
    <n v="0"/>
    <n v="0"/>
    <n v="0"/>
    <n v="0"/>
  </r>
  <r>
    <x v="5"/>
    <x v="0"/>
    <x v="0"/>
    <x v="2"/>
    <n v="0"/>
    <n v="0"/>
    <n v="0"/>
    <n v="81207"/>
    <n v="18798967"/>
    <n v="0"/>
    <n v="0"/>
    <n v="0"/>
    <n v="0"/>
  </r>
  <r>
    <x v="5"/>
    <x v="0"/>
    <x v="0"/>
    <x v="3"/>
    <n v="0"/>
    <n v="0"/>
    <n v="0"/>
    <n v="81207"/>
    <n v="18798967"/>
    <n v="0"/>
    <n v="0"/>
    <n v="0"/>
    <n v="0"/>
  </r>
  <r>
    <x v="5"/>
    <x v="0"/>
    <x v="0"/>
    <x v="4"/>
    <n v="0"/>
    <n v="0"/>
    <n v="0"/>
    <n v="81207"/>
    <n v="18798967"/>
    <n v="0"/>
    <n v="0"/>
    <n v="0"/>
    <n v="0"/>
  </r>
  <r>
    <x v="5"/>
    <x v="0"/>
    <x v="1"/>
    <x v="0"/>
    <n v="0"/>
    <n v="0"/>
    <n v="0"/>
    <n v="102831"/>
    <n v="21381730"/>
    <n v="0"/>
    <n v="0"/>
    <n v="0"/>
    <n v="0"/>
  </r>
  <r>
    <x v="5"/>
    <x v="0"/>
    <x v="1"/>
    <x v="1"/>
    <n v="3"/>
    <n v="2"/>
    <n v="90"/>
    <n v="102831"/>
    <n v="21381730"/>
    <n v="0"/>
    <n v="0"/>
    <n v="30"/>
    <n v="45"/>
  </r>
  <r>
    <x v="5"/>
    <x v="0"/>
    <x v="1"/>
    <x v="2"/>
    <n v="0"/>
    <n v="0"/>
    <n v="0"/>
    <n v="102831"/>
    <n v="21381730"/>
    <n v="0"/>
    <n v="0"/>
    <n v="0"/>
    <n v="0"/>
  </r>
  <r>
    <x v="5"/>
    <x v="0"/>
    <x v="1"/>
    <x v="3"/>
    <n v="0"/>
    <n v="0"/>
    <n v="0"/>
    <n v="102831"/>
    <n v="21381730"/>
    <n v="0"/>
    <n v="0"/>
    <n v="0"/>
    <n v="0"/>
  </r>
  <r>
    <x v="5"/>
    <x v="0"/>
    <x v="1"/>
    <x v="4"/>
    <n v="0"/>
    <n v="0"/>
    <n v="0"/>
    <n v="102831"/>
    <n v="21381730"/>
    <n v="0"/>
    <n v="0"/>
    <n v="0"/>
    <n v="0"/>
  </r>
  <r>
    <x v="5"/>
    <x v="0"/>
    <x v="2"/>
    <x v="0"/>
    <n v="0"/>
    <n v="0"/>
    <n v="0"/>
    <n v="107272"/>
    <n v="27609527"/>
    <n v="0"/>
    <n v="0"/>
    <n v="0"/>
    <n v="0"/>
  </r>
  <r>
    <x v="5"/>
    <x v="0"/>
    <x v="2"/>
    <x v="1"/>
    <n v="53"/>
    <n v="11"/>
    <n v="1605"/>
    <n v="107272"/>
    <n v="27609527"/>
    <n v="0.1"/>
    <n v="0.5"/>
    <n v="30.3"/>
    <n v="145.9"/>
  </r>
  <r>
    <x v="5"/>
    <x v="0"/>
    <x v="2"/>
    <x v="2"/>
    <n v="0"/>
    <n v="0"/>
    <n v="0"/>
    <n v="107272"/>
    <n v="27609527"/>
    <n v="0"/>
    <n v="0"/>
    <n v="0"/>
    <n v="0"/>
  </r>
  <r>
    <x v="5"/>
    <x v="0"/>
    <x v="2"/>
    <x v="3"/>
    <n v="0"/>
    <n v="0"/>
    <n v="0"/>
    <n v="107272"/>
    <n v="27609527"/>
    <n v="0"/>
    <n v="0"/>
    <n v="0"/>
    <n v="0"/>
  </r>
  <r>
    <x v="5"/>
    <x v="0"/>
    <x v="2"/>
    <x v="4"/>
    <n v="0"/>
    <n v="0"/>
    <n v="0"/>
    <n v="107272"/>
    <n v="27609527"/>
    <n v="0"/>
    <n v="0"/>
    <n v="0"/>
    <n v="0"/>
  </r>
  <r>
    <x v="5"/>
    <x v="0"/>
    <x v="3"/>
    <x v="0"/>
    <n v="0"/>
    <n v="0"/>
    <n v="0"/>
    <n v="36533"/>
    <n v="10020418"/>
    <n v="0"/>
    <n v="0"/>
    <n v="0"/>
    <n v="0"/>
  </r>
  <r>
    <x v="5"/>
    <x v="0"/>
    <x v="3"/>
    <x v="1"/>
    <n v="103"/>
    <n v="20"/>
    <n v="3096"/>
    <n v="36533"/>
    <n v="10020418"/>
    <n v="0.5"/>
    <n v="2.8"/>
    <n v="30.1"/>
    <n v="154.80000000000001"/>
  </r>
  <r>
    <x v="5"/>
    <x v="0"/>
    <x v="3"/>
    <x v="2"/>
    <n v="0"/>
    <n v="0"/>
    <n v="0"/>
    <n v="36533"/>
    <n v="10020418"/>
    <n v="0"/>
    <n v="0"/>
    <n v="0"/>
    <n v="0"/>
  </r>
  <r>
    <x v="5"/>
    <x v="0"/>
    <x v="3"/>
    <x v="3"/>
    <n v="0"/>
    <n v="0"/>
    <n v="0"/>
    <n v="36533"/>
    <n v="10020418"/>
    <n v="0"/>
    <n v="0"/>
    <n v="0"/>
    <n v="0"/>
  </r>
  <r>
    <x v="5"/>
    <x v="0"/>
    <x v="3"/>
    <x v="4"/>
    <n v="0"/>
    <n v="0"/>
    <n v="0"/>
    <n v="36533"/>
    <n v="10020418"/>
    <n v="0"/>
    <n v="0"/>
    <n v="0"/>
    <n v="0"/>
  </r>
  <r>
    <x v="5"/>
    <x v="1"/>
    <x v="0"/>
    <x v="0"/>
    <n v="0"/>
    <n v="0"/>
    <n v="0"/>
    <n v="83754"/>
    <n v="19696929"/>
    <n v="0"/>
    <n v="0"/>
    <n v="0"/>
    <n v="0"/>
  </r>
  <r>
    <x v="5"/>
    <x v="1"/>
    <x v="0"/>
    <x v="1"/>
    <n v="0"/>
    <n v="0"/>
    <n v="0"/>
    <n v="83754"/>
    <n v="19696929"/>
    <n v="0"/>
    <n v="0"/>
    <n v="0"/>
    <n v="0"/>
  </r>
  <r>
    <x v="5"/>
    <x v="1"/>
    <x v="0"/>
    <x v="2"/>
    <n v="0"/>
    <n v="0"/>
    <n v="0"/>
    <n v="83754"/>
    <n v="19696929"/>
    <n v="0"/>
    <n v="0"/>
    <n v="0"/>
    <n v="0"/>
  </r>
  <r>
    <x v="5"/>
    <x v="1"/>
    <x v="0"/>
    <x v="3"/>
    <n v="0"/>
    <n v="0"/>
    <n v="0"/>
    <n v="83754"/>
    <n v="19696929"/>
    <n v="0"/>
    <n v="0"/>
    <n v="0"/>
    <n v="0"/>
  </r>
  <r>
    <x v="5"/>
    <x v="1"/>
    <x v="0"/>
    <x v="4"/>
    <n v="0"/>
    <n v="0"/>
    <n v="0"/>
    <n v="83754"/>
    <n v="19696929"/>
    <n v="0"/>
    <n v="0"/>
    <n v="0"/>
    <n v="0"/>
  </r>
  <r>
    <x v="5"/>
    <x v="1"/>
    <x v="1"/>
    <x v="0"/>
    <n v="0"/>
    <n v="0"/>
    <n v="0"/>
    <n v="82903"/>
    <n v="17583643"/>
    <n v="0"/>
    <n v="0"/>
    <n v="0"/>
    <n v="0"/>
  </r>
  <r>
    <x v="5"/>
    <x v="1"/>
    <x v="1"/>
    <x v="1"/>
    <n v="0"/>
    <n v="0"/>
    <n v="0"/>
    <n v="82903"/>
    <n v="17583643"/>
    <n v="0"/>
    <n v="0"/>
    <n v="0"/>
    <n v="0"/>
  </r>
  <r>
    <x v="5"/>
    <x v="1"/>
    <x v="1"/>
    <x v="2"/>
    <n v="0"/>
    <n v="0"/>
    <n v="0"/>
    <n v="82903"/>
    <n v="17583643"/>
    <n v="0"/>
    <n v="0"/>
    <n v="0"/>
    <n v="0"/>
  </r>
  <r>
    <x v="5"/>
    <x v="1"/>
    <x v="1"/>
    <x v="3"/>
    <n v="0"/>
    <n v="0"/>
    <n v="0"/>
    <n v="82903"/>
    <n v="17583643"/>
    <n v="0"/>
    <n v="0"/>
    <n v="0"/>
    <n v="0"/>
  </r>
  <r>
    <x v="5"/>
    <x v="1"/>
    <x v="1"/>
    <x v="4"/>
    <n v="0"/>
    <n v="0"/>
    <n v="0"/>
    <n v="82903"/>
    <n v="17583643"/>
    <n v="0"/>
    <n v="0"/>
    <n v="0"/>
    <n v="0"/>
  </r>
  <r>
    <x v="5"/>
    <x v="1"/>
    <x v="2"/>
    <x v="0"/>
    <n v="0"/>
    <n v="0"/>
    <n v="0"/>
    <n v="91197"/>
    <n v="23286737"/>
    <n v="0"/>
    <n v="0"/>
    <n v="0"/>
    <n v="0"/>
  </r>
  <r>
    <x v="5"/>
    <x v="1"/>
    <x v="2"/>
    <x v="1"/>
    <n v="37"/>
    <n v="8"/>
    <n v="1125"/>
    <n v="91197"/>
    <n v="23286737"/>
    <n v="0.1"/>
    <n v="0.4"/>
    <n v="30.4"/>
    <n v="140.6"/>
  </r>
  <r>
    <x v="5"/>
    <x v="1"/>
    <x v="2"/>
    <x v="2"/>
    <n v="0"/>
    <n v="0"/>
    <n v="0"/>
    <n v="91197"/>
    <n v="23286737"/>
    <n v="0"/>
    <n v="0"/>
    <n v="0"/>
    <n v="0"/>
  </r>
  <r>
    <x v="5"/>
    <x v="1"/>
    <x v="2"/>
    <x v="3"/>
    <n v="0"/>
    <n v="0"/>
    <n v="0"/>
    <n v="91197"/>
    <n v="23286737"/>
    <n v="0"/>
    <n v="0"/>
    <n v="0"/>
    <n v="0"/>
  </r>
  <r>
    <x v="5"/>
    <x v="1"/>
    <x v="2"/>
    <x v="4"/>
    <n v="0"/>
    <n v="0"/>
    <n v="0"/>
    <n v="91197"/>
    <n v="23286737"/>
    <n v="0"/>
    <n v="0"/>
    <n v="0"/>
    <n v="0"/>
  </r>
  <r>
    <x v="5"/>
    <x v="1"/>
    <x v="3"/>
    <x v="0"/>
    <n v="0"/>
    <n v="0"/>
    <n v="0"/>
    <n v="29385"/>
    <n v="7805397"/>
    <n v="0"/>
    <n v="0"/>
    <n v="0"/>
    <n v="0"/>
  </r>
  <r>
    <x v="5"/>
    <x v="1"/>
    <x v="3"/>
    <x v="1"/>
    <n v="34"/>
    <n v="12"/>
    <n v="1108"/>
    <n v="29385"/>
    <n v="7805397"/>
    <n v="0.4"/>
    <n v="1.2"/>
    <n v="32.6"/>
    <n v="92.3"/>
  </r>
  <r>
    <x v="5"/>
    <x v="1"/>
    <x v="3"/>
    <x v="2"/>
    <n v="0"/>
    <n v="0"/>
    <n v="0"/>
    <n v="29385"/>
    <n v="7805397"/>
    <n v="0"/>
    <n v="0"/>
    <n v="0"/>
    <n v="0"/>
  </r>
  <r>
    <x v="5"/>
    <x v="1"/>
    <x v="3"/>
    <x v="3"/>
    <n v="0"/>
    <n v="0"/>
    <n v="0"/>
    <n v="29385"/>
    <n v="7805397"/>
    <n v="0"/>
    <n v="0"/>
    <n v="0"/>
    <n v="0"/>
  </r>
  <r>
    <x v="5"/>
    <x v="1"/>
    <x v="3"/>
    <x v="4"/>
    <n v="0"/>
    <n v="0"/>
    <n v="0"/>
    <n v="29385"/>
    <n v="7805397"/>
    <n v="0"/>
    <n v="0"/>
    <n v="0"/>
    <n v="0"/>
  </r>
  <r>
    <x v="6"/>
    <x v="0"/>
    <x v="0"/>
    <x v="0"/>
    <n v="0"/>
    <n v="0"/>
    <n v="0"/>
    <n v="82984"/>
    <n v="18648461"/>
    <n v="0"/>
    <n v="0"/>
    <n v="0"/>
    <n v="0"/>
  </r>
  <r>
    <x v="6"/>
    <x v="0"/>
    <x v="0"/>
    <x v="1"/>
    <n v="0"/>
    <n v="0"/>
    <n v="0"/>
    <n v="82984"/>
    <n v="18648461"/>
    <n v="0"/>
    <n v="0"/>
    <n v="0"/>
    <n v="0"/>
  </r>
  <r>
    <x v="6"/>
    <x v="0"/>
    <x v="0"/>
    <x v="2"/>
    <n v="0"/>
    <n v="0"/>
    <n v="0"/>
    <n v="82984"/>
    <n v="18648461"/>
    <n v="0"/>
    <n v="0"/>
    <n v="0"/>
    <n v="0"/>
  </r>
  <r>
    <x v="6"/>
    <x v="0"/>
    <x v="0"/>
    <x v="3"/>
    <n v="0"/>
    <n v="0"/>
    <n v="0"/>
    <n v="82984"/>
    <n v="18648461"/>
    <n v="0"/>
    <n v="0"/>
    <n v="0"/>
    <n v="0"/>
  </r>
  <r>
    <x v="6"/>
    <x v="0"/>
    <x v="0"/>
    <x v="4"/>
    <n v="0"/>
    <n v="0"/>
    <n v="0"/>
    <n v="82984"/>
    <n v="18648461"/>
    <n v="0"/>
    <n v="0"/>
    <n v="0"/>
    <n v="0"/>
  </r>
  <r>
    <x v="6"/>
    <x v="0"/>
    <x v="1"/>
    <x v="0"/>
    <n v="0"/>
    <n v="0"/>
    <n v="0"/>
    <n v="112110"/>
    <n v="22575405"/>
    <n v="0"/>
    <n v="0"/>
    <n v="0"/>
    <n v="0"/>
  </r>
  <r>
    <x v="6"/>
    <x v="0"/>
    <x v="1"/>
    <x v="1"/>
    <n v="0"/>
    <n v="0"/>
    <n v="0"/>
    <n v="112110"/>
    <n v="22575405"/>
    <n v="0"/>
    <n v="0"/>
    <n v="0"/>
    <n v="0"/>
  </r>
  <r>
    <x v="6"/>
    <x v="0"/>
    <x v="1"/>
    <x v="2"/>
    <n v="0"/>
    <n v="0"/>
    <n v="0"/>
    <n v="112110"/>
    <n v="22575405"/>
    <n v="0"/>
    <n v="0"/>
    <n v="0"/>
    <n v="0"/>
  </r>
  <r>
    <x v="6"/>
    <x v="0"/>
    <x v="1"/>
    <x v="3"/>
    <n v="0"/>
    <n v="0"/>
    <n v="0"/>
    <n v="112110"/>
    <n v="22575405"/>
    <n v="0"/>
    <n v="0"/>
    <n v="0"/>
    <n v="0"/>
  </r>
  <r>
    <x v="6"/>
    <x v="0"/>
    <x v="1"/>
    <x v="4"/>
    <n v="0"/>
    <n v="0"/>
    <n v="0"/>
    <n v="112110"/>
    <n v="22575405"/>
    <n v="0"/>
    <n v="0"/>
    <n v="0"/>
    <n v="0"/>
  </r>
  <r>
    <x v="6"/>
    <x v="0"/>
    <x v="2"/>
    <x v="0"/>
    <n v="0"/>
    <n v="0"/>
    <n v="0"/>
    <n v="117945"/>
    <n v="29403612"/>
    <n v="0"/>
    <n v="0"/>
    <n v="0"/>
    <n v="0"/>
  </r>
  <r>
    <x v="6"/>
    <x v="0"/>
    <x v="2"/>
    <x v="1"/>
    <n v="55"/>
    <n v="13"/>
    <n v="1574"/>
    <n v="117945"/>
    <n v="29403612"/>
    <n v="0.1"/>
    <n v="0.5"/>
    <n v="28.6"/>
    <n v="121.1"/>
  </r>
  <r>
    <x v="6"/>
    <x v="0"/>
    <x v="2"/>
    <x v="2"/>
    <n v="0"/>
    <n v="0"/>
    <n v="0"/>
    <n v="117945"/>
    <n v="29403612"/>
    <n v="0"/>
    <n v="0"/>
    <n v="0"/>
    <n v="0"/>
  </r>
  <r>
    <x v="6"/>
    <x v="0"/>
    <x v="2"/>
    <x v="3"/>
    <n v="0"/>
    <n v="0"/>
    <n v="0"/>
    <n v="117945"/>
    <n v="29403612"/>
    <n v="0"/>
    <n v="0"/>
    <n v="0"/>
    <n v="0"/>
  </r>
  <r>
    <x v="6"/>
    <x v="0"/>
    <x v="2"/>
    <x v="4"/>
    <n v="0"/>
    <n v="0"/>
    <n v="0"/>
    <n v="117945"/>
    <n v="29403612"/>
    <n v="0"/>
    <n v="0"/>
    <n v="0"/>
    <n v="0"/>
  </r>
  <r>
    <x v="6"/>
    <x v="0"/>
    <x v="3"/>
    <x v="0"/>
    <n v="0"/>
    <n v="0"/>
    <n v="0"/>
    <n v="40759"/>
    <n v="11474375"/>
    <n v="0"/>
    <n v="0"/>
    <n v="0"/>
    <n v="0"/>
  </r>
  <r>
    <x v="6"/>
    <x v="0"/>
    <x v="3"/>
    <x v="1"/>
    <n v="52"/>
    <n v="10"/>
    <n v="1504"/>
    <n v="40759"/>
    <n v="11474375"/>
    <n v="0.2"/>
    <n v="1.3"/>
    <n v="28.9"/>
    <n v="150.4"/>
  </r>
  <r>
    <x v="6"/>
    <x v="0"/>
    <x v="3"/>
    <x v="2"/>
    <n v="0"/>
    <n v="0"/>
    <n v="0"/>
    <n v="40759"/>
    <n v="11474375"/>
    <n v="0"/>
    <n v="0"/>
    <n v="0"/>
    <n v="0"/>
  </r>
  <r>
    <x v="6"/>
    <x v="0"/>
    <x v="3"/>
    <x v="3"/>
    <n v="0"/>
    <n v="0"/>
    <n v="0"/>
    <n v="40759"/>
    <n v="11474375"/>
    <n v="0"/>
    <n v="0"/>
    <n v="0"/>
    <n v="0"/>
  </r>
  <r>
    <x v="6"/>
    <x v="0"/>
    <x v="3"/>
    <x v="4"/>
    <n v="0"/>
    <n v="0"/>
    <n v="0"/>
    <n v="40759"/>
    <n v="11474375"/>
    <n v="0"/>
    <n v="0"/>
    <n v="0"/>
    <n v="0"/>
  </r>
  <r>
    <x v="6"/>
    <x v="1"/>
    <x v="0"/>
    <x v="0"/>
    <n v="0"/>
    <n v="0"/>
    <n v="0"/>
    <n v="85738"/>
    <n v="19516197"/>
    <n v="0"/>
    <n v="0"/>
    <n v="0"/>
    <n v="0"/>
  </r>
  <r>
    <x v="6"/>
    <x v="1"/>
    <x v="0"/>
    <x v="1"/>
    <n v="0"/>
    <n v="0"/>
    <n v="0"/>
    <n v="85738"/>
    <n v="19516197"/>
    <n v="0"/>
    <n v="0"/>
    <n v="0"/>
    <n v="0"/>
  </r>
  <r>
    <x v="6"/>
    <x v="1"/>
    <x v="0"/>
    <x v="2"/>
    <n v="0"/>
    <n v="0"/>
    <n v="0"/>
    <n v="85738"/>
    <n v="19516197"/>
    <n v="0"/>
    <n v="0"/>
    <n v="0"/>
    <n v="0"/>
  </r>
  <r>
    <x v="6"/>
    <x v="1"/>
    <x v="0"/>
    <x v="3"/>
    <n v="0"/>
    <n v="0"/>
    <n v="0"/>
    <n v="85738"/>
    <n v="19516197"/>
    <n v="0"/>
    <n v="0"/>
    <n v="0"/>
    <n v="0"/>
  </r>
  <r>
    <x v="6"/>
    <x v="1"/>
    <x v="0"/>
    <x v="4"/>
    <n v="0"/>
    <n v="0"/>
    <n v="0"/>
    <n v="85738"/>
    <n v="19516197"/>
    <n v="0"/>
    <n v="0"/>
    <n v="0"/>
    <n v="0"/>
  </r>
  <r>
    <x v="6"/>
    <x v="1"/>
    <x v="1"/>
    <x v="0"/>
    <n v="0"/>
    <n v="0"/>
    <n v="0"/>
    <n v="88342"/>
    <n v="18479175"/>
    <n v="0"/>
    <n v="0"/>
    <n v="0"/>
    <n v="0"/>
  </r>
  <r>
    <x v="6"/>
    <x v="1"/>
    <x v="1"/>
    <x v="1"/>
    <n v="0"/>
    <n v="0"/>
    <n v="0"/>
    <n v="88342"/>
    <n v="18479175"/>
    <n v="0"/>
    <n v="0"/>
    <n v="0"/>
    <n v="0"/>
  </r>
  <r>
    <x v="6"/>
    <x v="1"/>
    <x v="1"/>
    <x v="2"/>
    <n v="0"/>
    <n v="0"/>
    <n v="0"/>
    <n v="88342"/>
    <n v="18479175"/>
    <n v="0"/>
    <n v="0"/>
    <n v="0"/>
    <n v="0"/>
  </r>
  <r>
    <x v="6"/>
    <x v="1"/>
    <x v="1"/>
    <x v="3"/>
    <n v="0"/>
    <n v="0"/>
    <n v="0"/>
    <n v="88342"/>
    <n v="18479175"/>
    <n v="0"/>
    <n v="0"/>
    <n v="0"/>
    <n v="0"/>
  </r>
  <r>
    <x v="6"/>
    <x v="1"/>
    <x v="1"/>
    <x v="4"/>
    <n v="0"/>
    <n v="0"/>
    <n v="0"/>
    <n v="88342"/>
    <n v="18479175"/>
    <n v="0"/>
    <n v="0"/>
    <n v="0"/>
    <n v="0"/>
  </r>
  <r>
    <x v="6"/>
    <x v="1"/>
    <x v="2"/>
    <x v="0"/>
    <n v="0"/>
    <n v="0"/>
    <n v="0"/>
    <n v="95516"/>
    <n v="24630435"/>
    <n v="0"/>
    <n v="0"/>
    <n v="0"/>
    <n v="0"/>
  </r>
  <r>
    <x v="6"/>
    <x v="1"/>
    <x v="2"/>
    <x v="1"/>
    <n v="39"/>
    <n v="14"/>
    <n v="1173"/>
    <n v="95516"/>
    <n v="24630435"/>
    <n v="0.1"/>
    <n v="0.4"/>
    <n v="30.1"/>
    <n v="83.8"/>
  </r>
  <r>
    <x v="6"/>
    <x v="1"/>
    <x v="2"/>
    <x v="2"/>
    <n v="0"/>
    <n v="0"/>
    <n v="0"/>
    <n v="95516"/>
    <n v="24630435"/>
    <n v="0"/>
    <n v="0"/>
    <n v="0"/>
    <n v="0"/>
  </r>
  <r>
    <x v="6"/>
    <x v="1"/>
    <x v="2"/>
    <x v="3"/>
    <n v="0"/>
    <n v="0"/>
    <n v="0"/>
    <n v="95516"/>
    <n v="24630435"/>
    <n v="0"/>
    <n v="0"/>
    <n v="0"/>
    <n v="0"/>
  </r>
  <r>
    <x v="6"/>
    <x v="1"/>
    <x v="2"/>
    <x v="4"/>
    <n v="0"/>
    <n v="0"/>
    <n v="0"/>
    <n v="95516"/>
    <n v="24630435"/>
    <n v="0"/>
    <n v="0"/>
    <n v="0"/>
    <n v="0"/>
  </r>
  <r>
    <x v="6"/>
    <x v="1"/>
    <x v="3"/>
    <x v="0"/>
    <n v="0"/>
    <n v="0"/>
    <n v="0"/>
    <n v="32542"/>
    <n v="9141227"/>
    <n v="0"/>
    <n v="0"/>
    <n v="0"/>
    <n v="0"/>
  </r>
  <r>
    <x v="6"/>
    <x v="1"/>
    <x v="3"/>
    <x v="1"/>
    <n v="33"/>
    <n v="13"/>
    <n v="989"/>
    <n v="32542"/>
    <n v="9141227"/>
    <n v="0.4"/>
    <n v="1"/>
    <n v="30"/>
    <n v="76.099999999999994"/>
  </r>
  <r>
    <x v="6"/>
    <x v="1"/>
    <x v="3"/>
    <x v="2"/>
    <n v="0"/>
    <n v="0"/>
    <n v="0"/>
    <n v="32542"/>
    <n v="9141227"/>
    <n v="0"/>
    <n v="0"/>
    <n v="0"/>
    <n v="0"/>
  </r>
  <r>
    <x v="6"/>
    <x v="1"/>
    <x v="3"/>
    <x v="3"/>
    <n v="0"/>
    <n v="0"/>
    <n v="0"/>
    <n v="32542"/>
    <n v="9141227"/>
    <n v="0"/>
    <n v="0"/>
    <n v="0"/>
    <n v="0"/>
  </r>
  <r>
    <x v="6"/>
    <x v="1"/>
    <x v="3"/>
    <x v="4"/>
    <n v="0"/>
    <n v="0"/>
    <n v="0"/>
    <n v="32542"/>
    <n v="9141227"/>
    <n v="0"/>
    <n v="0"/>
    <n v="0"/>
    <n v="0"/>
  </r>
  <r>
    <x v="7"/>
    <x v="0"/>
    <x v="0"/>
    <x v="0"/>
    <n v="0"/>
    <n v="0"/>
    <n v="0"/>
    <n v="80729"/>
    <n v="18373487"/>
    <n v="0"/>
    <n v="0"/>
    <n v="0"/>
    <n v="0"/>
  </r>
  <r>
    <x v="7"/>
    <x v="0"/>
    <x v="0"/>
    <x v="1"/>
    <n v="0"/>
    <n v="0"/>
    <n v="0"/>
    <n v="80729"/>
    <n v="18373487"/>
    <n v="0"/>
    <n v="0"/>
    <n v="0"/>
    <n v="0"/>
  </r>
  <r>
    <x v="7"/>
    <x v="0"/>
    <x v="0"/>
    <x v="2"/>
    <n v="0"/>
    <n v="0"/>
    <n v="0"/>
    <n v="80729"/>
    <n v="18373487"/>
    <n v="0"/>
    <n v="0"/>
    <n v="0"/>
    <n v="0"/>
  </r>
  <r>
    <x v="7"/>
    <x v="0"/>
    <x v="0"/>
    <x v="3"/>
    <n v="0"/>
    <n v="0"/>
    <n v="0"/>
    <n v="80729"/>
    <n v="18373487"/>
    <n v="0"/>
    <n v="0"/>
    <n v="0"/>
    <n v="0"/>
  </r>
  <r>
    <x v="7"/>
    <x v="0"/>
    <x v="0"/>
    <x v="4"/>
    <n v="0"/>
    <n v="0"/>
    <n v="0"/>
    <n v="80729"/>
    <n v="18373487"/>
    <n v="0"/>
    <n v="0"/>
    <n v="0"/>
    <n v="0"/>
  </r>
  <r>
    <x v="7"/>
    <x v="0"/>
    <x v="1"/>
    <x v="0"/>
    <n v="0"/>
    <n v="0"/>
    <n v="0"/>
    <n v="114774"/>
    <n v="23833374"/>
    <n v="0"/>
    <n v="0"/>
    <n v="0"/>
    <n v="0"/>
  </r>
  <r>
    <x v="7"/>
    <x v="0"/>
    <x v="1"/>
    <x v="1"/>
    <n v="2"/>
    <n v="1"/>
    <n v="60"/>
    <n v="114774"/>
    <n v="23833374"/>
    <n v="0"/>
    <n v="0"/>
    <n v="30"/>
    <n v="60"/>
  </r>
  <r>
    <x v="7"/>
    <x v="0"/>
    <x v="1"/>
    <x v="2"/>
    <n v="0"/>
    <n v="0"/>
    <n v="0"/>
    <n v="114774"/>
    <n v="23833374"/>
    <n v="0"/>
    <n v="0"/>
    <n v="0"/>
    <n v="0"/>
  </r>
  <r>
    <x v="7"/>
    <x v="0"/>
    <x v="1"/>
    <x v="3"/>
    <n v="0"/>
    <n v="0"/>
    <n v="0"/>
    <n v="114774"/>
    <n v="23833374"/>
    <n v="0"/>
    <n v="0"/>
    <n v="0"/>
    <n v="0"/>
  </r>
  <r>
    <x v="7"/>
    <x v="0"/>
    <x v="1"/>
    <x v="4"/>
    <n v="0"/>
    <n v="0"/>
    <n v="0"/>
    <n v="114774"/>
    <n v="23833374"/>
    <n v="0"/>
    <n v="0"/>
    <n v="0"/>
    <n v="0"/>
  </r>
  <r>
    <x v="7"/>
    <x v="0"/>
    <x v="2"/>
    <x v="0"/>
    <n v="0"/>
    <n v="0"/>
    <n v="0"/>
    <n v="118748"/>
    <n v="29889436"/>
    <n v="0"/>
    <n v="0"/>
    <n v="0"/>
    <n v="0"/>
  </r>
  <r>
    <x v="7"/>
    <x v="0"/>
    <x v="2"/>
    <x v="1"/>
    <n v="44"/>
    <n v="11"/>
    <n v="1320"/>
    <n v="118748"/>
    <n v="29889436"/>
    <n v="0.1"/>
    <n v="0.4"/>
    <n v="30"/>
    <n v="120"/>
  </r>
  <r>
    <x v="7"/>
    <x v="0"/>
    <x v="2"/>
    <x v="2"/>
    <n v="9"/>
    <n v="1"/>
    <n v="9"/>
    <n v="118748"/>
    <n v="29889436"/>
    <n v="0"/>
    <n v="0.1"/>
    <n v="1"/>
    <n v="9"/>
  </r>
  <r>
    <x v="7"/>
    <x v="0"/>
    <x v="2"/>
    <x v="3"/>
    <n v="0"/>
    <n v="0"/>
    <n v="0"/>
    <n v="118748"/>
    <n v="29889436"/>
    <n v="0"/>
    <n v="0"/>
    <n v="0"/>
    <n v="0"/>
  </r>
  <r>
    <x v="7"/>
    <x v="0"/>
    <x v="2"/>
    <x v="4"/>
    <n v="0"/>
    <n v="0"/>
    <n v="0"/>
    <n v="118748"/>
    <n v="29889436"/>
    <n v="0"/>
    <n v="0"/>
    <n v="0"/>
    <n v="0"/>
  </r>
  <r>
    <x v="7"/>
    <x v="0"/>
    <x v="3"/>
    <x v="0"/>
    <n v="0"/>
    <n v="0"/>
    <n v="0"/>
    <n v="46588"/>
    <n v="12641608"/>
    <n v="0"/>
    <n v="0"/>
    <n v="0"/>
    <n v="0"/>
  </r>
  <r>
    <x v="7"/>
    <x v="0"/>
    <x v="3"/>
    <x v="1"/>
    <n v="78"/>
    <n v="17"/>
    <n v="2315"/>
    <n v="46588"/>
    <n v="12641608"/>
    <n v="0.4"/>
    <n v="1.7"/>
    <n v="29.7"/>
    <n v="136.19999999999999"/>
  </r>
  <r>
    <x v="7"/>
    <x v="0"/>
    <x v="3"/>
    <x v="2"/>
    <n v="3"/>
    <n v="1"/>
    <n v="3"/>
    <n v="46588"/>
    <n v="12641608"/>
    <n v="0"/>
    <n v="0.1"/>
    <n v="1"/>
    <n v="3"/>
  </r>
  <r>
    <x v="7"/>
    <x v="0"/>
    <x v="3"/>
    <x v="3"/>
    <n v="0"/>
    <n v="0"/>
    <n v="0"/>
    <n v="46588"/>
    <n v="12641608"/>
    <n v="0"/>
    <n v="0"/>
    <n v="0"/>
    <n v="0"/>
  </r>
  <r>
    <x v="7"/>
    <x v="0"/>
    <x v="3"/>
    <x v="4"/>
    <n v="0"/>
    <n v="0"/>
    <n v="0"/>
    <n v="46588"/>
    <n v="12641608"/>
    <n v="0"/>
    <n v="0"/>
    <n v="0"/>
    <n v="0"/>
  </r>
  <r>
    <x v="7"/>
    <x v="1"/>
    <x v="0"/>
    <x v="0"/>
    <n v="0"/>
    <n v="0"/>
    <n v="0"/>
    <n v="84136"/>
    <n v="19314456"/>
    <n v="0"/>
    <n v="0"/>
    <n v="0"/>
    <n v="0"/>
  </r>
  <r>
    <x v="7"/>
    <x v="1"/>
    <x v="0"/>
    <x v="1"/>
    <n v="0"/>
    <n v="0"/>
    <n v="0"/>
    <n v="84136"/>
    <n v="19314456"/>
    <n v="0"/>
    <n v="0"/>
    <n v="0"/>
    <n v="0"/>
  </r>
  <r>
    <x v="7"/>
    <x v="1"/>
    <x v="0"/>
    <x v="2"/>
    <n v="0"/>
    <n v="0"/>
    <n v="0"/>
    <n v="84136"/>
    <n v="19314456"/>
    <n v="0"/>
    <n v="0"/>
    <n v="0"/>
    <n v="0"/>
  </r>
  <r>
    <x v="7"/>
    <x v="1"/>
    <x v="0"/>
    <x v="3"/>
    <n v="0"/>
    <n v="0"/>
    <n v="0"/>
    <n v="84136"/>
    <n v="19314456"/>
    <n v="0"/>
    <n v="0"/>
    <n v="0"/>
    <n v="0"/>
  </r>
  <r>
    <x v="7"/>
    <x v="1"/>
    <x v="0"/>
    <x v="4"/>
    <n v="0"/>
    <n v="0"/>
    <n v="0"/>
    <n v="84136"/>
    <n v="19314456"/>
    <n v="0"/>
    <n v="0"/>
    <n v="0"/>
    <n v="0"/>
  </r>
  <r>
    <x v="7"/>
    <x v="1"/>
    <x v="1"/>
    <x v="0"/>
    <n v="0"/>
    <n v="0"/>
    <n v="0"/>
    <n v="90615"/>
    <n v="19664703"/>
    <n v="0"/>
    <n v="0"/>
    <n v="0"/>
    <n v="0"/>
  </r>
  <r>
    <x v="7"/>
    <x v="1"/>
    <x v="1"/>
    <x v="1"/>
    <n v="0"/>
    <n v="0"/>
    <n v="0"/>
    <n v="90615"/>
    <n v="19664703"/>
    <n v="0"/>
    <n v="0"/>
    <n v="0"/>
    <n v="0"/>
  </r>
  <r>
    <x v="7"/>
    <x v="1"/>
    <x v="1"/>
    <x v="2"/>
    <n v="0"/>
    <n v="0"/>
    <n v="0"/>
    <n v="90615"/>
    <n v="19664703"/>
    <n v="0"/>
    <n v="0"/>
    <n v="0"/>
    <n v="0"/>
  </r>
  <r>
    <x v="7"/>
    <x v="1"/>
    <x v="1"/>
    <x v="3"/>
    <n v="0"/>
    <n v="0"/>
    <n v="0"/>
    <n v="90615"/>
    <n v="19664703"/>
    <n v="0"/>
    <n v="0"/>
    <n v="0"/>
    <n v="0"/>
  </r>
  <r>
    <x v="7"/>
    <x v="1"/>
    <x v="1"/>
    <x v="4"/>
    <n v="0"/>
    <n v="0"/>
    <n v="0"/>
    <n v="90615"/>
    <n v="19664703"/>
    <n v="0"/>
    <n v="0"/>
    <n v="0"/>
    <n v="0"/>
  </r>
  <r>
    <x v="7"/>
    <x v="1"/>
    <x v="2"/>
    <x v="0"/>
    <n v="0"/>
    <n v="0"/>
    <n v="0"/>
    <n v="94020"/>
    <n v="24459019"/>
    <n v="0"/>
    <n v="0"/>
    <n v="0"/>
    <n v="0"/>
  </r>
  <r>
    <x v="7"/>
    <x v="1"/>
    <x v="2"/>
    <x v="1"/>
    <n v="14"/>
    <n v="7"/>
    <n v="450"/>
    <n v="94020"/>
    <n v="24459019"/>
    <n v="0.1"/>
    <n v="0.1"/>
    <n v="32.1"/>
    <n v="64.3"/>
  </r>
  <r>
    <x v="7"/>
    <x v="1"/>
    <x v="2"/>
    <x v="2"/>
    <n v="0"/>
    <n v="0"/>
    <n v="0"/>
    <n v="94020"/>
    <n v="24459019"/>
    <n v="0"/>
    <n v="0"/>
    <n v="0"/>
    <n v="0"/>
  </r>
  <r>
    <x v="7"/>
    <x v="1"/>
    <x v="2"/>
    <x v="3"/>
    <n v="0"/>
    <n v="0"/>
    <n v="0"/>
    <n v="94020"/>
    <n v="24459019"/>
    <n v="0"/>
    <n v="0"/>
    <n v="0"/>
    <n v="0"/>
  </r>
  <r>
    <x v="7"/>
    <x v="1"/>
    <x v="2"/>
    <x v="4"/>
    <n v="0"/>
    <n v="0"/>
    <n v="0"/>
    <n v="94020"/>
    <n v="24459019"/>
    <n v="0"/>
    <n v="0"/>
    <n v="0"/>
    <n v="0"/>
  </r>
  <r>
    <x v="7"/>
    <x v="1"/>
    <x v="3"/>
    <x v="0"/>
    <n v="0"/>
    <n v="0"/>
    <n v="0"/>
    <n v="37296"/>
    <n v="10252058"/>
    <n v="0"/>
    <n v="0"/>
    <n v="0"/>
    <n v="0"/>
  </r>
  <r>
    <x v="7"/>
    <x v="1"/>
    <x v="3"/>
    <x v="1"/>
    <n v="46"/>
    <n v="11"/>
    <n v="1380"/>
    <n v="37296"/>
    <n v="10252058"/>
    <n v="0.3"/>
    <n v="1.2"/>
    <n v="30"/>
    <n v="125.5"/>
  </r>
  <r>
    <x v="7"/>
    <x v="1"/>
    <x v="3"/>
    <x v="2"/>
    <n v="18"/>
    <n v="3"/>
    <n v="18"/>
    <n v="37296"/>
    <n v="10252058"/>
    <n v="0.1"/>
    <n v="0.5"/>
    <n v="1"/>
    <n v="6"/>
  </r>
  <r>
    <x v="7"/>
    <x v="1"/>
    <x v="3"/>
    <x v="3"/>
    <n v="0"/>
    <n v="0"/>
    <n v="0"/>
    <n v="37296"/>
    <n v="10252058"/>
    <n v="0"/>
    <n v="0"/>
    <n v="0"/>
    <n v="0"/>
  </r>
  <r>
    <x v="7"/>
    <x v="1"/>
    <x v="3"/>
    <x v="4"/>
    <n v="0"/>
    <n v="0"/>
    <n v="0"/>
    <n v="37296"/>
    <n v="10252058"/>
    <n v="0"/>
    <n v="0"/>
    <n v="0"/>
    <n v="0"/>
  </r>
  <r>
    <x v="8"/>
    <x v="0"/>
    <x v="0"/>
    <x v="0"/>
    <n v="0"/>
    <n v="0"/>
    <n v="0"/>
    <n v="74501"/>
    <n v="16621133"/>
    <n v="0"/>
    <n v="0"/>
    <n v="0"/>
    <n v="0"/>
  </r>
  <r>
    <x v="8"/>
    <x v="0"/>
    <x v="0"/>
    <x v="1"/>
    <n v="0"/>
    <n v="0"/>
    <n v="0"/>
    <n v="74501"/>
    <n v="16621133"/>
    <n v="0"/>
    <n v="0"/>
    <n v="0"/>
    <n v="0"/>
  </r>
  <r>
    <x v="8"/>
    <x v="0"/>
    <x v="0"/>
    <x v="2"/>
    <n v="0"/>
    <n v="0"/>
    <n v="0"/>
    <n v="74501"/>
    <n v="16621133"/>
    <n v="0"/>
    <n v="0"/>
    <n v="0"/>
    <n v="0"/>
  </r>
  <r>
    <x v="8"/>
    <x v="0"/>
    <x v="0"/>
    <x v="3"/>
    <n v="0"/>
    <n v="0"/>
    <n v="0"/>
    <n v="74501"/>
    <n v="16621133"/>
    <n v="0"/>
    <n v="0"/>
    <n v="0"/>
    <n v="0"/>
  </r>
  <r>
    <x v="8"/>
    <x v="0"/>
    <x v="0"/>
    <x v="4"/>
    <n v="0"/>
    <n v="0"/>
    <n v="0"/>
    <n v="74501"/>
    <n v="16621133"/>
    <n v="0"/>
    <n v="0"/>
    <n v="0"/>
    <n v="0"/>
  </r>
  <r>
    <x v="8"/>
    <x v="0"/>
    <x v="1"/>
    <x v="0"/>
    <n v="6"/>
    <n v="1"/>
    <n v="180"/>
    <n v="110713"/>
    <n v="23386260"/>
    <n v="0"/>
    <n v="0.1"/>
    <n v="30"/>
    <n v="180"/>
  </r>
  <r>
    <x v="8"/>
    <x v="0"/>
    <x v="1"/>
    <x v="1"/>
    <n v="11"/>
    <n v="1"/>
    <n v="328"/>
    <n v="110713"/>
    <n v="23386260"/>
    <n v="0"/>
    <n v="0.1"/>
    <n v="29.8"/>
    <n v="328"/>
  </r>
  <r>
    <x v="8"/>
    <x v="0"/>
    <x v="1"/>
    <x v="2"/>
    <n v="0"/>
    <n v="0"/>
    <n v="0"/>
    <n v="110713"/>
    <n v="23386260"/>
    <n v="0"/>
    <n v="0"/>
    <n v="0"/>
    <n v="0"/>
  </r>
  <r>
    <x v="8"/>
    <x v="0"/>
    <x v="1"/>
    <x v="3"/>
    <n v="0"/>
    <n v="0"/>
    <n v="0"/>
    <n v="110713"/>
    <n v="23386260"/>
    <n v="0"/>
    <n v="0"/>
    <n v="0"/>
    <n v="0"/>
  </r>
  <r>
    <x v="8"/>
    <x v="0"/>
    <x v="1"/>
    <x v="4"/>
    <n v="0"/>
    <n v="0"/>
    <n v="0"/>
    <n v="110713"/>
    <n v="23386260"/>
    <n v="0"/>
    <n v="0"/>
    <n v="0"/>
    <n v="0"/>
  </r>
  <r>
    <x v="8"/>
    <x v="0"/>
    <x v="2"/>
    <x v="0"/>
    <n v="0"/>
    <n v="0"/>
    <n v="0"/>
    <n v="113932"/>
    <n v="28846813"/>
    <n v="0"/>
    <n v="0"/>
    <n v="0"/>
    <n v="0"/>
  </r>
  <r>
    <x v="8"/>
    <x v="0"/>
    <x v="2"/>
    <x v="1"/>
    <n v="51"/>
    <n v="10"/>
    <n v="1443"/>
    <n v="113932"/>
    <n v="28846813"/>
    <n v="0.1"/>
    <n v="0.4"/>
    <n v="28.3"/>
    <n v="144.30000000000001"/>
  </r>
  <r>
    <x v="8"/>
    <x v="0"/>
    <x v="2"/>
    <x v="2"/>
    <n v="9"/>
    <n v="2"/>
    <n v="9"/>
    <n v="113932"/>
    <n v="28846813"/>
    <n v="0"/>
    <n v="0.1"/>
    <n v="1"/>
    <n v="4.5"/>
  </r>
  <r>
    <x v="8"/>
    <x v="0"/>
    <x v="2"/>
    <x v="3"/>
    <n v="0"/>
    <n v="0"/>
    <n v="0"/>
    <n v="113932"/>
    <n v="28846813"/>
    <n v="0"/>
    <n v="0"/>
    <n v="0"/>
    <n v="0"/>
  </r>
  <r>
    <x v="8"/>
    <x v="0"/>
    <x v="2"/>
    <x v="4"/>
    <n v="0"/>
    <n v="0"/>
    <n v="0"/>
    <n v="113932"/>
    <n v="28846813"/>
    <n v="0"/>
    <n v="0"/>
    <n v="0"/>
    <n v="0"/>
  </r>
  <r>
    <x v="8"/>
    <x v="0"/>
    <x v="3"/>
    <x v="0"/>
    <n v="0"/>
    <n v="0"/>
    <n v="0"/>
    <n v="52398"/>
    <n v="14350847"/>
    <n v="0"/>
    <n v="0"/>
    <n v="0"/>
    <n v="0"/>
  </r>
  <r>
    <x v="8"/>
    <x v="0"/>
    <x v="3"/>
    <x v="1"/>
    <n v="66"/>
    <n v="13"/>
    <n v="1978"/>
    <n v="52398"/>
    <n v="14350847"/>
    <n v="0.2"/>
    <n v="1.3"/>
    <n v="30"/>
    <n v="152.19999999999999"/>
  </r>
  <r>
    <x v="8"/>
    <x v="0"/>
    <x v="3"/>
    <x v="2"/>
    <n v="3"/>
    <n v="1"/>
    <n v="3"/>
    <n v="52398"/>
    <n v="14350847"/>
    <n v="0"/>
    <n v="0.1"/>
    <n v="1"/>
    <n v="3"/>
  </r>
  <r>
    <x v="8"/>
    <x v="0"/>
    <x v="3"/>
    <x v="3"/>
    <n v="0"/>
    <n v="0"/>
    <n v="0"/>
    <n v="52398"/>
    <n v="14350847"/>
    <n v="0"/>
    <n v="0"/>
    <n v="0"/>
    <n v="0"/>
  </r>
  <r>
    <x v="8"/>
    <x v="0"/>
    <x v="3"/>
    <x v="4"/>
    <n v="0"/>
    <n v="0"/>
    <n v="0"/>
    <n v="52398"/>
    <n v="14350847"/>
    <n v="0"/>
    <n v="0"/>
    <n v="0"/>
    <n v="0"/>
  </r>
  <r>
    <x v="8"/>
    <x v="1"/>
    <x v="0"/>
    <x v="0"/>
    <n v="0"/>
    <n v="0"/>
    <n v="0"/>
    <n v="77834"/>
    <n v="17467070"/>
    <n v="0"/>
    <n v="0"/>
    <n v="0"/>
    <n v="0"/>
  </r>
  <r>
    <x v="8"/>
    <x v="1"/>
    <x v="0"/>
    <x v="1"/>
    <n v="0"/>
    <n v="0"/>
    <n v="0"/>
    <n v="77834"/>
    <n v="17467070"/>
    <n v="0"/>
    <n v="0"/>
    <n v="0"/>
    <n v="0"/>
  </r>
  <r>
    <x v="8"/>
    <x v="1"/>
    <x v="0"/>
    <x v="2"/>
    <n v="0"/>
    <n v="0"/>
    <n v="0"/>
    <n v="77834"/>
    <n v="17467070"/>
    <n v="0"/>
    <n v="0"/>
    <n v="0"/>
    <n v="0"/>
  </r>
  <r>
    <x v="8"/>
    <x v="1"/>
    <x v="0"/>
    <x v="3"/>
    <n v="0"/>
    <n v="0"/>
    <n v="0"/>
    <n v="77834"/>
    <n v="17467070"/>
    <n v="0"/>
    <n v="0"/>
    <n v="0"/>
    <n v="0"/>
  </r>
  <r>
    <x v="8"/>
    <x v="1"/>
    <x v="0"/>
    <x v="4"/>
    <n v="0"/>
    <n v="0"/>
    <n v="0"/>
    <n v="77834"/>
    <n v="17467070"/>
    <n v="0"/>
    <n v="0"/>
    <n v="0"/>
    <n v="0"/>
  </r>
  <r>
    <x v="8"/>
    <x v="1"/>
    <x v="1"/>
    <x v="0"/>
    <n v="0"/>
    <n v="0"/>
    <n v="0"/>
    <n v="88286"/>
    <n v="19248399"/>
    <n v="0"/>
    <n v="0"/>
    <n v="0"/>
    <n v="0"/>
  </r>
  <r>
    <x v="8"/>
    <x v="1"/>
    <x v="1"/>
    <x v="1"/>
    <n v="0"/>
    <n v="0"/>
    <n v="0"/>
    <n v="88286"/>
    <n v="19248399"/>
    <n v="0"/>
    <n v="0"/>
    <n v="0"/>
    <n v="0"/>
  </r>
  <r>
    <x v="8"/>
    <x v="1"/>
    <x v="1"/>
    <x v="2"/>
    <n v="0"/>
    <n v="0"/>
    <n v="0"/>
    <n v="88286"/>
    <n v="19248399"/>
    <n v="0"/>
    <n v="0"/>
    <n v="0"/>
    <n v="0"/>
  </r>
  <r>
    <x v="8"/>
    <x v="1"/>
    <x v="1"/>
    <x v="3"/>
    <n v="0"/>
    <n v="0"/>
    <n v="0"/>
    <n v="88286"/>
    <n v="19248399"/>
    <n v="0"/>
    <n v="0"/>
    <n v="0"/>
    <n v="0"/>
  </r>
  <r>
    <x v="8"/>
    <x v="1"/>
    <x v="1"/>
    <x v="4"/>
    <n v="0"/>
    <n v="0"/>
    <n v="0"/>
    <n v="88286"/>
    <n v="19248399"/>
    <n v="0"/>
    <n v="0"/>
    <n v="0"/>
    <n v="0"/>
  </r>
  <r>
    <x v="8"/>
    <x v="1"/>
    <x v="2"/>
    <x v="0"/>
    <n v="4"/>
    <n v="1"/>
    <n v="120"/>
    <n v="89680"/>
    <n v="22909235"/>
    <n v="0"/>
    <n v="0"/>
    <n v="30"/>
    <n v="120"/>
  </r>
  <r>
    <x v="8"/>
    <x v="1"/>
    <x v="2"/>
    <x v="1"/>
    <n v="26"/>
    <n v="7"/>
    <n v="780"/>
    <n v="89680"/>
    <n v="22909235"/>
    <n v="0.1"/>
    <n v="0.3"/>
    <n v="30"/>
    <n v="111.4"/>
  </r>
  <r>
    <x v="8"/>
    <x v="1"/>
    <x v="2"/>
    <x v="2"/>
    <n v="0"/>
    <n v="0"/>
    <n v="0"/>
    <n v="89680"/>
    <n v="22909235"/>
    <n v="0"/>
    <n v="0"/>
    <n v="0"/>
    <n v="0"/>
  </r>
  <r>
    <x v="8"/>
    <x v="1"/>
    <x v="2"/>
    <x v="3"/>
    <n v="0"/>
    <n v="0"/>
    <n v="0"/>
    <n v="89680"/>
    <n v="22909235"/>
    <n v="0"/>
    <n v="0"/>
    <n v="0"/>
    <n v="0"/>
  </r>
  <r>
    <x v="8"/>
    <x v="1"/>
    <x v="2"/>
    <x v="4"/>
    <n v="0"/>
    <n v="0"/>
    <n v="0"/>
    <n v="89680"/>
    <n v="22909235"/>
    <n v="0"/>
    <n v="0"/>
    <n v="0"/>
    <n v="0"/>
  </r>
  <r>
    <x v="8"/>
    <x v="1"/>
    <x v="3"/>
    <x v="0"/>
    <n v="4"/>
    <n v="1"/>
    <n v="120"/>
    <n v="42162"/>
    <n v="11415848"/>
    <n v="0"/>
    <n v="0.1"/>
    <n v="30"/>
    <n v="120"/>
  </r>
  <r>
    <x v="8"/>
    <x v="1"/>
    <x v="3"/>
    <x v="1"/>
    <n v="45"/>
    <n v="11"/>
    <n v="1456"/>
    <n v="42162"/>
    <n v="11415848"/>
    <n v="0.3"/>
    <n v="1.1000000000000001"/>
    <n v="32.4"/>
    <n v="132.4"/>
  </r>
  <r>
    <x v="8"/>
    <x v="1"/>
    <x v="3"/>
    <x v="2"/>
    <n v="2"/>
    <n v="1"/>
    <n v="2"/>
    <n v="42162"/>
    <n v="11415848"/>
    <n v="0"/>
    <n v="0"/>
    <n v="1"/>
    <n v="2"/>
  </r>
  <r>
    <x v="8"/>
    <x v="1"/>
    <x v="3"/>
    <x v="3"/>
    <n v="0"/>
    <n v="0"/>
    <n v="0"/>
    <n v="42162"/>
    <n v="11415848"/>
    <n v="0"/>
    <n v="0"/>
    <n v="0"/>
    <n v="0"/>
  </r>
  <r>
    <x v="8"/>
    <x v="1"/>
    <x v="3"/>
    <x v="4"/>
    <n v="0"/>
    <n v="0"/>
    <n v="0"/>
    <n v="42162"/>
    <n v="11415848"/>
    <n v="0"/>
    <n v="0"/>
    <n v="0"/>
    <n v="0"/>
  </r>
  <r>
    <x v="9"/>
    <x v="0"/>
    <x v="0"/>
    <x v="0"/>
    <n v="0"/>
    <n v="0"/>
    <n v="0"/>
    <n v="61406"/>
    <n v="13800854"/>
    <n v="0"/>
    <n v="0"/>
    <n v="0"/>
    <n v="0"/>
  </r>
  <r>
    <x v="9"/>
    <x v="0"/>
    <x v="0"/>
    <x v="1"/>
    <n v="0"/>
    <n v="0"/>
    <n v="0"/>
    <n v="61406"/>
    <n v="13800854"/>
    <n v="0"/>
    <n v="0"/>
    <n v="0"/>
    <n v="0"/>
  </r>
  <r>
    <x v="9"/>
    <x v="0"/>
    <x v="0"/>
    <x v="2"/>
    <n v="0"/>
    <n v="0"/>
    <n v="0"/>
    <n v="61406"/>
    <n v="13800854"/>
    <n v="0"/>
    <n v="0"/>
    <n v="0"/>
    <n v="0"/>
  </r>
  <r>
    <x v="9"/>
    <x v="0"/>
    <x v="0"/>
    <x v="3"/>
    <n v="0"/>
    <n v="0"/>
    <n v="0"/>
    <n v="61406"/>
    <n v="13800854"/>
    <n v="0"/>
    <n v="0"/>
    <n v="0"/>
    <n v="0"/>
  </r>
  <r>
    <x v="9"/>
    <x v="0"/>
    <x v="0"/>
    <x v="4"/>
    <n v="0"/>
    <n v="0"/>
    <n v="0"/>
    <n v="61406"/>
    <n v="13800854"/>
    <n v="0"/>
    <n v="0"/>
    <n v="0"/>
    <n v="0"/>
  </r>
  <r>
    <x v="9"/>
    <x v="0"/>
    <x v="1"/>
    <x v="0"/>
    <n v="0"/>
    <n v="0"/>
    <n v="0"/>
    <n v="102839"/>
    <n v="21422532"/>
    <n v="0"/>
    <n v="0"/>
    <n v="0"/>
    <n v="0"/>
  </r>
  <r>
    <x v="9"/>
    <x v="0"/>
    <x v="1"/>
    <x v="1"/>
    <n v="3"/>
    <n v="2"/>
    <n v="90"/>
    <n v="102839"/>
    <n v="21422532"/>
    <n v="0"/>
    <n v="0"/>
    <n v="30"/>
    <n v="45"/>
  </r>
  <r>
    <x v="9"/>
    <x v="0"/>
    <x v="1"/>
    <x v="2"/>
    <n v="0"/>
    <n v="0"/>
    <n v="0"/>
    <n v="102839"/>
    <n v="21422532"/>
    <n v="0"/>
    <n v="0"/>
    <n v="0"/>
    <n v="0"/>
  </r>
  <r>
    <x v="9"/>
    <x v="0"/>
    <x v="1"/>
    <x v="3"/>
    <n v="0"/>
    <n v="0"/>
    <n v="0"/>
    <n v="102839"/>
    <n v="21422532"/>
    <n v="0"/>
    <n v="0"/>
    <n v="0"/>
    <n v="0"/>
  </r>
  <r>
    <x v="9"/>
    <x v="0"/>
    <x v="1"/>
    <x v="4"/>
    <n v="0"/>
    <n v="0"/>
    <n v="0"/>
    <n v="102839"/>
    <n v="21422532"/>
    <n v="0"/>
    <n v="0"/>
    <n v="0"/>
    <n v="0"/>
  </r>
  <r>
    <x v="9"/>
    <x v="0"/>
    <x v="2"/>
    <x v="0"/>
    <n v="3"/>
    <n v="1"/>
    <n v="45"/>
    <n v="107229"/>
    <n v="26803277"/>
    <n v="0"/>
    <n v="0"/>
    <n v="15"/>
    <n v="45"/>
  </r>
  <r>
    <x v="9"/>
    <x v="0"/>
    <x v="2"/>
    <x v="1"/>
    <n v="53"/>
    <n v="10"/>
    <n v="1554"/>
    <n v="107229"/>
    <n v="26803277"/>
    <n v="0.1"/>
    <n v="0.5"/>
    <n v="29.3"/>
    <n v="155.4"/>
  </r>
  <r>
    <x v="9"/>
    <x v="0"/>
    <x v="2"/>
    <x v="2"/>
    <n v="0"/>
    <n v="0"/>
    <n v="0"/>
    <n v="107229"/>
    <n v="26803277"/>
    <n v="0"/>
    <n v="0"/>
    <n v="0"/>
    <n v="0"/>
  </r>
  <r>
    <x v="9"/>
    <x v="0"/>
    <x v="2"/>
    <x v="3"/>
    <n v="0"/>
    <n v="0"/>
    <n v="0"/>
    <n v="107229"/>
    <n v="26803277"/>
    <n v="0"/>
    <n v="0"/>
    <n v="0"/>
    <n v="0"/>
  </r>
  <r>
    <x v="9"/>
    <x v="0"/>
    <x v="2"/>
    <x v="4"/>
    <n v="0"/>
    <n v="0"/>
    <n v="0"/>
    <n v="107229"/>
    <n v="26803277"/>
    <n v="0"/>
    <n v="0"/>
    <n v="0"/>
    <n v="0"/>
  </r>
  <r>
    <x v="9"/>
    <x v="0"/>
    <x v="3"/>
    <x v="0"/>
    <n v="0"/>
    <n v="0"/>
    <n v="0"/>
    <n v="56243"/>
    <n v="15297775"/>
    <n v="0"/>
    <n v="0"/>
    <n v="0"/>
    <n v="0"/>
  </r>
  <r>
    <x v="9"/>
    <x v="0"/>
    <x v="3"/>
    <x v="1"/>
    <n v="72"/>
    <n v="13"/>
    <n v="2242"/>
    <n v="56243"/>
    <n v="15297775"/>
    <n v="0.2"/>
    <n v="1.3"/>
    <n v="31.1"/>
    <n v="172.5"/>
  </r>
  <r>
    <x v="9"/>
    <x v="0"/>
    <x v="3"/>
    <x v="2"/>
    <n v="0"/>
    <n v="0"/>
    <n v="0"/>
    <n v="56243"/>
    <n v="15297775"/>
    <n v="0"/>
    <n v="0"/>
    <n v="0"/>
    <n v="0"/>
  </r>
  <r>
    <x v="9"/>
    <x v="0"/>
    <x v="3"/>
    <x v="3"/>
    <n v="0"/>
    <n v="0"/>
    <n v="0"/>
    <n v="56243"/>
    <n v="15297775"/>
    <n v="0"/>
    <n v="0"/>
    <n v="0"/>
    <n v="0"/>
  </r>
  <r>
    <x v="9"/>
    <x v="0"/>
    <x v="3"/>
    <x v="4"/>
    <n v="0"/>
    <n v="0"/>
    <n v="0"/>
    <n v="56243"/>
    <n v="15297775"/>
    <n v="0"/>
    <n v="0"/>
    <n v="0"/>
    <n v="0"/>
  </r>
  <r>
    <x v="9"/>
    <x v="1"/>
    <x v="0"/>
    <x v="0"/>
    <n v="0"/>
    <n v="0"/>
    <n v="0"/>
    <n v="64219"/>
    <n v="14464100"/>
    <n v="0"/>
    <n v="0"/>
    <n v="0"/>
    <n v="0"/>
  </r>
  <r>
    <x v="9"/>
    <x v="1"/>
    <x v="0"/>
    <x v="1"/>
    <n v="0"/>
    <n v="0"/>
    <n v="0"/>
    <n v="64219"/>
    <n v="14464100"/>
    <n v="0"/>
    <n v="0"/>
    <n v="0"/>
    <n v="0"/>
  </r>
  <r>
    <x v="9"/>
    <x v="1"/>
    <x v="0"/>
    <x v="2"/>
    <n v="0"/>
    <n v="0"/>
    <n v="0"/>
    <n v="64219"/>
    <n v="14464100"/>
    <n v="0"/>
    <n v="0"/>
    <n v="0"/>
    <n v="0"/>
  </r>
  <r>
    <x v="9"/>
    <x v="1"/>
    <x v="0"/>
    <x v="3"/>
    <n v="0"/>
    <n v="0"/>
    <n v="0"/>
    <n v="64219"/>
    <n v="14464100"/>
    <n v="0"/>
    <n v="0"/>
    <n v="0"/>
    <n v="0"/>
  </r>
  <r>
    <x v="9"/>
    <x v="1"/>
    <x v="0"/>
    <x v="4"/>
    <n v="0"/>
    <n v="0"/>
    <n v="0"/>
    <n v="64219"/>
    <n v="14464100"/>
    <n v="0"/>
    <n v="0"/>
    <n v="0"/>
    <n v="0"/>
  </r>
  <r>
    <x v="9"/>
    <x v="1"/>
    <x v="1"/>
    <x v="0"/>
    <n v="0"/>
    <n v="0"/>
    <n v="0"/>
    <n v="83211"/>
    <n v="17532710"/>
    <n v="0"/>
    <n v="0"/>
    <n v="0"/>
    <n v="0"/>
  </r>
  <r>
    <x v="9"/>
    <x v="1"/>
    <x v="1"/>
    <x v="1"/>
    <n v="1"/>
    <n v="1"/>
    <n v="30"/>
    <n v="83211"/>
    <n v="17532710"/>
    <n v="0"/>
    <n v="0"/>
    <n v="30"/>
    <n v="30"/>
  </r>
  <r>
    <x v="9"/>
    <x v="1"/>
    <x v="1"/>
    <x v="2"/>
    <n v="0"/>
    <n v="0"/>
    <n v="0"/>
    <n v="83211"/>
    <n v="17532710"/>
    <n v="0"/>
    <n v="0"/>
    <n v="0"/>
    <n v="0"/>
  </r>
  <r>
    <x v="9"/>
    <x v="1"/>
    <x v="1"/>
    <x v="3"/>
    <n v="0"/>
    <n v="0"/>
    <n v="0"/>
    <n v="83211"/>
    <n v="17532710"/>
    <n v="0"/>
    <n v="0"/>
    <n v="0"/>
    <n v="0"/>
  </r>
  <r>
    <x v="9"/>
    <x v="1"/>
    <x v="1"/>
    <x v="4"/>
    <n v="0"/>
    <n v="0"/>
    <n v="0"/>
    <n v="83211"/>
    <n v="17532710"/>
    <n v="0"/>
    <n v="0"/>
    <n v="0"/>
    <n v="0"/>
  </r>
  <r>
    <x v="9"/>
    <x v="1"/>
    <x v="2"/>
    <x v="0"/>
    <n v="5"/>
    <n v="2"/>
    <n v="75"/>
    <n v="84022"/>
    <n v="20954850"/>
    <n v="0"/>
    <n v="0.1"/>
    <n v="15"/>
    <n v="37.5"/>
  </r>
  <r>
    <x v="9"/>
    <x v="1"/>
    <x v="2"/>
    <x v="1"/>
    <n v="21"/>
    <n v="3"/>
    <n v="601"/>
    <n v="84022"/>
    <n v="20954850"/>
    <n v="0"/>
    <n v="0.2"/>
    <n v="28.6"/>
    <n v="200.3"/>
  </r>
  <r>
    <x v="9"/>
    <x v="1"/>
    <x v="2"/>
    <x v="2"/>
    <n v="0"/>
    <n v="0"/>
    <n v="0"/>
    <n v="84022"/>
    <n v="20954850"/>
    <n v="0"/>
    <n v="0"/>
    <n v="0"/>
    <n v="0"/>
  </r>
  <r>
    <x v="9"/>
    <x v="1"/>
    <x v="2"/>
    <x v="3"/>
    <n v="0"/>
    <n v="0"/>
    <n v="0"/>
    <n v="84022"/>
    <n v="20954850"/>
    <n v="0"/>
    <n v="0"/>
    <n v="0"/>
    <n v="0"/>
  </r>
  <r>
    <x v="9"/>
    <x v="1"/>
    <x v="2"/>
    <x v="4"/>
    <n v="0"/>
    <n v="0"/>
    <n v="0"/>
    <n v="84022"/>
    <n v="20954850"/>
    <n v="0"/>
    <n v="0"/>
    <n v="0"/>
    <n v="0"/>
  </r>
  <r>
    <x v="9"/>
    <x v="1"/>
    <x v="3"/>
    <x v="0"/>
    <n v="5"/>
    <n v="2"/>
    <n v="90"/>
    <n v="45489"/>
    <n v="12226956"/>
    <n v="0"/>
    <n v="0.1"/>
    <n v="18"/>
    <n v="45"/>
  </r>
  <r>
    <x v="9"/>
    <x v="1"/>
    <x v="3"/>
    <x v="1"/>
    <n v="60"/>
    <n v="11"/>
    <n v="1767"/>
    <n v="45489"/>
    <n v="12226956"/>
    <n v="0.2"/>
    <n v="1.3"/>
    <n v="29.4"/>
    <n v="160.6"/>
  </r>
  <r>
    <x v="9"/>
    <x v="1"/>
    <x v="3"/>
    <x v="2"/>
    <n v="0"/>
    <n v="0"/>
    <n v="0"/>
    <n v="45489"/>
    <n v="12226956"/>
    <n v="0"/>
    <n v="0"/>
    <n v="0"/>
    <n v="0"/>
  </r>
  <r>
    <x v="9"/>
    <x v="1"/>
    <x v="3"/>
    <x v="3"/>
    <n v="0"/>
    <n v="0"/>
    <n v="0"/>
    <n v="45489"/>
    <n v="12226956"/>
    <n v="0"/>
    <n v="0"/>
    <n v="0"/>
    <n v="0"/>
  </r>
  <r>
    <x v="9"/>
    <x v="1"/>
    <x v="3"/>
    <x v="4"/>
    <n v="0"/>
    <n v="0"/>
    <n v="0"/>
    <n v="45489"/>
    <n v="12226956"/>
    <n v="0"/>
    <n v="0"/>
    <n v="0"/>
    <n v="0"/>
  </r>
  <r>
    <x v="10"/>
    <x v="0"/>
    <x v="0"/>
    <x v="0"/>
    <n v="0"/>
    <n v="0"/>
    <n v="0"/>
    <n v="57922"/>
    <n v="7888427"/>
    <n v="0"/>
    <n v="0"/>
    <n v="0"/>
    <n v="0"/>
  </r>
  <r>
    <x v="10"/>
    <x v="0"/>
    <x v="0"/>
    <x v="1"/>
    <n v="0"/>
    <n v="0"/>
    <n v="0"/>
    <n v="57922"/>
    <n v="7888427"/>
    <n v="0"/>
    <n v="0"/>
    <n v="0"/>
    <n v="0"/>
  </r>
  <r>
    <x v="10"/>
    <x v="0"/>
    <x v="0"/>
    <x v="2"/>
    <n v="0"/>
    <n v="0"/>
    <n v="0"/>
    <n v="57922"/>
    <n v="7888427"/>
    <n v="0"/>
    <n v="0"/>
    <n v="0"/>
    <n v="0"/>
  </r>
  <r>
    <x v="10"/>
    <x v="0"/>
    <x v="0"/>
    <x v="3"/>
    <n v="0"/>
    <n v="0"/>
    <n v="0"/>
    <n v="57922"/>
    <n v="7888427"/>
    <n v="0"/>
    <n v="0"/>
    <n v="0"/>
    <n v="0"/>
  </r>
  <r>
    <x v="10"/>
    <x v="0"/>
    <x v="0"/>
    <x v="4"/>
    <n v="0"/>
    <n v="0"/>
    <n v="0"/>
    <n v="57922"/>
    <n v="7888427"/>
    <n v="0"/>
    <n v="0"/>
    <n v="0"/>
    <n v="0"/>
  </r>
  <r>
    <x v="10"/>
    <x v="0"/>
    <x v="1"/>
    <x v="0"/>
    <n v="0"/>
    <n v="0"/>
    <n v="0"/>
    <n v="100065"/>
    <n v="12809636"/>
    <n v="0"/>
    <n v="0"/>
    <n v="0"/>
    <n v="0"/>
  </r>
  <r>
    <x v="10"/>
    <x v="0"/>
    <x v="1"/>
    <x v="1"/>
    <n v="0"/>
    <n v="0"/>
    <n v="0"/>
    <n v="100065"/>
    <n v="12809636"/>
    <n v="0"/>
    <n v="0"/>
    <n v="0"/>
    <n v="0"/>
  </r>
  <r>
    <x v="10"/>
    <x v="0"/>
    <x v="1"/>
    <x v="2"/>
    <n v="0"/>
    <n v="0"/>
    <n v="0"/>
    <n v="100065"/>
    <n v="12809636"/>
    <n v="0"/>
    <n v="0"/>
    <n v="0"/>
    <n v="0"/>
  </r>
  <r>
    <x v="10"/>
    <x v="0"/>
    <x v="1"/>
    <x v="3"/>
    <n v="0"/>
    <n v="0"/>
    <n v="0"/>
    <n v="100065"/>
    <n v="12809636"/>
    <n v="0"/>
    <n v="0"/>
    <n v="0"/>
    <n v="0"/>
  </r>
  <r>
    <x v="10"/>
    <x v="0"/>
    <x v="1"/>
    <x v="4"/>
    <n v="0"/>
    <n v="0"/>
    <n v="0"/>
    <n v="100065"/>
    <n v="12809636"/>
    <n v="0"/>
    <n v="0"/>
    <n v="0"/>
    <n v="0"/>
  </r>
  <r>
    <x v="10"/>
    <x v="0"/>
    <x v="2"/>
    <x v="0"/>
    <n v="8"/>
    <n v="2"/>
    <n v="120"/>
    <n v="111609"/>
    <n v="15959500"/>
    <n v="0"/>
    <n v="0.1"/>
    <n v="15"/>
    <n v="60"/>
  </r>
  <r>
    <x v="10"/>
    <x v="0"/>
    <x v="2"/>
    <x v="1"/>
    <n v="32"/>
    <n v="9"/>
    <n v="960"/>
    <n v="111609"/>
    <n v="15959500"/>
    <n v="0.1"/>
    <n v="0.3"/>
    <n v="30"/>
    <n v="106.7"/>
  </r>
  <r>
    <x v="10"/>
    <x v="0"/>
    <x v="2"/>
    <x v="2"/>
    <n v="0"/>
    <n v="0"/>
    <n v="0"/>
    <n v="111609"/>
    <n v="15959500"/>
    <n v="0"/>
    <n v="0"/>
    <n v="0"/>
    <n v="0"/>
  </r>
  <r>
    <x v="10"/>
    <x v="0"/>
    <x v="2"/>
    <x v="3"/>
    <n v="0"/>
    <n v="0"/>
    <n v="0"/>
    <n v="111609"/>
    <n v="15959500"/>
    <n v="0"/>
    <n v="0"/>
    <n v="0"/>
    <n v="0"/>
  </r>
  <r>
    <x v="10"/>
    <x v="0"/>
    <x v="2"/>
    <x v="4"/>
    <n v="0"/>
    <n v="0"/>
    <n v="0"/>
    <n v="111609"/>
    <n v="15959500"/>
    <n v="0"/>
    <n v="0"/>
    <n v="0"/>
    <n v="0"/>
  </r>
  <r>
    <x v="10"/>
    <x v="0"/>
    <x v="3"/>
    <x v="0"/>
    <n v="0"/>
    <n v="0"/>
    <n v="0"/>
    <n v="57367"/>
    <n v="9840248"/>
    <n v="0"/>
    <n v="0"/>
    <n v="0"/>
    <n v="0"/>
  </r>
  <r>
    <x v="10"/>
    <x v="0"/>
    <x v="3"/>
    <x v="1"/>
    <n v="48"/>
    <n v="12"/>
    <n v="1440"/>
    <n v="57367"/>
    <n v="9840248"/>
    <n v="0.2"/>
    <n v="0.8"/>
    <n v="30"/>
    <n v="120"/>
  </r>
  <r>
    <x v="10"/>
    <x v="0"/>
    <x v="3"/>
    <x v="2"/>
    <n v="0"/>
    <n v="0"/>
    <n v="0"/>
    <n v="57367"/>
    <n v="9840248"/>
    <n v="0"/>
    <n v="0"/>
    <n v="0"/>
    <n v="0"/>
  </r>
  <r>
    <x v="10"/>
    <x v="0"/>
    <x v="3"/>
    <x v="3"/>
    <n v="0"/>
    <n v="0"/>
    <n v="0"/>
    <n v="57367"/>
    <n v="9840248"/>
    <n v="0"/>
    <n v="0"/>
    <n v="0"/>
    <n v="0"/>
  </r>
  <r>
    <x v="10"/>
    <x v="0"/>
    <x v="3"/>
    <x v="4"/>
    <n v="0"/>
    <n v="0"/>
    <n v="0"/>
    <n v="57367"/>
    <n v="9840248"/>
    <n v="0"/>
    <n v="0"/>
    <n v="0"/>
    <n v="0"/>
  </r>
  <r>
    <x v="10"/>
    <x v="1"/>
    <x v="0"/>
    <x v="0"/>
    <n v="0"/>
    <n v="0"/>
    <n v="0"/>
    <n v="60232"/>
    <n v="8292180"/>
    <n v="0"/>
    <n v="0"/>
    <n v="0"/>
    <n v="0"/>
  </r>
  <r>
    <x v="10"/>
    <x v="1"/>
    <x v="0"/>
    <x v="1"/>
    <n v="0"/>
    <n v="0"/>
    <n v="0"/>
    <n v="60232"/>
    <n v="8292180"/>
    <n v="0"/>
    <n v="0"/>
    <n v="0"/>
    <n v="0"/>
  </r>
  <r>
    <x v="10"/>
    <x v="1"/>
    <x v="0"/>
    <x v="2"/>
    <n v="0"/>
    <n v="0"/>
    <n v="0"/>
    <n v="60232"/>
    <n v="8292180"/>
    <n v="0"/>
    <n v="0"/>
    <n v="0"/>
    <n v="0"/>
  </r>
  <r>
    <x v="10"/>
    <x v="1"/>
    <x v="0"/>
    <x v="3"/>
    <n v="0"/>
    <n v="0"/>
    <n v="0"/>
    <n v="60232"/>
    <n v="8292180"/>
    <n v="0"/>
    <n v="0"/>
    <n v="0"/>
    <n v="0"/>
  </r>
  <r>
    <x v="10"/>
    <x v="1"/>
    <x v="0"/>
    <x v="4"/>
    <n v="0"/>
    <n v="0"/>
    <n v="0"/>
    <n v="60232"/>
    <n v="8292180"/>
    <n v="0"/>
    <n v="0"/>
    <n v="0"/>
    <n v="0"/>
  </r>
  <r>
    <x v="10"/>
    <x v="1"/>
    <x v="1"/>
    <x v="0"/>
    <n v="0"/>
    <n v="0"/>
    <n v="0"/>
    <n v="83619"/>
    <n v="10578360"/>
    <n v="0"/>
    <n v="0"/>
    <n v="0"/>
    <n v="0"/>
  </r>
  <r>
    <x v="10"/>
    <x v="1"/>
    <x v="1"/>
    <x v="1"/>
    <n v="2"/>
    <n v="2"/>
    <n v="60"/>
    <n v="83619"/>
    <n v="10578360"/>
    <n v="0"/>
    <n v="0"/>
    <n v="30"/>
    <n v="30"/>
  </r>
  <r>
    <x v="10"/>
    <x v="1"/>
    <x v="1"/>
    <x v="2"/>
    <n v="0"/>
    <n v="0"/>
    <n v="0"/>
    <n v="83619"/>
    <n v="10578360"/>
    <n v="0"/>
    <n v="0"/>
    <n v="0"/>
    <n v="0"/>
  </r>
  <r>
    <x v="10"/>
    <x v="1"/>
    <x v="1"/>
    <x v="3"/>
    <n v="0"/>
    <n v="0"/>
    <n v="0"/>
    <n v="83619"/>
    <n v="10578360"/>
    <n v="0"/>
    <n v="0"/>
    <n v="0"/>
    <n v="0"/>
  </r>
  <r>
    <x v="10"/>
    <x v="1"/>
    <x v="1"/>
    <x v="4"/>
    <n v="0"/>
    <n v="0"/>
    <n v="0"/>
    <n v="83619"/>
    <n v="10578360"/>
    <n v="0"/>
    <n v="0"/>
    <n v="0"/>
    <n v="0"/>
  </r>
  <r>
    <x v="10"/>
    <x v="1"/>
    <x v="2"/>
    <x v="0"/>
    <n v="10"/>
    <n v="2"/>
    <n v="195"/>
    <n v="88261"/>
    <n v="12450646"/>
    <n v="0"/>
    <n v="0.1"/>
    <n v="19.5"/>
    <n v="97.5"/>
  </r>
  <r>
    <x v="10"/>
    <x v="1"/>
    <x v="2"/>
    <x v="1"/>
    <n v="3"/>
    <n v="1"/>
    <n v="90"/>
    <n v="88261"/>
    <n v="12450646"/>
    <n v="0"/>
    <n v="0"/>
    <n v="30"/>
    <n v="90"/>
  </r>
  <r>
    <x v="10"/>
    <x v="1"/>
    <x v="2"/>
    <x v="2"/>
    <n v="0"/>
    <n v="0"/>
    <n v="0"/>
    <n v="88261"/>
    <n v="12450646"/>
    <n v="0"/>
    <n v="0"/>
    <n v="0"/>
    <n v="0"/>
  </r>
  <r>
    <x v="10"/>
    <x v="1"/>
    <x v="2"/>
    <x v="3"/>
    <n v="0"/>
    <n v="0"/>
    <n v="0"/>
    <n v="88261"/>
    <n v="12450646"/>
    <n v="0"/>
    <n v="0"/>
    <n v="0"/>
    <n v="0"/>
  </r>
  <r>
    <x v="10"/>
    <x v="1"/>
    <x v="2"/>
    <x v="4"/>
    <n v="0"/>
    <n v="0"/>
    <n v="0"/>
    <n v="88261"/>
    <n v="12450646"/>
    <n v="0"/>
    <n v="0"/>
    <n v="0"/>
    <n v="0"/>
  </r>
  <r>
    <x v="10"/>
    <x v="1"/>
    <x v="3"/>
    <x v="0"/>
    <n v="0"/>
    <n v="0"/>
    <n v="0"/>
    <n v="46250"/>
    <n v="7885968"/>
    <n v="0"/>
    <n v="0"/>
    <n v="0"/>
    <n v="0"/>
  </r>
  <r>
    <x v="10"/>
    <x v="1"/>
    <x v="3"/>
    <x v="1"/>
    <n v="46"/>
    <n v="12"/>
    <n v="1320"/>
    <n v="46250"/>
    <n v="7885968"/>
    <n v="0.3"/>
    <n v="1"/>
    <n v="28.7"/>
    <n v="110"/>
  </r>
  <r>
    <x v="10"/>
    <x v="1"/>
    <x v="3"/>
    <x v="2"/>
    <n v="0"/>
    <n v="0"/>
    <n v="0"/>
    <n v="46250"/>
    <n v="7885968"/>
    <n v="0"/>
    <n v="0"/>
    <n v="0"/>
    <n v="0"/>
  </r>
  <r>
    <x v="10"/>
    <x v="1"/>
    <x v="3"/>
    <x v="3"/>
    <n v="0"/>
    <n v="0"/>
    <n v="0"/>
    <n v="46250"/>
    <n v="7885968"/>
    <n v="0"/>
    <n v="0"/>
    <n v="0"/>
    <n v="0"/>
  </r>
  <r>
    <x v="10"/>
    <x v="1"/>
    <x v="3"/>
    <x v="4"/>
    <n v="0"/>
    <n v="0"/>
    <n v="0"/>
    <n v="46250"/>
    <n v="7885968"/>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1" applyNumberFormats="0" applyBorderFormats="0" applyFontFormats="0" applyPatternFormats="0" applyAlignmentFormats="0" applyWidthHeightFormats="1" dataCaption="Data" errorCaption="---" showError="1" updatedVersion="6" showMemberPropertyTips="0" enableDrill="0" pageWrap="1" subtotalHiddenItems="1" rowGrandTotals="0" colGrandTotals="0" itemPrintTitles="1" createdVersion="1" indent="0" compact="0" compactData="0" gridDropZones="1">
  <location ref="A6:F95" firstHeaderRow="1" firstDataRow="2" firstDataCol="3" rowPageCount="1" colPageCount="1"/>
  <pivotFields count="19">
    <pivotField name="Year" axis="axisRow" compact="0" outline="0" subtotalTop="0" showAll="0" includeNewItemsInFilter="1" defaultSubtotal="0">
      <items count="11">
        <item x="0"/>
        <item x="1"/>
        <item x="2"/>
        <item x="3"/>
        <item x="4"/>
        <item x="5"/>
        <item x="6"/>
        <item x="7"/>
        <item x="8"/>
        <item x="9"/>
        <item x="10"/>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4">
        <item x="0"/>
        <item x="1"/>
        <item x="2"/>
        <item x="3"/>
      </items>
    </pivotField>
    <pivotField axis="axisPage" compact="0" outline="0" subtotalTop="0" showAll="0" includeNewItemsInFilter="1">
      <items count="6">
        <item x="0"/>
        <item x="1"/>
        <item x="2"/>
        <item x="3"/>
        <item x="4"/>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88">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i>
      <x v="10"/>
      <x/>
      <x/>
    </i>
    <i r="2">
      <x v="1"/>
    </i>
    <i r="2">
      <x v="2"/>
    </i>
    <i r="2">
      <x v="3"/>
    </i>
    <i r="1">
      <x v="1"/>
      <x/>
    </i>
    <i r="2">
      <x v="1"/>
    </i>
    <i r="2">
      <x v="2"/>
    </i>
    <i r="2">
      <x v="3"/>
    </i>
  </rowItems>
  <colFields count="1">
    <field x="-2"/>
  </colFields>
  <colItems count="3">
    <i>
      <x/>
    </i>
    <i i="1">
      <x v="1"/>
    </i>
    <i i="2">
      <x v="2"/>
    </i>
  </colItems>
  <pageFields count="1">
    <pageField fld="3" item="0" hier="0"/>
  </pageFields>
  <dataFields count="3">
    <dataField name="Number of Users" fld="5" baseField="0" baseItem="0"/>
    <dataField name="Number of Days Supply" fld="6" baseField="0" baseItem="0"/>
    <dataField name="Number of Dispensings" fld="4" baseField="0" baseItem="0"/>
  </dataFields>
  <formats count="21">
    <format dxfId="73">
      <pivotArea field="3" type="button" dataOnly="0" labelOnly="1" outline="0" axis="axisPage" fieldPosition="0"/>
    </format>
    <format dxfId="72">
      <pivotArea dataOnly="0" labelOnly="1" outline="0" fieldPosition="0">
        <references count="1">
          <reference field="3" count="0"/>
        </references>
      </pivotArea>
    </format>
    <format dxfId="71">
      <pivotArea field="3" type="button" dataOnly="0" labelOnly="1" outline="0" axis="axisPage" fieldPosition="0"/>
    </format>
    <format dxfId="70">
      <pivotArea dataOnly="0" labelOnly="1" outline="0" fieldPosition="0">
        <references count="1">
          <reference field="4294967294" count="3">
            <x v="0"/>
            <x v="1"/>
            <x v="2"/>
          </reference>
        </references>
      </pivotArea>
    </format>
    <format dxfId="69">
      <pivotArea outline="0" fieldPosition="0"/>
    </format>
    <format dxfId="68">
      <pivotArea field="-2" type="button" dataOnly="0" labelOnly="1" outline="0" axis="axisCol" fieldPosition="0"/>
    </format>
    <format dxfId="67">
      <pivotArea type="topRight" dataOnly="0" labelOnly="1" outline="0" fieldPosition="0"/>
    </format>
    <format dxfId="66">
      <pivotArea dataOnly="0" labelOnly="1" outline="0" fieldPosition="0">
        <references count="1">
          <reference field="4294967294" count="3">
            <x v="0"/>
            <x v="1"/>
            <x v="2"/>
          </reference>
        </references>
      </pivotArea>
    </format>
    <format dxfId="65">
      <pivotArea outline="0" fieldPosition="0">
        <references count="3">
          <reference field="0" count="1" selected="0">
            <x v="4"/>
          </reference>
          <reference field="1" count="1" selected="0">
            <x v="0"/>
          </reference>
          <reference field="2" count="1" selected="0">
            <x v="3"/>
          </reference>
        </references>
      </pivotArea>
    </format>
    <format dxfId="64">
      <pivotArea dataOnly="0" labelOnly="1" outline="0" offset="IV4" fieldPosition="0">
        <references count="1">
          <reference field="0" count="1">
            <x v="4"/>
          </reference>
        </references>
      </pivotArea>
    </format>
    <format dxfId="63">
      <pivotArea dataOnly="0" labelOnly="1" outline="0" offset="IV256" fieldPosition="0">
        <references count="2">
          <reference field="0" count="1" selected="0">
            <x v="4"/>
          </reference>
          <reference field="1" count="1">
            <x v="0"/>
          </reference>
        </references>
      </pivotArea>
    </format>
    <format dxfId="62">
      <pivotArea dataOnly="0" labelOnly="1" outline="0" fieldPosition="0">
        <references count="3">
          <reference field="0" count="1" selected="0">
            <x v="4"/>
          </reference>
          <reference field="1" count="1" selected="0">
            <x v="0"/>
          </reference>
          <reference field="2" count="1">
            <x v="3"/>
          </reference>
        </references>
      </pivotArea>
    </format>
    <format dxfId="61">
      <pivotArea outline="0" fieldPosition="0">
        <references count="3">
          <reference field="0" count="1" selected="0">
            <x v="4"/>
          </reference>
          <reference field="1" count="1" selected="0">
            <x v="0"/>
          </reference>
          <reference field="2" count="1" selected="0">
            <x v="3"/>
          </reference>
        </references>
      </pivotArea>
    </format>
    <format dxfId="60">
      <pivotArea dataOnly="0" labelOnly="1" outline="0" offset="IV4" fieldPosition="0">
        <references count="1">
          <reference field="0" count="1">
            <x v="4"/>
          </reference>
        </references>
      </pivotArea>
    </format>
    <format dxfId="59">
      <pivotArea dataOnly="0" labelOnly="1" outline="0" offset="IV256" fieldPosition="0">
        <references count="2">
          <reference field="0" count="1" selected="0">
            <x v="4"/>
          </reference>
          <reference field="1" count="1">
            <x v="0"/>
          </reference>
        </references>
      </pivotArea>
    </format>
    <format dxfId="58">
      <pivotArea dataOnly="0" labelOnly="1" outline="0" fieldPosition="0">
        <references count="3">
          <reference field="0" count="1" selected="0">
            <x v="4"/>
          </reference>
          <reference field="1" count="1" selected="0">
            <x v="0"/>
          </reference>
          <reference field="2" count="1">
            <x v="3"/>
          </reference>
        </references>
      </pivotArea>
    </format>
    <format dxfId="57">
      <pivotArea outline="0" fieldPosition="0">
        <references count="3">
          <reference field="0" count="1" selected="0">
            <x v="10"/>
          </reference>
          <reference field="1" count="1" selected="0">
            <x v="0"/>
          </reference>
          <reference field="2" count="1" selected="0">
            <x v="3"/>
          </reference>
        </references>
      </pivotArea>
    </format>
    <format dxfId="56">
      <pivotArea dataOnly="0" labelOnly="1" outline="0" offset="IV4" fieldPosition="0">
        <references count="1">
          <reference field="0" count="1">
            <x v="10"/>
          </reference>
        </references>
      </pivotArea>
    </format>
    <format dxfId="55">
      <pivotArea dataOnly="0" labelOnly="1" outline="0" offset="IV256" fieldPosition="0">
        <references count="2">
          <reference field="0" count="1" selected="0">
            <x v="10"/>
          </reference>
          <reference field="1" count="1">
            <x v="0"/>
          </reference>
        </references>
      </pivotArea>
    </format>
    <format dxfId="54">
      <pivotArea dataOnly="0" labelOnly="1" outline="0" fieldPosition="0">
        <references count="3">
          <reference field="0" count="1" selected="0">
            <x v="10"/>
          </reference>
          <reference field="1" count="1" selected="0">
            <x v="0"/>
          </reference>
          <reference field="2" count="1">
            <x v="3"/>
          </reference>
        </references>
      </pivotArea>
    </format>
    <format dxfId="53">
      <pivotArea field="2" type="button" dataOnly="0" labelOnly="1" outline="0" axis="axisRow" fieldPosition="2"/>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3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D95" firstHeaderRow="2" firstDataRow="2" firstDataCol="3" rowPageCount="1" colPageCount="1"/>
  <pivotFields count="19">
    <pivotField name="Year" axis="axisRow" compact="0" outline="0" subtotalTop="0" showAll="0" includeNewItemsInFilter="1" defaultSubtotal="0">
      <items count="11">
        <item x="0"/>
        <item x="1"/>
        <item x="2"/>
        <item x="3"/>
        <item x="4"/>
        <item x="5"/>
        <item x="6"/>
        <item x="7"/>
        <item x="8"/>
        <item x="9"/>
        <item x="10"/>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4">
        <item x="0"/>
        <item x="1"/>
        <item x="2"/>
        <item x="3"/>
      </items>
    </pivotField>
    <pivotField axis="axisPage" compact="0" outline="0" subtotalTop="0" showAll="0" includeNewItemsInFilter="1">
      <items count="6">
        <item x="0"/>
        <item x="1"/>
        <item x="2"/>
        <item x="3"/>
        <item x="4"/>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88">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i>
      <x v="10"/>
      <x/>
      <x/>
    </i>
    <i r="2">
      <x v="1"/>
    </i>
    <i r="2">
      <x v="2"/>
    </i>
    <i r="2">
      <x v="3"/>
    </i>
    <i r="1">
      <x v="1"/>
      <x/>
    </i>
    <i r="2">
      <x v="1"/>
    </i>
    <i r="2">
      <x v="2"/>
    </i>
    <i r="2">
      <x v="3"/>
    </i>
  </rowItems>
  <colItems count="1">
    <i/>
  </colItems>
  <pageFields count="1">
    <pageField fld="3" item="0" hier="0"/>
  </pageFields>
  <dataFields count="1">
    <dataField name="Prevalence " fld="14" baseField="3" baseItem="0" numFmtId="4"/>
  </dataFields>
  <formats count="16">
    <format dxfId="52">
      <pivotArea type="topRight" dataOnly="0" labelOnly="1" outline="0" fieldPosition="0"/>
    </format>
    <format dxfId="51">
      <pivotArea type="origin" dataOnly="0" labelOnly="1" outline="0" fieldPosition="0"/>
    </format>
    <format dxfId="50">
      <pivotArea field="3" type="button" dataOnly="0" labelOnly="1" outline="0" axis="axisPage" fieldPosition="0"/>
    </format>
    <format dxfId="49">
      <pivotArea type="origin" dataOnly="0" labelOnly="1" outline="0" fieldPosition="0"/>
    </format>
    <format dxfId="48">
      <pivotArea type="topRight" dataOnly="0" labelOnly="1" outline="0" fieldPosition="0"/>
    </format>
    <format dxfId="47">
      <pivotArea outline="0" fieldPosition="0"/>
    </format>
    <format dxfId="46">
      <pivotArea type="topRight" dataOnly="0" labelOnly="1" outline="0" fieldPosition="0"/>
    </format>
    <format dxfId="45">
      <pivotArea outline="0" fieldPosition="0"/>
    </format>
    <format dxfId="44">
      <pivotArea type="topRight" dataOnly="0" labelOnly="1" outline="0" fieldPosition="0"/>
    </format>
    <format dxfId="43">
      <pivotArea outline="0" fieldPosition="0">
        <references count="3">
          <reference field="0" count="1" selected="0">
            <x v="4"/>
          </reference>
          <reference field="1" count="1" selected="0">
            <x v="1"/>
          </reference>
          <reference field="2" count="1" selected="0">
            <x v="3"/>
          </reference>
        </references>
      </pivotArea>
    </format>
    <format dxfId="42">
      <pivotArea dataOnly="0" labelOnly="1" outline="0" offset="IV256" fieldPosition="0">
        <references count="1">
          <reference field="0" count="1">
            <x v="4"/>
          </reference>
        </references>
      </pivotArea>
    </format>
    <format dxfId="41">
      <pivotArea dataOnly="0" labelOnly="1" outline="0" offset="IV256" fieldPosition="0">
        <references count="2">
          <reference field="0" count="1" selected="0">
            <x v="4"/>
          </reference>
          <reference field="1" count="1">
            <x v="1"/>
          </reference>
        </references>
      </pivotArea>
    </format>
    <format dxfId="40">
      <pivotArea dataOnly="0" labelOnly="1" outline="0" fieldPosition="0">
        <references count="3">
          <reference field="0" count="1" selected="0">
            <x v="4"/>
          </reference>
          <reference field="1" count="1" selected="0">
            <x v="1"/>
          </reference>
          <reference field="2" count="1">
            <x v="3"/>
          </reference>
        </references>
      </pivotArea>
    </format>
    <format dxfId="39">
      <pivotArea field="2" type="button" dataOnly="0" labelOnly="1" outline="0" axis="axisRow" fieldPosition="2"/>
    </format>
    <format dxfId="38">
      <pivotArea field="2" type="button" dataOnly="0" labelOnly="1" outline="0" axis="axisRow" fieldPosition="2"/>
    </format>
    <format dxfId="37">
      <pivotArea field="2" type="button" dataOnly="0" labelOnly="1" outline="0" axis="axisRow" fieldPosition="2"/>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3" cacheId="31"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D95" firstHeaderRow="2" firstDataRow="2" firstDataCol="3" rowPageCount="1" colPageCount="1"/>
  <pivotFields count="19">
    <pivotField name="Year" axis="axisRow" compact="0" outline="0" subtotalTop="0" showAll="0" includeNewItemsInFilter="1" defaultSubtotal="0">
      <items count="11">
        <item x="0"/>
        <item x="1"/>
        <item x="2"/>
        <item x="3"/>
        <item x="4"/>
        <item x="5"/>
        <item x="6"/>
        <item x="7"/>
        <item x="8"/>
        <item x="9"/>
        <item x="10"/>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4">
        <item x="0"/>
        <item x="1"/>
        <item x="2"/>
        <item x="3"/>
      </items>
    </pivotField>
    <pivotField axis="axisPage" compact="0" outline="0" subtotalTop="0" showAll="0" includeNewItemsInFilter="1">
      <items count="6">
        <item x="0"/>
        <item x="1"/>
        <item x="2"/>
        <item x="3"/>
        <item x="4"/>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0"/>
    <field x="1"/>
    <field x="2"/>
  </rowFields>
  <rowItems count="88">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i>
      <x v="10"/>
      <x/>
      <x/>
    </i>
    <i r="2">
      <x v="1"/>
    </i>
    <i r="2">
      <x v="2"/>
    </i>
    <i r="2">
      <x v="3"/>
    </i>
    <i r="1">
      <x v="1"/>
      <x/>
    </i>
    <i r="2">
      <x v="1"/>
    </i>
    <i r="2">
      <x v="2"/>
    </i>
    <i r="2">
      <x v="3"/>
    </i>
  </rowItems>
  <colItems count="1">
    <i/>
  </colItems>
  <pageFields count="1">
    <pageField fld="3" item="0" hier="0"/>
  </pageFields>
  <dataFields count="1">
    <dataField name="Number of Days Supplied per User" fld="18" baseField="0" baseItem="0"/>
  </dataFields>
  <formats count="9">
    <format dxfId="36">
      <pivotArea outline="0" fieldPosition="0"/>
    </format>
    <format dxfId="35">
      <pivotArea type="topRight" dataOnly="0" labelOnly="1" outline="0" fieldPosition="0"/>
    </format>
    <format dxfId="34">
      <pivotArea field="3" type="button" dataOnly="0" labelOnly="1" outline="0" axis="axisPage" fieldPosition="0"/>
    </format>
    <format dxfId="33">
      <pivotArea outline="0" fieldPosition="0"/>
    </format>
    <format dxfId="32">
      <pivotArea type="topRight" dataOnly="0" labelOnly="1" outline="0" fieldPosition="0"/>
    </format>
    <format dxfId="31">
      <pivotArea outline="0" fieldPosition="0">
        <references count="3">
          <reference field="0" count="1" selected="0">
            <x v="4"/>
          </reference>
          <reference field="1" count="1" selected="0">
            <x v="1"/>
          </reference>
          <reference field="2" count="1" selected="0">
            <x v="3"/>
          </reference>
        </references>
      </pivotArea>
    </format>
    <format dxfId="30">
      <pivotArea dataOnly="0" labelOnly="1" outline="0" offset="IV256" fieldPosition="0">
        <references count="1">
          <reference field="0" count="1">
            <x v="4"/>
          </reference>
        </references>
      </pivotArea>
    </format>
    <format dxfId="29">
      <pivotArea dataOnly="0" labelOnly="1" outline="0" offset="IV256" fieldPosition="0">
        <references count="2">
          <reference field="0" count="1" selected="0">
            <x v="4"/>
          </reference>
          <reference field="1" count="1">
            <x v="1"/>
          </reference>
        </references>
      </pivotArea>
    </format>
    <format dxfId="28">
      <pivotArea dataOnly="0" labelOnly="1" outline="0" fieldPosition="0">
        <references count="3">
          <reference field="0" count="1" selected="0">
            <x v="4"/>
          </reference>
          <reference field="1" count="1" selected="0">
            <x v="1"/>
          </reference>
          <reference field="2" count="1">
            <x v="3"/>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 cacheId="31"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D95" firstHeaderRow="2" firstDataRow="2" firstDataCol="3" rowPageCount="1" colPageCount="1"/>
  <pivotFields count="19">
    <pivotField name="Year" axis="axisRow" compact="0" outline="0" subtotalTop="0" showAll="0" includeNewItemsInFilter="1" defaultSubtotal="0">
      <items count="11">
        <item x="0"/>
        <item x="1"/>
        <item x="2"/>
        <item x="3"/>
        <item x="4"/>
        <item x="5"/>
        <item x="6"/>
        <item x="7"/>
        <item x="8"/>
        <item x="9"/>
        <item x="10"/>
      </items>
    </pivotField>
    <pivotField axis="axisRow" compact="0" outline="0" subtotalTop="0" showAll="0" includeNewItemsInFilter="1" defaultSubtotal="0">
      <items count="2">
        <item x="1"/>
        <item x="0"/>
      </items>
    </pivotField>
    <pivotField name="Age Group (Years) " axis="axisRow" compact="0" outline="0" subtotalTop="0" showAll="0" includeNewItemsInFilter="1" defaultSubtotal="0">
      <items count="4">
        <item x="0"/>
        <item x="1"/>
        <item x="2"/>
        <item x="3"/>
      </items>
    </pivotField>
    <pivotField axis="axisPage" compact="0" outline="0" subtotalTop="0" showAll="0" includeNewItemsInFilter="1">
      <items count="6">
        <item x="0"/>
        <item x="1"/>
        <item x="2"/>
        <item x="3"/>
        <item x="4"/>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88">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i>
      <x v="10"/>
      <x/>
      <x/>
    </i>
    <i r="2">
      <x v="1"/>
    </i>
    <i r="2">
      <x v="2"/>
    </i>
    <i r="2">
      <x v="3"/>
    </i>
    <i r="1">
      <x v="1"/>
      <x/>
    </i>
    <i r="2">
      <x v="1"/>
    </i>
    <i r="2">
      <x v="2"/>
    </i>
    <i r="2">
      <x v="3"/>
    </i>
  </rowItems>
  <colItems count="1">
    <i/>
  </colItems>
  <pageFields count="1">
    <pageField fld="3" item="0" hier="0"/>
  </pageFields>
  <dataFields count="1">
    <dataField name="Number of Dispensings per User " fld="16" baseField="0" baseItem="0"/>
  </dataFields>
  <formats count="14">
    <format dxfId="27">
      <pivotArea type="origin" dataOnly="0" labelOnly="1" outline="0" fieldPosition="0"/>
    </format>
    <format dxfId="26">
      <pivotArea outline="0" fieldPosition="0"/>
    </format>
    <format dxfId="25">
      <pivotArea type="topRight" dataOnly="0" labelOnly="1" outline="0" fieldPosition="0"/>
    </format>
    <format dxfId="24">
      <pivotArea field="3" type="button" dataOnly="0" labelOnly="1" outline="0" axis="axisPage" fieldPosition="0"/>
    </format>
    <format dxfId="23">
      <pivotArea outline="0" fieldPosition="0"/>
    </format>
    <format dxfId="22">
      <pivotArea type="topRight" dataOnly="0" labelOnly="1" outline="0" fieldPosition="0"/>
    </format>
    <format dxfId="21">
      <pivotArea outline="0" fieldPosition="0">
        <references count="3">
          <reference field="0" count="1" selected="0">
            <x v="9"/>
          </reference>
          <reference field="1" count="1" selected="0">
            <x v="1"/>
          </reference>
          <reference field="2" count="1" selected="0">
            <x v="3"/>
          </reference>
        </references>
      </pivotArea>
    </format>
    <format dxfId="20">
      <pivotArea dataOnly="0" labelOnly="1" outline="0" offset="IV256" fieldPosition="0">
        <references count="1">
          <reference field="0" count="1">
            <x v="9"/>
          </reference>
        </references>
      </pivotArea>
    </format>
    <format dxfId="19">
      <pivotArea dataOnly="0" labelOnly="1" outline="0" offset="IV256" fieldPosition="0">
        <references count="2">
          <reference field="0" count="1" selected="0">
            <x v="9"/>
          </reference>
          <reference field="1" count="1">
            <x v="1"/>
          </reference>
        </references>
      </pivotArea>
    </format>
    <format dxfId="18">
      <pivotArea dataOnly="0" labelOnly="1" outline="0" fieldPosition="0">
        <references count="3">
          <reference field="0" count="1" selected="0">
            <x v="9"/>
          </reference>
          <reference field="1" count="1" selected="0">
            <x v="1"/>
          </reference>
          <reference field="2" count="1">
            <x v="3"/>
          </reference>
        </references>
      </pivotArea>
    </format>
    <format dxfId="17">
      <pivotArea outline="0" fieldPosition="0">
        <references count="3">
          <reference field="0" count="1" selected="0">
            <x v="4"/>
          </reference>
          <reference field="1" count="1" selected="0">
            <x v="0"/>
          </reference>
          <reference field="2" count="1" selected="0">
            <x v="3"/>
          </reference>
        </references>
      </pivotArea>
    </format>
    <format dxfId="16">
      <pivotArea dataOnly="0" labelOnly="1" outline="0" offset="IV4" fieldPosition="0">
        <references count="1">
          <reference field="0" count="1">
            <x v="4"/>
          </reference>
        </references>
      </pivotArea>
    </format>
    <format dxfId="15">
      <pivotArea dataOnly="0" labelOnly="1" outline="0" offset="IV256" fieldPosition="0">
        <references count="2">
          <reference field="0" count="1" selected="0">
            <x v="4"/>
          </reference>
          <reference field="1" count="1">
            <x v="0"/>
          </reference>
        </references>
      </pivotArea>
    </format>
    <format dxfId="14">
      <pivotArea dataOnly="0" labelOnly="1" outline="0" fieldPosition="0">
        <references count="3">
          <reference field="0" count="1" selected="0">
            <x v="4"/>
          </reference>
          <reference field="1" count="1" selected="0">
            <x v="0"/>
          </reference>
          <reference field="2" count="1">
            <x v="3"/>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PivotTable3" cacheId="31"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D95" firstHeaderRow="2" firstDataRow="2" firstDataCol="3" rowPageCount="1" colPageCount="1"/>
  <pivotFields count="19">
    <pivotField name="Year" axis="axisRow" compact="0" outline="0" subtotalTop="0" showAll="0" includeNewItemsInFilter="1" defaultSubtotal="0">
      <items count="11">
        <item x="0"/>
        <item x="1"/>
        <item x="2"/>
        <item x="3"/>
        <item x="4"/>
        <item x="5"/>
        <item x="6"/>
        <item x="7"/>
        <item x="8"/>
        <item x="9"/>
        <item x="10"/>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4">
        <item x="0"/>
        <item x="1"/>
        <item x="2"/>
        <item x="3"/>
      </items>
    </pivotField>
    <pivotField axis="axisPage" compact="0" outline="0" subtotalTop="0" showAll="0" includeNewItemsInFilter="1">
      <items count="6">
        <item x="0"/>
        <item x="1"/>
        <item x="2"/>
        <item x="3"/>
        <item x="4"/>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88">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i>
      <x v="10"/>
      <x/>
      <x/>
    </i>
    <i r="2">
      <x v="1"/>
    </i>
    <i r="2">
      <x v="2"/>
    </i>
    <i r="2">
      <x v="3"/>
    </i>
    <i r="1">
      <x v="1"/>
      <x/>
    </i>
    <i r="2">
      <x v="1"/>
    </i>
    <i r="2">
      <x v="2"/>
    </i>
    <i r="2">
      <x v="3"/>
    </i>
  </rowItems>
  <colItems count="1">
    <i/>
  </colItems>
  <pageFields count="1">
    <pageField fld="3" item="0" hier="0"/>
  </pageFields>
  <dataFields count="1">
    <dataField name="Number of Days Supplied per Dispensing" fld="17" baseField="0" baseItem="0"/>
  </dataFields>
  <formats count="14">
    <format dxfId="0">
      <pivotArea outline="0" fieldPosition="0"/>
    </format>
    <format dxfId="1">
      <pivotArea type="topRight" dataOnly="0" labelOnly="1" outline="0" fieldPosition="0"/>
    </format>
    <format dxfId="2">
      <pivotArea field="3" type="button" dataOnly="0" labelOnly="1" outline="0" axis="axisPage" fieldPosition="0"/>
    </format>
    <format dxfId="3">
      <pivotArea type="origin" dataOnly="0" labelOnly="1" outline="0" fieldPosition="0"/>
    </format>
    <format dxfId="4">
      <pivotArea outline="0" fieldPosition="0"/>
    </format>
    <format dxfId="5">
      <pivotArea type="topRight" dataOnly="0" labelOnly="1" outline="0" fieldPosition="0"/>
    </format>
    <format dxfId="6">
      <pivotArea outline="0" fieldPosition="0">
        <references count="3">
          <reference field="0" count="1" selected="0">
            <x v="4"/>
          </reference>
          <reference field="1" count="1" selected="0">
            <x v="0"/>
          </reference>
          <reference field="2" count="1" selected="0">
            <x v="3"/>
          </reference>
        </references>
      </pivotArea>
    </format>
    <format dxfId="7">
      <pivotArea dataOnly="0" labelOnly="1" outline="0" offset="IV4" fieldPosition="0">
        <references count="1">
          <reference field="0" count="1">
            <x v="4"/>
          </reference>
        </references>
      </pivotArea>
    </format>
    <format dxfId="8">
      <pivotArea dataOnly="0" labelOnly="1" outline="0" offset="IV256" fieldPosition="0">
        <references count="2">
          <reference field="0" count="1" selected="0">
            <x v="4"/>
          </reference>
          <reference field="1" count="1">
            <x v="0"/>
          </reference>
        </references>
      </pivotArea>
    </format>
    <format dxfId="9">
      <pivotArea dataOnly="0" labelOnly="1" outline="0" fieldPosition="0">
        <references count="3">
          <reference field="0" count="1" selected="0">
            <x v="4"/>
          </reference>
          <reference field="1" count="1" selected="0">
            <x v="0"/>
          </reference>
          <reference field="2" count="1">
            <x v="3"/>
          </reference>
        </references>
      </pivotArea>
    </format>
    <format dxfId="10">
      <pivotArea outline="0" fieldPosition="0">
        <references count="3">
          <reference field="0" count="1" selected="0">
            <x v="10"/>
          </reference>
          <reference field="1" count="1" selected="0">
            <x v="0"/>
          </reference>
          <reference field="2" count="1" selected="0">
            <x v="3"/>
          </reference>
        </references>
      </pivotArea>
    </format>
    <format dxfId="11">
      <pivotArea dataOnly="0" labelOnly="1" outline="0" offset="IV4" fieldPosition="0">
        <references count="1">
          <reference field="0" count="1">
            <x v="10"/>
          </reference>
        </references>
      </pivotArea>
    </format>
    <format dxfId="12">
      <pivotArea dataOnly="0" labelOnly="1" outline="0" offset="IV256" fieldPosition="0">
        <references count="2">
          <reference field="0" count="1" selected="0">
            <x v="10"/>
          </reference>
          <reference field="1" count="1">
            <x v="0"/>
          </reference>
        </references>
      </pivotArea>
    </format>
    <format dxfId="13">
      <pivotArea dataOnly="0" labelOnly="1" outline="0" fieldPosition="0">
        <references count="3">
          <reference field="0" count="1" selected="0">
            <x v="10"/>
          </reference>
          <reference field="1" count="1" selected="0">
            <x v="0"/>
          </reference>
          <reference field="2" count="1">
            <x v="3"/>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tabSelected="1" view="pageLayout" zoomScaleNormal="100" workbookViewId="0">
      <selection activeCell="A3" sqref="A3"/>
    </sheetView>
  </sheetViews>
  <sheetFormatPr defaultRowHeight="14.4" x14ac:dyDescent="0.3"/>
  <cols>
    <col min="1" max="1" width="100.6640625" customWidth="1"/>
    <col min="257" max="257" width="100.6640625" customWidth="1"/>
    <col min="513" max="513" width="100.6640625" customWidth="1"/>
    <col min="769" max="769" width="100.6640625" customWidth="1"/>
    <col min="1025" max="1025" width="100.6640625" customWidth="1"/>
    <col min="1281" max="1281" width="100.6640625" customWidth="1"/>
    <col min="1537" max="1537" width="100.6640625" customWidth="1"/>
    <col min="1793" max="1793" width="100.6640625" customWidth="1"/>
    <col min="2049" max="2049" width="100.6640625" customWidth="1"/>
    <col min="2305" max="2305" width="100.6640625" customWidth="1"/>
    <col min="2561" max="2561" width="100.6640625" customWidth="1"/>
    <col min="2817" max="2817" width="100.6640625" customWidth="1"/>
    <col min="3073" max="3073" width="100.6640625" customWidth="1"/>
    <col min="3329" max="3329" width="100.6640625" customWidth="1"/>
    <col min="3585" max="3585" width="100.6640625" customWidth="1"/>
    <col min="3841" max="3841" width="100.6640625" customWidth="1"/>
    <col min="4097" max="4097" width="100.6640625" customWidth="1"/>
    <col min="4353" max="4353" width="100.6640625" customWidth="1"/>
    <col min="4609" max="4609" width="100.6640625" customWidth="1"/>
    <col min="4865" max="4865" width="100.6640625" customWidth="1"/>
    <col min="5121" max="5121" width="100.6640625" customWidth="1"/>
    <col min="5377" max="5377" width="100.6640625" customWidth="1"/>
    <col min="5633" max="5633" width="100.6640625" customWidth="1"/>
    <col min="5889" max="5889" width="100.6640625" customWidth="1"/>
    <col min="6145" max="6145" width="100.6640625" customWidth="1"/>
    <col min="6401" max="6401" width="100.6640625" customWidth="1"/>
    <col min="6657" max="6657" width="100.6640625" customWidth="1"/>
    <col min="6913" max="6913" width="100.6640625" customWidth="1"/>
    <col min="7169" max="7169" width="100.6640625" customWidth="1"/>
    <col min="7425" max="7425" width="100.6640625" customWidth="1"/>
    <col min="7681" max="7681" width="100.6640625" customWidth="1"/>
    <col min="7937" max="7937" width="100.6640625" customWidth="1"/>
    <col min="8193" max="8193" width="100.6640625" customWidth="1"/>
    <col min="8449" max="8449" width="100.6640625" customWidth="1"/>
    <col min="8705" max="8705" width="100.6640625" customWidth="1"/>
    <col min="8961" max="8961" width="100.6640625" customWidth="1"/>
    <col min="9217" max="9217" width="100.6640625" customWidth="1"/>
    <col min="9473" max="9473" width="100.6640625" customWidth="1"/>
    <col min="9729" max="9729" width="100.6640625" customWidth="1"/>
    <col min="9985" max="9985" width="100.6640625" customWidth="1"/>
    <col min="10241" max="10241" width="100.6640625" customWidth="1"/>
    <col min="10497" max="10497" width="100.6640625" customWidth="1"/>
    <col min="10753" max="10753" width="100.6640625" customWidth="1"/>
    <col min="11009" max="11009" width="100.6640625" customWidth="1"/>
    <col min="11265" max="11265" width="100.6640625" customWidth="1"/>
    <col min="11521" max="11521" width="100.6640625" customWidth="1"/>
    <col min="11777" max="11777" width="100.6640625" customWidth="1"/>
    <col min="12033" max="12033" width="100.6640625" customWidth="1"/>
    <col min="12289" max="12289" width="100.6640625" customWidth="1"/>
    <col min="12545" max="12545" width="100.6640625" customWidth="1"/>
    <col min="12801" max="12801" width="100.6640625" customWidth="1"/>
    <col min="13057" max="13057" width="100.6640625" customWidth="1"/>
    <col min="13313" max="13313" width="100.6640625" customWidth="1"/>
    <col min="13569" max="13569" width="100.6640625" customWidth="1"/>
    <col min="13825" max="13825" width="100.6640625" customWidth="1"/>
    <col min="14081" max="14081" width="100.6640625" customWidth="1"/>
    <col min="14337" max="14337" width="100.6640625" customWidth="1"/>
    <col min="14593" max="14593" width="100.6640625" customWidth="1"/>
    <col min="14849" max="14849" width="100.6640625" customWidth="1"/>
    <col min="15105" max="15105" width="100.6640625" customWidth="1"/>
    <col min="15361" max="15361" width="100.6640625" customWidth="1"/>
    <col min="15617" max="15617" width="100.6640625" customWidth="1"/>
    <col min="15873" max="15873" width="100.6640625" customWidth="1"/>
    <col min="16129" max="16129" width="100.6640625" customWidth="1"/>
  </cols>
  <sheetData>
    <row r="1" spans="1:1" ht="18" x14ac:dyDescent="0.35">
      <c r="A1" s="77" t="s">
        <v>56</v>
      </c>
    </row>
    <row r="2" spans="1:1" x14ac:dyDescent="0.3">
      <c r="A2" s="78"/>
    </row>
    <row r="3" spans="1:1" ht="15.6" x14ac:dyDescent="0.3">
      <c r="A3" s="79" t="s">
        <v>57</v>
      </c>
    </row>
    <row r="4" spans="1:1" ht="9.9" customHeight="1" x14ac:dyDescent="0.3">
      <c r="A4" s="80"/>
    </row>
    <row r="5" spans="1:1" ht="28.8" x14ac:dyDescent="0.3">
      <c r="A5" s="81" t="s">
        <v>58</v>
      </c>
    </row>
    <row r="6" spans="1:1" ht="15" customHeight="1" x14ac:dyDescent="0.3">
      <c r="A6" s="82" t="s">
        <v>59</v>
      </c>
    </row>
    <row r="7" spans="1:1" ht="28.8" x14ac:dyDescent="0.3">
      <c r="A7" s="83" t="s">
        <v>60</v>
      </c>
    </row>
    <row r="8" spans="1:1" ht="43.2" x14ac:dyDescent="0.3">
      <c r="A8" s="81" t="s">
        <v>61</v>
      </c>
    </row>
    <row r="9" spans="1:1" ht="43.2" x14ac:dyDescent="0.3">
      <c r="A9" s="81" t="s">
        <v>62</v>
      </c>
    </row>
    <row r="10" spans="1:1" ht="28.8" x14ac:dyDescent="0.3">
      <c r="A10" s="84" t="s">
        <v>63</v>
      </c>
    </row>
    <row r="11" spans="1:1" ht="28.8" x14ac:dyDescent="0.3">
      <c r="A11" s="80" t="s">
        <v>64</v>
      </c>
    </row>
    <row r="12" spans="1:1" x14ac:dyDescent="0.3">
      <c r="A12" s="78"/>
    </row>
    <row r="13" spans="1:1" ht="15.6" x14ac:dyDescent="0.3">
      <c r="A13" s="85" t="s">
        <v>65</v>
      </c>
    </row>
    <row r="14" spans="1:1" ht="9.9" customHeight="1" x14ac:dyDescent="0.3">
      <c r="A14" s="86"/>
    </row>
    <row r="15" spans="1:1" ht="115.2" x14ac:dyDescent="0.3">
      <c r="A15" s="1" t="s">
        <v>66</v>
      </c>
    </row>
    <row r="16" spans="1:1" ht="9.9" customHeight="1" x14ac:dyDescent="0.3">
      <c r="A16" s="86"/>
    </row>
    <row r="17" spans="1:1" ht="75" customHeight="1" x14ac:dyDescent="0.3">
      <c r="A17" s="1" t="s">
        <v>67</v>
      </c>
    </row>
    <row r="18" spans="1:1" ht="9.9" customHeight="1" x14ac:dyDescent="0.3">
      <c r="A18" s="86"/>
    </row>
    <row r="19" spans="1:1" ht="86.4" x14ac:dyDescent="0.3">
      <c r="A19" s="1" t="s">
        <v>68</v>
      </c>
    </row>
    <row r="20" spans="1:1" ht="9.9" customHeight="1" x14ac:dyDescent="0.3">
      <c r="A20" s="86"/>
    </row>
    <row r="21" spans="1:1" ht="72" x14ac:dyDescent="0.3">
      <c r="A21" s="1" t="s">
        <v>69</v>
      </c>
    </row>
  </sheetData>
  <sheetProtection algorithmName="SHA-512" hashValue="CkghuQAKdt3GxL2wvkUhldtFT+B+iwXoZ9YYUVTPqH9dAArF8tAxdny3zjQ4w6f9D1mGpcd9XqKvgQ/ksMThkQ==" saltValue="weXzXSVDRyIUHaxXkhxnOg==" spinCount="100000" sheet="1" objects="1" scenarios="1" sort="0" autoFilter="0" pivotTables="0"/>
  <pageMargins left="0.2" right="0.18" top="0.91666666666666663" bottom="0.75" header="0.3" footer="0.3"/>
  <pageSetup scale="90" orientation="portrait" verticalDpi="1200" r:id="rId1"/>
  <headerFooter>
    <oddHeader>&amp;C&amp;"-,Bold"&amp;14Summary Table Report&amp;R&amp;G</oddHeader>
    <oddFooter>&amp;LCDER_STR_WP034_NSDP_V01</oddFooter>
  </headerFooter>
  <rowBreaks count="1" manualBreakCount="1">
    <brk id="37"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5"/>
  <sheetViews>
    <sheetView showGridLines="0" view="pageLayout" zoomScaleNormal="100" workbookViewId="0">
      <selection activeCell="C2" sqref="C2"/>
    </sheetView>
  </sheetViews>
  <sheetFormatPr defaultColWidth="9.109375" defaultRowHeight="14.4" x14ac:dyDescent="0.3"/>
  <cols>
    <col min="1" max="1" width="2" customWidth="1"/>
    <col min="2" max="2" width="19.5546875" style="4" customWidth="1"/>
    <col min="3" max="3" width="78" customWidth="1"/>
    <col min="4" max="4" width="4.6640625" customWidth="1"/>
  </cols>
  <sheetData>
    <row r="1" spans="2:9" x14ac:dyDescent="0.3">
      <c r="B1" s="1"/>
      <c r="C1" s="2"/>
    </row>
    <row r="2" spans="2:9" ht="28.8" customHeight="1" x14ac:dyDescent="0.3">
      <c r="B2" s="15" t="s">
        <v>7</v>
      </c>
      <c r="C2" s="30" t="s">
        <v>73</v>
      </c>
      <c r="D2" s="3"/>
      <c r="E2" s="3"/>
      <c r="F2" s="3"/>
      <c r="G2" s="3"/>
      <c r="H2" s="3"/>
      <c r="I2" s="3"/>
    </row>
    <row r="3" spans="2:9" ht="101.4" customHeight="1" x14ac:dyDescent="0.3">
      <c r="B3" s="16" t="s">
        <v>0</v>
      </c>
      <c r="C3" s="73" t="s">
        <v>74</v>
      </c>
      <c r="E3" s="3"/>
    </row>
    <row r="4" spans="2:9" ht="17.399999999999999" customHeight="1" x14ac:dyDescent="0.3">
      <c r="B4" s="16" t="s">
        <v>42</v>
      </c>
      <c r="C4" s="74" t="s">
        <v>52</v>
      </c>
      <c r="D4" s="72"/>
      <c r="E4" s="72"/>
      <c r="F4" s="72"/>
      <c r="G4" s="72"/>
      <c r="H4" s="72"/>
    </row>
    <row r="5" spans="2:9" x14ac:dyDescent="0.3">
      <c r="B5" s="16" t="s">
        <v>43</v>
      </c>
      <c r="C5" s="74" t="s">
        <v>51</v>
      </c>
      <c r="D5" s="72"/>
      <c r="E5" s="72"/>
      <c r="F5" s="72"/>
    </row>
    <row r="6" spans="2:9" x14ac:dyDescent="0.3">
      <c r="B6" s="16" t="s">
        <v>44</v>
      </c>
      <c r="C6" s="74" t="s">
        <v>53</v>
      </c>
      <c r="D6" s="72"/>
      <c r="E6" s="72"/>
      <c r="F6" s="72"/>
    </row>
    <row r="7" spans="2:9" x14ac:dyDescent="0.3">
      <c r="B7" s="16" t="s">
        <v>45</v>
      </c>
      <c r="C7" s="74" t="s">
        <v>54</v>
      </c>
      <c r="D7" s="72"/>
      <c r="E7" s="72"/>
      <c r="F7" s="72"/>
    </row>
    <row r="8" spans="2:9" x14ac:dyDescent="0.3">
      <c r="B8" s="16" t="s">
        <v>46</v>
      </c>
      <c r="C8" s="76" t="s">
        <v>55</v>
      </c>
      <c r="D8" s="75"/>
      <c r="E8" s="75"/>
      <c r="F8" s="75"/>
    </row>
    <row r="9" spans="2:9" x14ac:dyDescent="0.3">
      <c r="B9" s="16" t="s">
        <v>16</v>
      </c>
      <c r="C9" s="17" t="s">
        <v>17</v>
      </c>
      <c r="E9" s="3"/>
    </row>
    <row r="10" spans="2:9" ht="28.8" x14ac:dyDescent="0.3">
      <c r="B10" s="55" t="s">
        <v>47</v>
      </c>
      <c r="C10" s="17" t="s">
        <v>48</v>
      </c>
      <c r="E10" s="3"/>
    </row>
    <row r="11" spans="2:9" ht="28.8" x14ac:dyDescent="0.3">
      <c r="B11" s="18" t="s">
        <v>1</v>
      </c>
      <c r="C11" s="113" t="s">
        <v>75</v>
      </c>
      <c r="E11" s="3"/>
    </row>
    <row r="12" spans="2:9" s="3" customFormat="1" ht="115.2" x14ac:dyDescent="0.3">
      <c r="B12" s="22"/>
      <c r="C12" s="23" t="s">
        <v>49</v>
      </c>
    </row>
    <row r="13" spans="2:9" s="3" customFormat="1" ht="86.4" x14ac:dyDescent="0.3">
      <c r="B13" s="19"/>
      <c r="C13" s="20" t="s">
        <v>50</v>
      </c>
    </row>
    <row r="14" spans="2:9" ht="158.4" x14ac:dyDescent="0.3">
      <c r="B14" s="56"/>
      <c r="C14" s="17" t="s">
        <v>72</v>
      </c>
      <c r="E14" s="3"/>
    </row>
    <row r="15" spans="2:9" ht="28.8" x14ac:dyDescent="0.3">
      <c r="B15" s="21" t="s">
        <v>21</v>
      </c>
      <c r="C15" s="29" t="s">
        <v>19</v>
      </c>
    </row>
  </sheetData>
  <sheetProtection algorithmName="SHA-512" hashValue="zWbzDx69eD/GEmB5XPfzkz2yYOqV3stPvknex523kfgQAb/gjusnUynbK9DS7LYq0XEK1edlPQLk39KumyzQBw==" saltValue="GE/kobsRRDAMltZcNYtfWg==" spinCount="100000" sheet="1" objects="1" scenarios="1"/>
  <pageMargins left="0.25" right="0.25" top="0.85416666666666663" bottom="0.75" header="0.3" footer="0.3"/>
  <pageSetup orientation="portrait" horizontalDpi="1200" verticalDpi="1200" r:id="rId1"/>
  <headerFooter>
    <oddHeader>&amp;C&amp;"-,Bold"&amp;14Summary Table Report&amp;R&amp;G</oddHeader>
    <oddFooter>&amp;LCDER_STR_WP034_NSDP_V01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847"/>
  <sheetViews>
    <sheetView showGridLines="0" view="pageLayout" zoomScaleNormal="100" workbookViewId="0">
      <selection activeCell="E13" sqref="E13"/>
    </sheetView>
  </sheetViews>
  <sheetFormatPr defaultRowHeight="14.4" x14ac:dyDescent="0.3"/>
  <cols>
    <col min="1" max="1" width="12" customWidth="1"/>
    <col min="2" max="2" width="22.33203125" customWidth="1"/>
    <col min="3" max="3" width="13.77734375" customWidth="1"/>
    <col min="4" max="6" width="14.5546875" style="24" customWidth="1"/>
  </cols>
  <sheetData>
    <row r="1" spans="1:6" ht="15" thickBot="1" x14ac:dyDescent="0.35"/>
    <row r="2" spans="1:6" ht="30.75" customHeight="1" x14ac:dyDescent="0.3">
      <c r="A2" s="114" t="str">
        <f>CONCATENATE("Table 1. Prevalent ", B4, " Users, Total Days Supplied, and Number of Dispensings by Year, Sex, and Age Group")</f>
        <v>Table 1. Prevalent CRIZOTINIB Users, Total Days Supplied, and Number of Dispensings by Year, Sex, and Age Group</v>
      </c>
      <c r="B2" s="115"/>
      <c r="C2" s="115"/>
      <c r="D2" s="115"/>
      <c r="E2" s="115"/>
      <c r="F2" s="116"/>
    </row>
    <row r="3" spans="1:6" x14ac:dyDescent="0.3">
      <c r="A3" s="6"/>
      <c r="B3" s="7"/>
      <c r="C3" s="7"/>
      <c r="D3" s="25"/>
      <c r="E3" s="25"/>
      <c r="F3" s="26"/>
    </row>
    <row r="4" spans="1:6" ht="28.8" x14ac:dyDescent="0.3">
      <c r="A4" s="95" t="s">
        <v>3</v>
      </c>
      <c r="B4" s="94" t="s">
        <v>20</v>
      </c>
      <c r="C4" s="117" t="s">
        <v>6</v>
      </c>
      <c r="D4" s="117"/>
      <c r="E4" s="117"/>
      <c r="F4" s="117"/>
    </row>
    <row r="5" spans="1:6" x14ac:dyDescent="0.3">
      <c r="A5" s="8"/>
      <c r="B5" s="9"/>
      <c r="C5" s="9"/>
      <c r="D5" s="27"/>
      <c r="E5" s="27"/>
      <c r="F5" s="28"/>
    </row>
    <row r="6" spans="1:6" x14ac:dyDescent="0.3">
      <c r="A6" s="60"/>
      <c r="B6" s="58"/>
      <c r="C6" s="58"/>
      <c r="D6" s="104" t="s">
        <v>5</v>
      </c>
      <c r="E6" s="105"/>
      <c r="F6" s="106"/>
    </row>
    <row r="7" spans="1:6" ht="28.8" x14ac:dyDescent="0.3">
      <c r="A7" s="57" t="s">
        <v>15</v>
      </c>
      <c r="B7" s="57" t="s">
        <v>2</v>
      </c>
      <c r="C7" s="66" t="s">
        <v>70</v>
      </c>
      <c r="D7" s="107" t="s">
        <v>76</v>
      </c>
      <c r="E7" s="108" t="s">
        <v>77</v>
      </c>
      <c r="F7" s="109" t="s">
        <v>78</v>
      </c>
    </row>
    <row r="8" spans="1:6" x14ac:dyDescent="0.3">
      <c r="A8" s="60">
        <v>2004</v>
      </c>
      <c r="B8" s="60" t="s">
        <v>13</v>
      </c>
      <c r="C8" s="60" t="s">
        <v>9</v>
      </c>
      <c r="D8" s="96">
        <v>0</v>
      </c>
      <c r="E8" s="97">
        <v>0</v>
      </c>
      <c r="F8" s="98">
        <v>0</v>
      </c>
    </row>
    <row r="9" spans="1:6" x14ac:dyDescent="0.3">
      <c r="A9" s="61"/>
      <c r="B9" s="61"/>
      <c r="C9" s="62" t="s">
        <v>10</v>
      </c>
      <c r="D9" s="99">
        <v>0</v>
      </c>
      <c r="E9" s="24">
        <v>0</v>
      </c>
      <c r="F9" s="100">
        <v>0</v>
      </c>
    </row>
    <row r="10" spans="1:6" x14ac:dyDescent="0.3">
      <c r="A10" s="61"/>
      <c r="B10" s="61"/>
      <c r="C10" s="62" t="s">
        <v>11</v>
      </c>
      <c r="D10" s="99">
        <v>0</v>
      </c>
      <c r="E10" s="24">
        <v>0</v>
      </c>
      <c r="F10" s="100">
        <v>0</v>
      </c>
    </row>
    <row r="11" spans="1:6" x14ac:dyDescent="0.3">
      <c r="A11" s="61"/>
      <c r="B11" s="61"/>
      <c r="C11" s="62" t="s">
        <v>12</v>
      </c>
      <c r="D11" s="99">
        <v>0</v>
      </c>
      <c r="E11" s="24">
        <v>0</v>
      </c>
      <c r="F11" s="100">
        <v>0</v>
      </c>
    </row>
    <row r="12" spans="1:6" x14ac:dyDescent="0.3">
      <c r="A12" s="61"/>
      <c r="B12" s="60" t="s">
        <v>8</v>
      </c>
      <c r="C12" s="60" t="s">
        <v>9</v>
      </c>
      <c r="D12" s="96">
        <v>0</v>
      </c>
      <c r="E12" s="97">
        <v>0</v>
      </c>
      <c r="F12" s="98">
        <v>0</v>
      </c>
    </row>
    <row r="13" spans="1:6" x14ac:dyDescent="0.3">
      <c r="A13" s="61"/>
      <c r="B13" s="61"/>
      <c r="C13" s="62" t="s">
        <v>10</v>
      </c>
      <c r="D13" s="99">
        <v>0</v>
      </c>
      <c r="E13" s="24">
        <v>0</v>
      </c>
      <c r="F13" s="100">
        <v>0</v>
      </c>
    </row>
    <row r="14" spans="1:6" x14ac:dyDescent="0.3">
      <c r="A14" s="61"/>
      <c r="B14" s="61"/>
      <c r="C14" s="62" t="s">
        <v>11</v>
      </c>
      <c r="D14" s="99">
        <v>0</v>
      </c>
      <c r="E14" s="24">
        <v>0</v>
      </c>
      <c r="F14" s="100">
        <v>0</v>
      </c>
    </row>
    <row r="15" spans="1:6" x14ac:dyDescent="0.3">
      <c r="A15" s="61"/>
      <c r="B15" s="61"/>
      <c r="C15" s="62" t="s">
        <v>12</v>
      </c>
      <c r="D15" s="99">
        <v>0</v>
      </c>
      <c r="E15" s="24">
        <v>0</v>
      </c>
      <c r="F15" s="100">
        <v>0</v>
      </c>
    </row>
    <row r="16" spans="1:6" x14ac:dyDescent="0.3">
      <c r="A16" s="60">
        <v>2005</v>
      </c>
      <c r="B16" s="60" t="s">
        <v>13</v>
      </c>
      <c r="C16" s="60" t="s">
        <v>9</v>
      </c>
      <c r="D16" s="96">
        <v>0</v>
      </c>
      <c r="E16" s="97">
        <v>0</v>
      </c>
      <c r="F16" s="98">
        <v>0</v>
      </c>
    </row>
    <row r="17" spans="1:6" x14ac:dyDescent="0.3">
      <c r="A17" s="61"/>
      <c r="B17" s="61"/>
      <c r="C17" s="62" t="s">
        <v>10</v>
      </c>
      <c r="D17" s="99">
        <v>0</v>
      </c>
      <c r="E17" s="24">
        <v>0</v>
      </c>
      <c r="F17" s="100">
        <v>0</v>
      </c>
    </row>
    <row r="18" spans="1:6" x14ac:dyDescent="0.3">
      <c r="A18" s="61"/>
      <c r="B18" s="61"/>
      <c r="C18" s="62" t="s">
        <v>11</v>
      </c>
      <c r="D18" s="99">
        <v>0</v>
      </c>
      <c r="E18" s="24">
        <v>0</v>
      </c>
      <c r="F18" s="100">
        <v>0</v>
      </c>
    </row>
    <row r="19" spans="1:6" x14ac:dyDescent="0.3">
      <c r="A19" s="61"/>
      <c r="B19" s="61"/>
      <c r="C19" s="62" t="s">
        <v>12</v>
      </c>
      <c r="D19" s="99">
        <v>0</v>
      </c>
      <c r="E19" s="24">
        <v>0</v>
      </c>
      <c r="F19" s="100">
        <v>0</v>
      </c>
    </row>
    <row r="20" spans="1:6" x14ac:dyDescent="0.3">
      <c r="A20" s="61"/>
      <c r="B20" s="60" t="s">
        <v>8</v>
      </c>
      <c r="C20" s="60" t="s">
        <v>9</v>
      </c>
      <c r="D20" s="96">
        <v>0</v>
      </c>
      <c r="E20" s="97">
        <v>0</v>
      </c>
      <c r="F20" s="98">
        <v>0</v>
      </c>
    </row>
    <row r="21" spans="1:6" x14ac:dyDescent="0.3">
      <c r="A21" s="61"/>
      <c r="B21" s="61"/>
      <c r="C21" s="62" t="s">
        <v>10</v>
      </c>
      <c r="D21" s="99">
        <v>0</v>
      </c>
      <c r="E21" s="24">
        <v>0</v>
      </c>
      <c r="F21" s="100">
        <v>0</v>
      </c>
    </row>
    <row r="22" spans="1:6" x14ac:dyDescent="0.3">
      <c r="A22" s="61"/>
      <c r="B22" s="61"/>
      <c r="C22" s="62" t="s">
        <v>11</v>
      </c>
      <c r="D22" s="99">
        <v>0</v>
      </c>
      <c r="E22" s="24">
        <v>0</v>
      </c>
      <c r="F22" s="100">
        <v>0</v>
      </c>
    </row>
    <row r="23" spans="1:6" x14ac:dyDescent="0.3">
      <c r="A23" s="61"/>
      <c r="B23" s="61"/>
      <c r="C23" s="62" t="s">
        <v>12</v>
      </c>
      <c r="D23" s="99">
        <v>0</v>
      </c>
      <c r="E23" s="24">
        <v>0</v>
      </c>
      <c r="F23" s="100">
        <v>0</v>
      </c>
    </row>
    <row r="24" spans="1:6" x14ac:dyDescent="0.3">
      <c r="A24" s="60">
        <v>2006</v>
      </c>
      <c r="B24" s="60" t="s">
        <v>13</v>
      </c>
      <c r="C24" s="60" t="s">
        <v>9</v>
      </c>
      <c r="D24" s="96">
        <v>0</v>
      </c>
      <c r="E24" s="97">
        <v>0</v>
      </c>
      <c r="F24" s="98">
        <v>0</v>
      </c>
    </row>
    <row r="25" spans="1:6" x14ac:dyDescent="0.3">
      <c r="A25" s="61"/>
      <c r="B25" s="61"/>
      <c r="C25" s="62" t="s">
        <v>10</v>
      </c>
      <c r="D25" s="99">
        <v>0</v>
      </c>
      <c r="E25" s="24">
        <v>0</v>
      </c>
      <c r="F25" s="100">
        <v>0</v>
      </c>
    </row>
    <row r="26" spans="1:6" x14ac:dyDescent="0.3">
      <c r="A26" s="61"/>
      <c r="B26" s="61"/>
      <c r="C26" s="62" t="s">
        <v>11</v>
      </c>
      <c r="D26" s="99">
        <v>0</v>
      </c>
      <c r="E26" s="24">
        <v>0</v>
      </c>
      <c r="F26" s="100">
        <v>0</v>
      </c>
    </row>
    <row r="27" spans="1:6" x14ac:dyDescent="0.3">
      <c r="A27" s="61"/>
      <c r="B27" s="61"/>
      <c r="C27" s="62" t="s">
        <v>12</v>
      </c>
      <c r="D27" s="99">
        <v>0</v>
      </c>
      <c r="E27" s="24">
        <v>0</v>
      </c>
      <c r="F27" s="100">
        <v>0</v>
      </c>
    </row>
    <row r="28" spans="1:6" x14ac:dyDescent="0.3">
      <c r="A28" s="61"/>
      <c r="B28" s="60" t="s">
        <v>8</v>
      </c>
      <c r="C28" s="60" t="s">
        <v>9</v>
      </c>
      <c r="D28" s="96">
        <v>0</v>
      </c>
      <c r="E28" s="97">
        <v>0</v>
      </c>
      <c r="F28" s="98">
        <v>0</v>
      </c>
    </row>
    <row r="29" spans="1:6" x14ac:dyDescent="0.3">
      <c r="A29" s="61"/>
      <c r="B29" s="61"/>
      <c r="C29" s="62" t="s">
        <v>10</v>
      </c>
      <c r="D29" s="99">
        <v>0</v>
      </c>
      <c r="E29" s="24">
        <v>0</v>
      </c>
      <c r="F29" s="100">
        <v>0</v>
      </c>
    </row>
    <row r="30" spans="1:6" x14ac:dyDescent="0.3">
      <c r="A30" s="61"/>
      <c r="B30" s="61"/>
      <c r="C30" s="62" t="s">
        <v>11</v>
      </c>
      <c r="D30" s="99">
        <v>0</v>
      </c>
      <c r="E30" s="24">
        <v>0</v>
      </c>
      <c r="F30" s="100">
        <v>0</v>
      </c>
    </row>
    <row r="31" spans="1:6" x14ac:dyDescent="0.3">
      <c r="A31" s="61"/>
      <c r="B31" s="61"/>
      <c r="C31" s="62" t="s">
        <v>12</v>
      </c>
      <c r="D31" s="99">
        <v>0</v>
      </c>
      <c r="E31" s="24">
        <v>0</v>
      </c>
      <c r="F31" s="100">
        <v>0</v>
      </c>
    </row>
    <row r="32" spans="1:6" x14ac:dyDescent="0.3">
      <c r="A32" s="60">
        <v>2007</v>
      </c>
      <c r="B32" s="60" t="s">
        <v>13</v>
      </c>
      <c r="C32" s="60" t="s">
        <v>9</v>
      </c>
      <c r="D32" s="96">
        <v>0</v>
      </c>
      <c r="E32" s="97">
        <v>0</v>
      </c>
      <c r="F32" s="98">
        <v>0</v>
      </c>
    </row>
    <row r="33" spans="1:6" x14ac:dyDescent="0.3">
      <c r="A33" s="61"/>
      <c r="B33" s="61"/>
      <c r="C33" s="62" t="s">
        <v>10</v>
      </c>
      <c r="D33" s="99">
        <v>0</v>
      </c>
      <c r="E33" s="24">
        <v>0</v>
      </c>
      <c r="F33" s="100">
        <v>0</v>
      </c>
    </row>
    <row r="34" spans="1:6" x14ac:dyDescent="0.3">
      <c r="A34" s="61"/>
      <c r="B34" s="61"/>
      <c r="C34" s="62" t="s">
        <v>11</v>
      </c>
      <c r="D34" s="99">
        <v>0</v>
      </c>
      <c r="E34" s="24">
        <v>0</v>
      </c>
      <c r="F34" s="100">
        <v>0</v>
      </c>
    </row>
    <row r="35" spans="1:6" x14ac:dyDescent="0.3">
      <c r="A35" s="61"/>
      <c r="B35" s="61"/>
      <c r="C35" s="62" t="s">
        <v>12</v>
      </c>
      <c r="D35" s="99">
        <v>0</v>
      </c>
      <c r="E35" s="24">
        <v>0</v>
      </c>
      <c r="F35" s="100">
        <v>0</v>
      </c>
    </row>
    <row r="36" spans="1:6" x14ac:dyDescent="0.3">
      <c r="A36" s="61"/>
      <c r="B36" s="60" t="s">
        <v>8</v>
      </c>
      <c r="C36" s="60" t="s">
        <v>9</v>
      </c>
      <c r="D36" s="96">
        <v>0</v>
      </c>
      <c r="E36" s="97">
        <v>0</v>
      </c>
      <c r="F36" s="98">
        <v>0</v>
      </c>
    </row>
    <row r="37" spans="1:6" x14ac:dyDescent="0.3">
      <c r="A37" s="61"/>
      <c r="B37" s="61"/>
      <c r="C37" s="62" t="s">
        <v>10</v>
      </c>
      <c r="D37" s="99">
        <v>0</v>
      </c>
      <c r="E37" s="24">
        <v>0</v>
      </c>
      <c r="F37" s="100">
        <v>0</v>
      </c>
    </row>
    <row r="38" spans="1:6" x14ac:dyDescent="0.3">
      <c r="A38" s="61"/>
      <c r="B38" s="61"/>
      <c r="C38" s="62" t="s">
        <v>11</v>
      </c>
      <c r="D38" s="99">
        <v>0</v>
      </c>
      <c r="E38" s="24">
        <v>0</v>
      </c>
      <c r="F38" s="100">
        <v>0</v>
      </c>
    </row>
    <row r="39" spans="1:6" x14ac:dyDescent="0.3">
      <c r="A39" s="61"/>
      <c r="B39" s="61"/>
      <c r="C39" s="62" t="s">
        <v>12</v>
      </c>
      <c r="D39" s="99">
        <v>0</v>
      </c>
      <c r="E39" s="24">
        <v>0</v>
      </c>
      <c r="F39" s="100">
        <v>0</v>
      </c>
    </row>
    <row r="40" spans="1:6" x14ac:dyDescent="0.3">
      <c r="A40" s="60">
        <v>2008</v>
      </c>
      <c r="B40" s="60" t="s">
        <v>13</v>
      </c>
      <c r="C40" s="60" t="s">
        <v>9</v>
      </c>
      <c r="D40" s="96">
        <v>0</v>
      </c>
      <c r="E40" s="97">
        <v>0</v>
      </c>
      <c r="F40" s="98">
        <v>0</v>
      </c>
    </row>
    <row r="41" spans="1:6" x14ac:dyDescent="0.3">
      <c r="A41" s="61"/>
      <c r="B41" s="61"/>
      <c r="C41" s="62" t="s">
        <v>10</v>
      </c>
      <c r="D41" s="99">
        <v>0</v>
      </c>
      <c r="E41" s="24">
        <v>0</v>
      </c>
      <c r="F41" s="100">
        <v>0</v>
      </c>
    </row>
    <row r="42" spans="1:6" x14ac:dyDescent="0.3">
      <c r="A42" s="61"/>
      <c r="B42" s="61"/>
      <c r="C42" s="62" t="s">
        <v>11</v>
      </c>
      <c r="D42" s="99">
        <v>0</v>
      </c>
      <c r="E42" s="24">
        <v>0</v>
      </c>
      <c r="F42" s="100">
        <v>0</v>
      </c>
    </row>
    <row r="43" spans="1:6" x14ac:dyDescent="0.3">
      <c r="A43" s="88"/>
      <c r="B43" s="88"/>
      <c r="C43" s="89" t="s">
        <v>12</v>
      </c>
      <c r="D43" s="110">
        <v>0</v>
      </c>
      <c r="E43" s="87">
        <v>0</v>
      </c>
      <c r="F43" s="111">
        <v>0</v>
      </c>
    </row>
    <row r="44" spans="1:6" x14ac:dyDescent="0.3">
      <c r="A44" s="61"/>
      <c r="B44" s="60" t="s">
        <v>8</v>
      </c>
      <c r="C44" s="60" t="s">
        <v>9</v>
      </c>
      <c r="D44" s="96">
        <v>0</v>
      </c>
      <c r="E44" s="97">
        <v>0</v>
      </c>
      <c r="F44" s="98">
        <v>0</v>
      </c>
    </row>
    <row r="45" spans="1:6" x14ac:dyDescent="0.3">
      <c r="A45" s="61"/>
      <c r="B45" s="61"/>
      <c r="C45" s="62" t="s">
        <v>10</v>
      </c>
      <c r="D45" s="99">
        <v>0</v>
      </c>
      <c r="E45" s="24">
        <v>0</v>
      </c>
      <c r="F45" s="100">
        <v>0</v>
      </c>
    </row>
    <row r="46" spans="1:6" x14ac:dyDescent="0.3">
      <c r="A46" s="61"/>
      <c r="B46" s="61"/>
      <c r="C46" s="62" t="s">
        <v>11</v>
      </c>
      <c r="D46" s="99">
        <v>0</v>
      </c>
      <c r="E46" s="24">
        <v>0</v>
      </c>
      <c r="F46" s="100">
        <v>0</v>
      </c>
    </row>
    <row r="47" spans="1:6" x14ac:dyDescent="0.3">
      <c r="A47" s="61"/>
      <c r="B47" s="61"/>
      <c r="C47" s="62" t="s">
        <v>12</v>
      </c>
      <c r="D47" s="99">
        <v>0</v>
      </c>
      <c r="E47" s="24">
        <v>0</v>
      </c>
      <c r="F47" s="100">
        <v>0</v>
      </c>
    </row>
    <row r="48" spans="1:6" x14ac:dyDescent="0.3">
      <c r="A48" s="60">
        <v>2009</v>
      </c>
      <c r="B48" s="60" t="s">
        <v>13</v>
      </c>
      <c r="C48" s="60" t="s">
        <v>9</v>
      </c>
      <c r="D48" s="96">
        <v>0</v>
      </c>
      <c r="E48" s="97">
        <v>0</v>
      </c>
      <c r="F48" s="98">
        <v>0</v>
      </c>
    </row>
    <row r="49" spans="1:6" x14ac:dyDescent="0.3">
      <c r="A49" s="61"/>
      <c r="B49" s="61"/>
      <c r="C49" s="62" t="s">
        <v>10</v>
      </c>
      <c r="D49" s="99">
        <v>0</v>
      </c>
      <c r="E49" s="24">
        <v>0</v>
      </c>
      <c r="F49" s="100">
        <v>0</v>
      </c>
    </row>
    <row r="50" spans="1:6" x14ac:dyDescent="0.3">
      <c r="A50" s="61"/>
      <c r="B50" s="61"/>
      <c r="C50" s="62" t="s">
        <v>11</v>
      </c>
      <c r="D50" s="99">
        <v>0</v>
      </c>
      <c r="E50" s="24">
        <v>0</v>
      </c>
      <c r="F50" s="100">
        <v>0</v>
      </c>
    </row>
    <row r="51" spans="1:6" x14ac:dyDescent="0.3">
      <c r="A51" s="61"/>
      <c r="B51" s="61"/>
      <c r="C51" s="62" t="s">
        <v>12</v>
      </c>
      <c r="D51" s="99">
        <v>0</v>
      </c>
      <c r="E51" s="24">
        <v>0</v>
      </c>
      <c r="F51" s="100">
        <v>0</v>
      </c>
    </row>
    <row r="52" spans="1:6" x14ac:dyDescent="0.3">
      <c r="A52" s="61"/>
      <c r="B52" s="60" t="s">
        <v>8</v>
      </c>
      <c r="C52" s="60" t="s">
        <v>9</v>
      </c>
      <c r="D52" s="96">
        <v>0</v>
      </c>
      <c r="E52" s="97">
        <v>0</v>
      </c>
      <c r="F52" s="98">
        <v>0</v>
      </c>
    </row>
    <row r="53" spans="1:6" x14ac:dyDescent="0.3">
      <c r="A53" s="61"/>
      <c r="B53" s="61"/>
      <c r="C53" s="62" t="s">
        <v>10</v>
      </c>
      <c r="D53" s="99">
        <v>0</v>
      </c>
      <c r="E53" s="24">
        <v>0</v>
      </c>
      <c r="F53" s="100">
        <v>0</v>
      </c>
    </row>
    <row r="54" spans="1:6" x14ac:dyDescent="0.3">
      <c r="A54" s="61"/>
      <c r="B54" s="61"/>
      <c r="C54" s="62" t="s">
        <v>11</v>
      </c>
      <c r="D54" s="99">
        <v>0</v>
      </c>
      <c r="E54" s="24">
        <v>0</v>
      </c>
      <c r="F54" s="100">
        <v>0</v>
      </c>
    </row>
    <row r="55" spans="1:6" x14ac:dyDescent="0.3">
      <c r="A55" s="61"/>
      <c r="B55" s="61"/>
      <c r="C55" s="62" t="s">
        <v>12</v>
      </c>
      <c r="D55" s="99">
        <v>0</v>
      </c>
      <c r="E55" s="24">
        <v>0</v>
      </c>
      <c r="F55" s="100">
        <v>0</v>
      </c>
    </row>
    <row r="56" spans="1:6" x14ac:dyDescent="0.3">
      <c r="A56" s="60">
        <v>2010</v>
      </c>
      <c r="B56" s="60" t="s">
        <v>13</v>
      </c>
      <c r="C56" s="60" t="s">
        <v>9</v>
      </c>
      <c r="D56" s="96">
        <v>0</v>
      </c>
      <c r="E56" s="97">
        <v>0</v>
      </c>
      <c r="F56" s="98">
        <v>0</v>
      </c>
    </row>
    <row r="57" spans="1:6" x14ac:dyDescent="0.3">
      <c r="A57" s="61"/>
      <c r="B57" s="61"/>
      <c r="C57" s="62" t="s">
        <v>10</v>
      </c>
      <c r="D57" s="99">
        <v>0</v>
      </c>
      <c r="E57" s="24">
        <v>0</v>
      </c>
      <c r="F57" s="100">
        <v>0</v>
      </c>
    </row>
    <row r="58" spans="1:6" x14ac:dyDescent="0.3">
      <c r="A58" s="61"/>
      <c r="B58" s="61"/>
      <c r="C58" s="62" t="s">
        <v>11</v>
      </c>
      <c r="D58" s="99">
        <v>0</v>
      </c>
      <c r="E58" s="24">
        <v>0</v>
      </c>
      <c r="F58" s="100">
        <v>0</v>
      </c>
    </row>
    <row r="59" spans="1:6" x14ac:dyDescent="0.3">
      <c r="A59" s="61"/>
      <c r="B59" s="61"/>
      <c r="C59" s="62" t="s">
        <v>12</v>
      </c>
      <c r="D59" s="99">
        <v>0</v>
      </c>
      <c r="E59" s="24">
        <v>0</v>
      </c>
      <c r="F59" s="100">
        <v>0</v>
      </c>
    </row>
    <row r="60" spans="1:6" x14ac:dyDescent="0.3">
      <c r="A60" s="61"/>
      <c r="B60" s="60" t="s">
        <v>8</v>
      </c>
      <c r="C60" s="60" t="s">
        <v>9</v>
      </c>
      <c r="D60" s="96">
        <v>0</v>
      </c>
      <c r="E60" s="97">
        <v>0</v>
      </c>
      <c r="F60" s="98">
        <v>0</v>
      </c>
    </row>
    <row r="61" spans="1:6" x14ac:dyDescent="0.3">
      <c r="A61" s="61"/>
      <c r="B61" s="61"/>
      <c r="C61" s="62" t="s">
        <v>10</v>
      </c>
      <c r="D61" s="99">
        <v>0</v>
      </c>
      <c r="E61" s="24">
        <v>0</v>
      </c>
      <c r="F61" s="100">
        <v>0</v>
      </c>
    </row>
    <row r="62" spans="1:6" x14ac:dyDescent="0.3">
      <c r="A62" s="61"/>
      <c r="B62" s="61"/>
      <c r="C62" s="62" t="s">
        <v>11</v>
      </c>
      <c r="D62" s="99">
        <v>0</v>
      </c>
      <c r="E62" s="24">
        <v>0</v>
      </c>
      <c r="F62" s="100">
        <v>0</v>
      </c>
    </row>
    <row r="63" spans="1:6" x14ac:dyDescent="0.3">
      <c r="A63" s="61"/>
      <c r="B63" s="61"/>
      <c r="C63" s="62" t="s">
        <v>12</v>
      </c>
      <c r="D63" s="99">
        <v>0</v>
      </c>
      <c r="E63" s="24">
        <v>0</v>
      </c>
      <c r="F63" s="100">
        <v>0</v>
      </c>
    </row>
    <row r="64" spans="1:6" x14ac:dyDescent="0.3">
      <c r="A64" s="60">
        <v>2011</v>
      </c>
      <c r="B64" s="60" t="s">
        <v>13</v>
      </c>
      <c r="C64" s="60" t="s">
        <v>9</v>
      </c>
      <c r="D64" s="96">
        <v>0</v>
      </c>
      <c r="E64" s="97">
        <v>0</v>
      </c>
      <c r="F64" s="98">
        <v>0</v>
      </c>
    </row>
    <row r="65" spans="1:6" x14ac:dyDescent="0.3">
      <c r="A65" s="61"/>
      <c r="B65" s="61"/>
      <c r="C65" s="62" t="s">
        <v>10</v>
      </c>
      <c r="D65" s="99">
        <v>6</v>
      </c>
      <c r="E65" s="24">
        <v>390</v>
      </c>
      <c r="F65" s="100">
        <v>13</v>
      </c>
    </row>
    <row r="66" spans="1:6" x14ac:dyDescent="0.3">
      <c r="A66" s="61"/>
      <c r="B66" s="61"/>
      <c r="C66" s="62" t="s">
        <v>11</v>
      </c>
      <c r="D66" s="99">
        <v>28</v>
      </c>
      <c r="E66" s="24">
        <v>1919</v>
      </c>
      <c r="F66" s="100">
        <v>64</v>
      </c>
    </row>
    <row r="67" spans="1:6" x14ac:dyDescent="0.3">
      <c r="A67" s="61"/>
      <c r="B67" s="61"/>
      <c r="C67" s="62" t="s">
        <v>12</v>
      </c>
      <c r="D67" s="99">
        <v>14</v>
      </c>
      <c r="E67" s="24">
        <v>1200</v>
      </c>
      <c r="F67" s="100">
        <v>36</v>
      </c>
    </row>
    <row r="68" spans="1:6" x14ac:dyDescent="0.3">
      <c r="A68" s="61"/>
      <c r="B68" s="60" t="s">
        <v>8</v>
      </c>
      <c r="C68" s="60" t="s">
        <v>9</v>
      </c>
      <c r="D68" s="96">
        <v>0</v>
      </c>
      <c r="E68" s="97">
        <v>0</v>
      </c>
      <c r="F68" s="98">
        <v>0</v>
      </c>
    </row>
    <row r="69" spans="1:6" x14ac:dyDescent="0.3">
      <c r="A69" s="61"/>
      <c r="B69" s="61"/>
      <c r="C69" s="62" t="s">
        <v>10</v>
      </c>
      <c r="D69" s="99">
        <v>10</v>
      </c>
      <c r="E69" s="24">
        <v>580</v>
      </c>
      <c r="F69" s="100">
        <v>20</v>
      </c>
    </row>
    <row r="70" spans="1:6" x14ac:dyDescent="0.3">
      <c r="A70" s="61"/>
      <c r="B70" s="61"/>
      <c r="C70" s="62" t="s">
        <v>11</v>
      </c>
      <c r="D70" s="99">
        <v>36</v>
      </c>
      <c r="E70" s="24">
        <v>2791</v>
      </c>
      <c r="F70" s="100">
        <v>80</v>
      </c>
    </row>
    <row r="71" spans="1:6" x14ac:dyDescent="0.3">
      <c r="A71" s="61"/>
      <c r="B71" s="61"/>
      <c r="C71" s="62" t="s">
        <v>12</v>
      </c>
      <c r="D71" s="99">
        <v>16</v>
      </c>
      <c r="E71" s="24">
        <v>1063</v>
      </c>
      <c r="F71" s="100">
        <v>34</v>
      </c>
    </row>
    <row r="72" spans="1:6" x14ac:dyDescent="0.3">
      <c r="A72" s="60">
        <v>2012</v>
      </c>
      <c r="B72" s="60" t="s">
        <v>13</v>
      </c>
      <c r="C72" s="60" t="s">
        <v>9</v>
      </c>
      <c r="D72" s="96">
        <v>0</v>
      </c>
      <c r="E72" s="97">
        <v>0</v>
      </c>
      <c r="F72" s="98">
        <v>0</v>
      </c>
    </row>
    <row r="73" spans="1:6" x14ac:dyDescent="0.3">
      <c r="A73" s="61"/>
      <c r="B73" s="61"/>
      <c r="C73" s="62" t="s">
        <v>10</v>
      </c>
      <c r="D73" s="99">
        <v>22</v>
      </c>
      <c r="E73" s="24">
        <v>3933</v>
      </c>
      <c r="F73" s="100">
        <v>123</v>
      </c>
    </row>
    <row r="74" spans="1:6" x14ac:dyDescent="0.3">
      <c r="A74" s="61"/>
      <c r="B74" s="61"/>
      <c r="C74" s="62" t="s">
        <v>11</v>
      </c>
      <c r="D74" s="99">
        <v>68</v>
      </c>
      <c r="E74" s="24">
        <v>11454</v>
      </c>
      <c r="F74" s="100">
        <v>339</v>
      </c>
    </row>
    <row r="75" spans="1:6" x14ac:dyDescent="0.3">
      <c r="A75" s="61"/>
      <c r="B75" s="61"/>
      <c r="C75" s="62" t="s">
        <v>12</v>
      </c>
      <c r="D75" s="99">
        <v>39</v>
      </c>
      <c r="E75" s="24">
        <v>6057</v>
      </c>
      <c r="F75" s="100">
        <v>194</v>
      </c>
    </row>
    <row r="76" spans="1:6" x14ac:dyDescent="0.3">
      <c r="A76" s="61"/>
      <c r="B76" s="60" t="s">
        <v>8</v>
      </c>
      <c r="C76" s="60" t="s">
        <v>9</v>
      </c>
      <c r="D76" s="96">
        <v>1</v>
      </c>
      <c r="E76" s="97">
        <v>21</v>
      </c>
      <c r="F76" s="98">
        <v>1</v>
      </c>
    </row>
    <row r="77" spans="1:6" x14ac:dyDescent="0.3">
      <c r="A77" s="61"/>
      <c r="B77" s="61"/>
      <c r="C77" s="62" t="s">
        <v>10</v>
      </c>
      <c r="D77" s="99">
        <v>18</v>
      </c>
      <c r="E77" s="24">
        <v>4650</v>
      </c>
      <c r="F77" s="100">
        <v>155</v>
      </c>
    </row>
    <row r="78" spans="1:6" x14ac:dyDescent="0.3">
      <c r="A78" s="61"/>
      <c r="B78" s="61"/>
      <c r="C78" s="62" t="s">
        <v>11</v>
      </c>
      <c r="D78" s="99">
        <v>86</v>
      </c>
      <c r="E78" s="24">
        <v>15929</v>
      </c>
      <c r="F78" s="100">
        <v>489</v>
      </c>
    </row>
    <row r="79" spans="1:6" x14ac:dyDescent="0.3">
      <c r="A79" s="61"/>
      <c r="B79" s="61"/>
      <c r="C79" s="62" t="s">
        <v>12</v>
      </c>
      <c r="D79" s="99">
        <v>46</v>
      </c>
      <c r="E79" s="24">
        <v>6958</v>
      </c>
      <c r="F79" s="100">
        <v>223</v>
      </c>
    </row>
    <row r="80" spans="1:6" x14ac:dyDescent="0.3">
      <c r="A80" s="60">
        <v>2013</v>
      </c>
      <c r="B80" s="60" t="s">
        <v>13</v>
      </c>
      <c r="C80" s="60" t="s">
        <v>9</v>
      </c>
      <c r="D80" s="96">
        <v>5</v>
      </c>
      <c r="E80" s="97">
        <v>397</v>
      </c>
      <c r="F80" s="98">
        <v>14</v>
      </c>
    </row>
    <row r="81" spans="1:6" x14ac:dyDescent="0.3">
      <c r="A81" s="61"/>
      <c r="B81" s="61"/>
      <c r="C81" s="62" t="s">
        <v>10</v>
      </c>
      <c r="D81" s="99">
        <v>21</v>
      </c>
      <c r="E81" s="24">
        <v>3684</v>
      </c>
      <c r="F81" s="100">
        <v>111</v>
      </c>
    </row>
    <row r="82" spans="1:6" x14ac:dyDescent="0.3">
      <c r="A82" s="61"/>
      <c r="B82" s="61"/>
      <c r="C82" s="62" t="s">
        <v>11</v>
      </c>
      <c r="D82" s="99">
        <v>80</v>
      </c>
      <c r="E82" s="24">
        <v>12954</v>
      </c>
      <c r="F82" s="100">
        <v>427</v>
      </c>
    </row>
    <row r="83" spans="1:6" x14ac:dyDescent="0.3">
      <c r="A83" s="61"/>
      <c r="B83" s="61"/>
      <c r="C83" s="62" t="s">
        <v>12</v>
      </c>
      <c r="D83" s="99">
        <v>76</v>
      </c>
      <c r="E83" s="24">
        <v>10943</v>
      </c>
      <c r="F83" s="100">
        <v>354</v>
      </c>
    </row>
    <row r="84" spans="1:6" x14ac:dyDescent="0.3">
      <c r="A84" s="61"/>
      <c r="B84" s="60" t="s">
        <v>8</v>
      </c>
      <c r="C84" s="60" t="s">
        <v>9</v>
      </c>
      <c r="D84" s="96">
        <v>2</v>
      </c>
      <c r="E84" s="97">
        <v>150</v>
      </c>
      <c r="F84" s="98">
        <v>5</v>
      </c>
    </row>
    <row r="85" spans="1:6" x14ac:dyDescent="0.3">
      <c r="A85" s="61"/>
      <c r="B85" s="61"/>
      <c r="C85" s="62" t="s">
        <v>10</v>
      </c>
      <c r="D85" s="99">
        <v>29</v>
      </c>
      <c r="E85" s="24">
        <v>4110</v>
      </c>
      <c r="F85" s="100">
        <v>133</v>
      </c>
    </row>
    <row r="86" spans="1:6" x14ac:dyDescent="0.3">
      <c r="A86" s="61"/>
      <c r="B86" s="61"/>
      <c r="C86" s="62" t="s">
        <v>11</v>
      </c>
      <c r="D86" s="99">
        <v>103</v>
      </c>
      <c r="E86" s="24">
        <v>18752</v>
      </c>
      <c r="F86" s="100">
        <v>591</v>
      </c>
    </row>
    <row r="87" spans="1:6" x14ac:dyDescent="0.3">
      <c r="A87" s="61"/>
      <c r="B87" s="61"/>
      <c r="C87" s="62" t="s">
        <v>12</v>
      </c>
      <c r="D87" s="99">
        <v>92</v>
      </c>
      <c r="E87" s="24">
        <v>12438</v>
      </c>
      <c r="F87" s="100">
        <v>417</v>
      </c>
    </row>
    <row r="88" spans="1:6" x14ac:dyDescent="0.3">
      <c r="A88" s="60">
        <v>2014</v>
      </c>
      <c r="B88" s="60" t="s">
        <v>13</v>
      </c>
      <c r="C88" s="60" t="s">
        <v>9</v>
      </c>
      <c r="D88" s="96">
        <v>4</v>
      </c>
      <c r="E88" s="97">
        <v>273</v>
      </c>
      <c r="F88" s="98">
        <v>10</v>
      </c>
    </row>
    <row r="89" spans="1:6" x14ac:dyDescent="0.3">
      <c r="A89" s="61"/>
      <c r="B89" s="61"/>
      <c r="C89" s="62" t="s">
        <v>10</v>
      </c>
      <c r="D89" s="99">
        <v>32</v>
      </c>
      <c r="E89" s="24">
        <v>3780</v>
      </c>
      <c r="F89" s="100">
        <v>127</v>
      </c>
    </row>
    <row r="90" spans="1:6" x14ac:dyDescent="0.3">
      <c r="A90" s="61"/>
      <c r="B90" s="61"/>
      <c r="C90" s="62" t="s">
        <v>11</v>
      </c>
      <c r="D90" s="99">
        <v>102</v>
      </c>
      <c r="E90" s="24">
        <v>15589</v>
      </c>
      <c r="F90" s="100">
        <v>538</v>
      </c>
    </row>
    <row r="91" spans="1:6" x14ac:dyDescent="0.3">
      <c r="A91" s="88"/>
      <c r="B91" s="88"/>
      <c r="C91" s="89" t="s">
        <v>12</v>
      </c>
      <c r="D91" s="110">
        <v>90</v>
      </c>
      <c r="E91" s="87">
        <v>13559</v>
      </c>
      <c r="F91" s="111">
        <v>454</v>
      </c>
    </row>
    <row r="92" spans="1:6" x14ac:dyDescent="0.3">
      <c r="A92" s="61"/>
      <c r="B92" s="60" t="s">
        <v>8</v>
      </c>
      <c r="C92" s="60" t="s">
        <v>9</v>
      </c>
      <c r="D92" s="96">
        <v>1</v>
      </c>
      <c r="E92" s="97">
        <v>60</v>
      </c>
      <c r="F92" s="98">
        <v>2</v>
      </c>
    </row>
    <row r="93" spans="1:6" x14ac:dyDescent="0.3">
      <c r="A93" s="61"/>
      <c r="B93" s="61"/>
      <c r="C93" s="62" t="s">
        <v>10</v>
      </c>
      <c r="D93" s="99">
        <v>33</v>
      </c>
      <c r="E93" s="24">
        <v>5758</v>
      </c>
      <c r="F93" s="100">
        <v>196</v>
      </c>
    </row>
    <row r="94" spans="1:6" x14ac:dyDescent="0.3">
      <c r="A94" s="61"/>
      <c r="B94" s="61"/>
      <c r="C94" s="62" t="s">
        <v>11</v>
      </c>
      <c r="D94" s="99">
        <v>121</v>
      </c>
      <c r="E94" s="24">
        <v>20543</v>
      </c>
      <c r="F94" s="100">
        <v>688</v>
      </c>
    </row>
    <row r="95" spans="1:6" x14ac:dyDescent="0.3">
      <c r="A95" s="63"/>
      <c r="B95" s="63"/>
      <c r="C95" s="64" t="s">
        <v>12</v>
      </c>
      <c r="D95" s="101">
        <v>107</v>
      </c>
      <c r="E95" s="102">
        <v>17633</v>
      </c>
      <c r="F95" s="103">
        <v>594</v>
      </c>
    </row>
    <row r="96" spans="1:6" x14ac:dyDescent="0.3">
      <c r="D96"/>
      <c r="E96"/>
      <c r="F96"/>
    </row>
    <row r="97" spans="4:6" x14ac:dyDescent="0.3">
      <c r="D97"/>
      <c r="E97"/>
      <c r="F97"/>
    </row>
    <row r="98" spans="4:6" x14ac:dyDescent="0.3">
      <c r="D98"/>
      <c r="E98"/>
      <c r="F98"/>
    </row>
    <row r="99" spans="4:6" x14ac:dyDescent="0.3">
      <c r="D99"/>
      <c r="E99"/>
      <c r="F99"/>
    </row>
    <row r="100" spans="4:6" x14ac:dyDescent="0.3">
      <c r="D100"/>
      <c r="E100"/>
      <c r="F100"/>
    </row>
    <row r="101" spans="4:6" x14ac:dyDescent="0.3">
      <c r="D101"/>
      <c r="E101"/>
      <c r="F101"/>
    </row>
    <row r="102" spans="4:6" x14ac:dyDescent="0.3">
      <c r="D102"/>
      <c r="E102"/>
      <c r="F102"/>
    </row>
    <row r="103" spans="4:6" x14ac:dyDescent="0.3">
      <c r="D103"/>
      <c r="E103"/>
      <c r="F103"/>
    </row>
    <row r="104" spans="4:6" x14ac:dyDescent="0.3">
      <c r="D104"/>
      <c r="E104"/>
      <c r="F104"/>
    </row>
    <row r="105" spans="4:6" x14ac:dyDescent="0.3">
      <c r="D105"/>
      <c r="E105"/>
      <c r="F105"/>
    </row>
    <row r="106" spans="4:6" x14ac:dyDescent="0.3">
      <c r="D106"/>
      <c r="E106"/>
      <c r="F106"/>
    </row>
    <row r="107" spans="4:6" x14ac:dyDescent="0.3">
      <c r="D107"/>
      <c r="E107"/>
      <c r="F107"/>
    </row>
    <row r="108" spans="4:6" x14ac:dyDescent="0.3">
      <c r="D108"/>
      <c r="E108"/>
      <c r="F108"/>
    </row>
    <row r="109" spans="4:6" x14ac:dyDescent="0.3">
      <c r="D109"/>
      <c r="E109"/>
      <c r="F109"/>
    </row>
    <row r="110" spans="4:6" x14ac:dyDescent="0.3">
      <c r="D110"/>
      <c r="E110"/>
      <c r="F110"/>
    </row>
    <row r="111" spans="4:6" x14ac:dyDescent="0.3">
      <c r="D111"/>
      <c r="E111"/>
      <c r="F111"/>
    </row>
    <row r="112" spans="4:6" x14ac:dyDescent="0.3">
      <c r="D112"/>
      <c r="E112"/>
      <c r="F112"/>
    </row>
    <row r="113" spans="4:6" x14ac:dyDescent="0.3">
      <c r="D113"/>
      <c r="E113"/>
      <c r="F113"/>
    </row>
    <row r="114" spans="4:6" x14ac:dyDescent="0.3">
      <c r="D114"/>
      <c r="E114"/>
      <c r="F114"/>
    </row>
    <row r="115" spans="4:6" x14ac:dyDescent="0.3">
      <c r="D115"/>
      <c r="E115"/>
      <c r="F115"/>
    </row>
    <row r="116" spans="4:6" x14ac:dyDescent="0.3">
      <c r="D116"/>
      <c r="E116"/>
      <c r="F116"/>
    </row>
    <row r="117" spans="4:6" x14ac:dyDescent="0.3">
      <c r="D117"/>
      <c r="E117"/>
      <c r="F117"/>
    </row>
    <row r="118" spans="4:6" x14ac:dyDescent="0.3">
      <c r="D118"/>
      <c r="E118"/>
      <c r="F118"/>
    </row>
    <row r="119" spans="4:6" x14ac:dyDescent="0.3">
      <c r="D119"/>
      <c r="E119"/>
      <c r="F119"/>
    </row>
    <row r="120" spans="4:6" x14ac:dyDescent="0.3">
      <c r="D120"/>
      <c r="E120"/>
      <c r="F120"/>
    </row>
    <row r="121" spans="4:6" x14ac:dyDescent="0.3">
      <c r="D121"/>
      <c r="E121"/>
      <c r="F121"/>
    </row>
    <row r="122" spans="4:6" x14ac:dyDescent="0.3">
      <c r="D122"/>
      <c r="E122"/>
      <c r="F122"/>
    </row>
    <row r="123" spans="4:6" x14ac:dyDescent="0.3">
      <c r="D123"/>
      <c r="E123"/>
      <c r="F123"/>
    </row>
    <row r="124" spans="4:6" x14ac:dyDescent="0.3">
      <c r="D124"/>
      <c r="E124"/>
      <c r="F124"/>
    </row>
    <row r="125" spans="4:6" x14ac:dyDescent="0.3">
      <c r="D125"/>
      <c r="E125"/>
      <c r="F125"/>
    </row>
    <row r="126" spans="4:6" x14ac:dyDescent="0.3">
      <c r="D126"/>
      <c r="E126"/>
      <c r="F126"/>
    </row>
    <row r="127" spans="4:6" x14ac:dyDescent="0.3">
      <c r="D127"/>
      <c r="E127"/>
      <c r="F127"/>
    </row>
    <row r="128" spans="4:6" x14ac:dyDescent="0.3">
      <c r="D128"/>
      <c r="E128"/>
      <c r="F128"/>
    </row>
    <row r="129" spans="4:6" x14ac:dyDescent="0.3">
      <c r="D129"/>
      <c r="E129"/>
      <c r="F129"/>
    </row>
    <row r="130" spans="4:6" x14ac:dyDescent="0.3">
      <c r="D130"/>
      <c r="E130"/>
      <c r="F130"/>
    </row>
    <row r="131" spans="4:6" x14ac:dyDescent="0.3">
      <c r="D131"/>
      <c r="E131"/>
      <c r="F131"/>
    </row>
    <row r="132" spans="4:6" x14ac:dyDescent="0.3">
      <c r="D132"/>
      <c r="E132"/>
      <c r="F132"/>
    </row>
    <row r="133" spans="4:6" x14ac:dyDescent="0.3">
      <c r="D133"/>
      <c r="E133"/>
      <c r="F133"/>
    </row>
    <row r="134" spans="4:6" x14ac:dyDescent="0.3">
      <c r="D134"/>
      <c r="E134"/>
      <c r="F134"/>
    </row>
    <row r="135" spans="4:6" x14ac:dyDescent="0.3">
      <c r="D135"/>
      <c r="E135"/>
      <c r="F135"/>
    </row>
    <row r="136" spans="4:6" x14ac:dyDescent="0.3">
      <c r="D136"/>
      <c r="E136"/>
      <c r="F136"/>
    </row>
    <row r="137" spans="4:6" x14ac:dyDescent="0.3">
      <c r="D137"/>
      <c r="E137"/>
      <c r="F137"/>
    </row>
    <row r="138" spans="4:6" x14ac:dyDescent="0.3">
      <c r="D138"/>
      <c r="E138"/>
      <c r="F138"/>
    </row>
    <row r="139" spans="4:6" x14ac:dyDescent="0.3">
      <c r="D139"/>
      <c r="E139"/>
      <c r="F139"/>
    </row>
    <row r="140" spans="4:6" x14ac:dyDescent="0.3">
      <c r="D140"/>
      <c r="E140"/>
      <c r="F140"/>
    </row>
    <row r="141" spans="4:6" x14ac:dyDescent="0.3">
      <c r="D141"/>
      <c r="E141"/>
      <c r="F141"/>
    </row>
    <row r="142" spans="4:6" x14ac:dyDescent="0.3">
      <c r="D142"/>
      <c r="E142"/>
      <c r="F142"/>
    </row>
    <row r="143" spans="4:6" x14ac:dyDescent="0.3">
      <c r="D143"/>
      <c r="E143"/>
      <c r="F143"/>
    </row>
    <row r="144" spans="4:6" x14ac:dyDescent="0.3">
      <c r="D144"/>
      <c r="E144"/>
      <c r="F144"/>
    </row>
    <row r="145" spans="4:6" x14ac:dyDescent="0.3">
      <c r="D145"/>
      <c r="E145"/>
      <c r="F145"/>
    </row>
    <row r="146" spans="4:6" x14ac:dyDescent="0.3">
      <c r="D146"/>
      <c r="E146"/>
      <c r="F146"/>
    </row>
    <row r="147" spans="4:6" x14ac:dyDescent="0.3">
      <c r="D147"/>
      <c r="E147"/>
      <c r="F147"/>
    </row>
    <row r="148" spans="4:6" x14ac:dyDescent="0.3">
      <c r="D148"/>
      <c r="E148"/>
      <c r="F148"/>
    </row>
    <row r="149" spans="4:6" x14ac:dyDescent="0.3">
      <c r="D149"/>
      <c r="E149"/>
      <c r="F149"/>
    </row>
    <row r="150" spans="4:6" x14ac:dyDescent="0.3">
      <c r="D150"/>
      <c r="E150"/>
      <c r="F150"/>
    </row>
    <row r="151" spans="4:6" x14ac:dyDescent="0.3">
      <c r="D151"/>
      <c r="E151"/>
      <c r="F151"/>
    </row>
    <row r="152" spans="4:6" x14ac:dyDescent="0.3">
      <c r="D152"/>
      <c r="E152"/>
      <c r="F152"/>
    </row>
    <row r="153" spans="4:6" x14ac:dyDescent="0.3">
      <c r="D153"/>
      <c r="E153"/>
      <c r="F153"/>
    </row>
    <row r="154" spans="4:6" x14ac:dyDescent="0.3">
      <c r="D154"/>
      <c r="E154"/>
      <c r="F154"/>
    </row>
    <row r="155" spans="4:6" x14ac:dyDescent="0.3">
      <c r="D155"/>
      <c r="E155"/>
      <c r="F155"/>
    </row>
    <row r="156" spans="4:6" x14ac:dyDescent="0.3">
      <c r="D156"/>
      <c r="E156"/>
      <c r="F156"/>
    </row>
    <row r="157" spans="4:6" x14ac:dyDescent="0.3">
      <c r="D157"/>
      <c r="E157"/>
      <c r="F157"/>
    </row>
    <row r="158" spans="4:6" x14ac:dyDescent="0.3">
      <c r="D158"/>
      <c r="E158"/>
      <c r="F158"/>
    </row>
    <row r="159" spans="4:6" x14ac:dyDescent="0.3">
      <c r="D159"/>
      <c r="E159"/>
      <c r="F159"/>
    </row>
    <row r="160" spans="4:6" x14ac:dyDescent="0.3">
      <c r="D160"/>
      <c r="E160"/>
      <c r="F160"/>
    </row>
    <row r="161" spans="4:6" x14ac:dyDescent="0.3">
      <c r="D161"/>
      <c r="E161"/>
      <c r="F161"/>
    </row>
    <row r="162" spans="4:6" x14ac:dyDescent="0.3">
      <c r="D162"/>
      <c r="E162"/>
      <c r="F162"/>
    </row>
    <row r="163" spans="4:6" x14ac:dyDescent="0.3">
      <c r="D163"/>
      <c r="E163"/>
      <c r="F163"/>
    </row>
    <row r="164" spans="4:6" x14ac:dyDescent="0.3">
      <c r="D164"/>
      <c r="E164"/>
      <c r="F164"/>
    </row>
    <row r="165" spans="4:6" x14ac:dyDescent="0.3">
      <c r="D165"/>
      <c r="E165"/>
      <c r="F165"/>
    </row>
    <row r="166" spans="4:6" x14ac:dyDescent="0.3">
      <c r="D166"/>
      <c r="E166"/>
      <c r="F166"/>
    </row>
    <row r="167" spans="4:6" x14ac:dyDescent="0.3">
      <c r="D167"/>
      <c r="E167"/>
      <c r="F167"/>
    </row>
    <row r="168" spans="4:6" x14ac:dyDescent="0.3">
      <c r="D168"/>
      <c r="E168"/>
      <c r="F168"/>
    </row>
    <row r="169" spans="4:6" x14ac:dyDescent="0.3">
      <c r="D169"/>
      <c r="E169"/>
      <c r="F169"/>
    </row>
    <row r="170" spans="4:6" x14ac:dyDescent="0.3">
      <c r="D170"/>
      <c r="E170"/>
      <c r="F170"/>
    </row>
    <row r="171" spans="4:6" x14ac:dyDescent="0.3">
      <c r="D171"/>
      <c r="E171"/>
      <c r="F171"/>
    </row>
    <row r="172" spans="4:6" x14ac:dyDescent="0.3">
      <c r="D172"/>
      <c r="E172"/>
      <c r="F172"/>
    </row>
    <row r="173" spans="4:6" x14ac:dyDescent="0.3">
      <c r="D173"/>
      <c r="E173"/>
      <c r="F173"/>
    </row>
    <row r="174" spans="4:6" x14ac:dyDescent="0.3">
      <c r="D174"/>
      <c r="E174"/>
      <c r="F174"/>
    </row>
    <row r="175" spans="4:6" x14ac:dyDescent="0.3">
      <c r="D175"/>
      <c r="E175"/>
      <c r="F175"/>
    </row>
    <row r="176" spans="4:6" x14ac:dyDescent="0.3">
      <c r="D176"/>
      <c r="E176"/>
      <c r="F176"/>
    </row>
    <row r="177" spans="4:6" x14ac:dyDescent="0.3">
      <c r="D177"/>
      <c r="E177"/>
      <c r="F177"/>
    </row>
    <row r="178" spans="4:6" x14ac:dyDescent="0.3">
      <c r="D178"/>
      <c r="E178"/>
      <c r="F178"/>
    </row>
    <row r="179" spans="4:6" x14ac:dyDescent="0.3">
      <c r="D179"/>
      <c r="E179"/>
      <c r="F179"/>
    </row>
    <row r="180" spans="4:6" x14ac:dyDescent="0.3">
      <c r="D180"/>
      <c r="E180"/>
      <c r="F180"/>
    </row>
    <row r="181" spans="4:6" x14ac:dyDescent="0.3">
      <c r="D181"/>
      <c r="E181"/>
      <c r="F181"/>
    </row>
    <row r="182" spans="4:6" x14ac:dyDescent="0.3">
      <c r="D182"/>
      <c r="E182"/>
      <c r="F182"/>
    </row>
    <row r="183" spans="4:6" x14ac:dyDescent="0.3">
      <c r="D183"/>
      <c r="E183"/>
      <c r="F183"/>
    </row>
    <row r="184" spans="4:6" x14ac:dyDescent="0.3">
      <c r="D184"/>
      <c r="E184"/>
      <c r="F184"/>
    </row>
    <row r="185" spans="4:6" x14ac:dyDescent="0.3">
      <c r="D185"/>
      <c r="E185"/>
      <c r="F185"/>
    </row>
    <row r="186" spans="4:6" x14ac:dyDescent="0.3">
      <c r="D186"/>
      <c r="E186"/>
      <c r="F186"/>
    </row>
    <row r="187" spans="4:6" x14ac:dyDescent="0.3">
      <c r="D187"/>
      <c r="E187"/>
      <c r="F187"/>
    </row>
    <row r="188" spans="4:6" x14ac:dyDescent="0.3">
      <c r="D188"/>
      <c r="E188"/>
      <c r="F188"/>
    </row>
    <row r="189" spans="4:6" x14ac:dyDescent="0.3">
      <c r="D189"/>
      <c r="E189"/>
      <c r="F189"/>
    </row>
    <row r="190" spans="4:6" x14ac:dyDescent="0.3">
      <c r="D190"/>
      <c r="E190"/>
      <c r="F190"/>
    </row>
    <row r="191" spans="4:6" x14ac:dyDescent="0.3">
      <c r="D191"/>
      <c r="E191"/>
      <c r="F191"/>
    </row>
    <row r="192" spans="4:6" x14ac:dyDescent="0.3">
      <c r="D192"/>
      <c r="E192"/>
      <c r="F192"/>
    </row>
    <row r="193" spans="4:6" x14ac:dyDescent="0.3">
      <c r="D193"/>
      <c r="E193"/>
      <c r="F193"/>
    </row>
    <row r="194" spans="4:6" x14ac:dyDescent="0.3">
      <c r="D194"/>
      <c r="E194"/>
      <c r="F194"/>
    </row>
    <row r="195" spans="4:6" x14ac:dyDescent="0.3">
      <c r="D195"/>
      <c r="E195"/>
      <c r="F195"/>
    </row>
    <row r="196" spans="4:6" x14ac:dyDescent="0.3">
      <c r="D196"/>
      <c r="E196"/>
      <c r="F196"/>
    </row>
    <row r="197" spans="4:6" x14ac:dyDescent="0.3">
      <c r="D197"/>
      <c r="E197"/>
      <c r="F197"/>
    </row>
    <row r="198" spans="4:6" x14ac:dyDescent="0.3">
      <c r="D198"/>
      <c r="E198"/>
      <c r="F198"/>
    </row>
    <row r="199" spans="4:6" x14ac:dyDescent="0.3">
      <c r="D199"/>
      <c r="E199"/>
      <c r="F199"/>
    </row>
    <row r="200" spans="4:6" x14ac:dyDescent="0.3">
      <c r="D200"/>
      <c r="E200"/>
      <c r="F200"/>
    </row>
    <row r="201" spans="4:6" x14ac:dyDescent="0.3">
      <c r="D201"/>
      <c r="E201"/>
      <c r="F201"/>
    </row>
    <row r="202" spans="4:6" x14ac:dyDescent="0.3">
      <c r="D202"/>
      <c r="E202"/>
      <c r="F202"/>
    </row>
    <row r="203" spans="4:6" x14ac:dyDescent="0.3">
      <c r="D203"/>
      <c r="E203"/>
      <c r="F203"/>
    </row>
    <row r="204" spans="4:6" x14ac:dyDescent="0.3">
      <c r="D204"/>
      <c r="E204"/>
      <c r="F204"/>
    </row>
    <row r="205" spans="4:6" x14ac:dyDescent="0.3">
      <c r="D205"/>
      <c r="E205"/>
      <c r="F205"/>
    </row>
    <row r="206" spans="4:6" x14ac:dyDescent="0.3">
      <c r="D206"/>
      <c r="E206"/>
      <c r="F206"/>
    </row>
    <row r="207" spans="4:6" x14ac:dyDescent="0.3">
      <c r="D207"/>
      <c r="E207"/>
      <c r="F207"/>
    </row>
    <row r="208" spans="4:6" x14ac:dyDescent="0.3">
      <c r="D208"/>
      <c r="E208"/>
      <c r="F208"/>
    </row>
    <row r="209" spans="4:6" x14ac:dyDescent="0.3">
      <c r="D209"/>
      <c r="E209"/>
      <c r="F209"/>
    </row>
    <row r="210" spans="4:6" x14ac:dyDescent="0.3">
      <c r="D210"/>
      <c r="E210"/>
      <c r="F210"/>
    </row>
    <row r="211" spans="4:6" x14ac:dyDescent="0.3">
      <c r="D211"/>
      <c r="E211"/>
      <c r="F211"/>
    </row>
    <row r="212" spans="4:6" x14ac:dyDescent="0.3">
      <c r="D212"/>
      <c r="E212"/>
      <c r="F212"/>
    </row>
    <row r="213" spans="4:6" x14ac:dyDescent="0.3">
      <c r="D213"/>
      <c r="E213"/>
      <c r="F213"/>
    </row>
    <row r="214" spans="4:6" x14ac:dyDescent="0.3">
      <c r="D214"/>
      <c r="E214"/>
      <c r="F214"/>
    </row>
    <row r="215" spans="4:6" x14ac:dyDescent="0.3">
      <c r="D215"/>
      <c r="E215"/>
      <c r="F215"/>
    </row>
    <row r="216" spans="4:6" x14ac:dyDescent="0.3">
      <c r="D216"/>
      <c r="E216"/>
      <c r="F216"/>
    </row>
    <row r="217" spans="4:6" x14ac:dyDescent="0.3">
      <c r="D217"/>
      <c r="E217"/>
      <c r="F217"/>
    </row>
    <row r="218" spans="4:6" x14ac:dyDescent="0.3">
      <c r="D218"/>
      <c r="E218"/>
      <c r="F218"/>
    </row>
    <row r="219" spans="4:6" x14ac:dyDescent="0.3">
      <c r="D219"/>
      <c r="E219"/>
      <c r="F219"/>
    </row>
    <row r="220" spans="4:6" x14ac:dyDescent="0.3">
      <c r="D220"/>
      <c r="E220"/>
      <c r="F220"/>
    </row>
    <row r="221" spans="4:6" x14ac:dyDescent="0.3">
      <c r="D221"/>
      <c r="E221"/>
      <c r="F221"/>
    </row>
    <row r="222" spans="4:6" x14ac:dyDescent="0.3">
      <c r="D222"/>
      <c r="E222"/>
      <c r="F222"/>
    </row>
    <row r="223" spans="4:6" x14ac:dyDescent="0.3">
      <c r="D223"/>
      <c r="E223"/>
      <c r="F223"/>
    </row>
    <row r="224" spans="4:6" x14ac:dyDescent="0.3">
      <c r="D224"/>
      <c r="E224"/>
      <c r="F224"/>
    </row>
    <row r="225" spans="4:6" x14ac:dyDescent="0.3">
      <c r="D225"/>
      <c r="E225"/>
      <c r="F225"/>
    </row>
    <row r="226" spans="4:6" x14ac:dyDescent="0.3">
      <c r="D226"/>
      <c r="E226"/>
      <c r="F226"/>
    </row>
    <row r="227" spans="4:6" x14ac:dyDescent="0.3">
      <c r="D227"/>
      <c r="E227"/>
      <c r="F227"/>
    </row>
    <row r="228" spans="4:6" x14ac:dyDescent="0.3">
      <c r="D228"/>
      <c r="E228"/>
      <c r="F228"/>
    </row>
    <row r="229" spans="4:6" x14ac:dyDescent="0.3">
      <c r="D229"/>
      <c r="E229"/>
      <c r="F229"/>
    </row>
    <row r="230" spans="4:6" x14ac:dyDescent="0.3">
      <c r="D230"/>
      <c r="E230"/>
      <c r="F230"/>
    </row>
    <row r="231" spans="4:6" x14ac:dyDescent="0.3">
      <c r="D231"/>
      <c r="E231"/>
      <c r="F231"/>
    </row>
    <row r="232" spans="4:6" x14ac:dyDescent="0.3">
      <c r="D232"/>
      <c r="E232"/>
      <c r="F232"/>
    </row>
    <row r="233" spans="4:6" x14ac:dyDescent="0.3">
      <c r="D233"/>
      <c r="E233"/>
      <c r="F233"/>
    </row>
    <row r="234" spans="4:6" x14ac:dyDescent="0.3">
      <c r="D234"/>
      <c r="E234"/>
      <c r="F234"/>
    </row>
    <row r="235" spans="4:6" x14ac:dyDescent="0.3">
      <c r="D235"/>
      <c r="E235"/>
      <c r="F235"/>
    </row>
    <row r="236" spans="4:6" x14ac:dyDescent="0.3">
      <c r="D236"/>
      <c r="E236"/>
      <c r="F236"/>
    </row>
    <row r="237" spans="4:6" x14ac:dyDescent="0.3">
      <c r="D237"/>
      <c r="E237"/>
      <c r="F237"/>
    </row>
    <row r="238" spans="4:6" x14ac:dyDescent="0.3">
      <c r="D238"/>
      <c r="E238"/>
      <c r="F238"/>
    </row>
    <row r="239" spans="4:6" x14ac:dyDescent="0.3">
      <c r="D239"/>
      <c r="E239"/>
      <c r="F239"/>
    </row>
    <row r="240" spans="4:6" x14ac:dyDescent="0.3">
      <c r="D240"/>
      <c r="E240"/>
      <c r="F240"/>
    </row>
    <row r="241" spans="4:6" x14ac:dyDescent="0.3">
      <c r="D241"/>
      <c r="E241"/>
      <c r="F241"/>
    </row>
    <row r="242" spans="4:6" x14ac:dyDescent="0.3">
      <c r="D242"/>
      <c r="E242"/>
      <c r="F242"/>
    </row>
    <row r="243" spans="4:6" x14ac:dyDescent="0.3">
      <c r="D243"/>
      <c r="E243"/>
      <c r="F243"/>
    </row>
    <row r="244" spans="4:6" x14ac:dyDescent="0.3">
      <c r="D244"/>
      <c r="E244"/>
      <c r="F244"/>
    </row>
    <row r="245" spans="4:6" x14ac:dyDescent="0.3">
      <c r="D245"/>
      <c r="E245"/>
      <c r="F245"/>
    </row>
    <row r="246" spans="4:6" x14ac:dyDescent="0.3">
      <c r="D246"/>
      <c r="E246"/>
      <c r="F246"/>
    </row>
    <row r="247" spans="4:6" x14ac:dyDescent="0.3">
      <c r="D247"/>
      <c r="E247"/>
      <c r="F247"/>
    </row>
    <row r="248" spans="4:6" x14ac:dyDescent="0.3">
      <c r="D248"/>
      <c r="E248"/>
      <c r="F248"/>
    </row>
    <row r="249" spans="4:6" x14ac:dyDescent="0.3">
      <c r="D249"/>
      <c r="E249"/>
      <c r="F249"/>
    </row>
    <row r="250" spans="4:6" x14ac:dyDescent="0.3">
      <c r="D250"/>
      <c r="E250"/>
      <c r="F250"/>
    </row>
    <row r="251" spans="4:6" x14ac:dyDescent="0.3">
      <c r="D251"/>
      <c r="E251"/>
      <c r="F251"/>
    </row>
    <row r="252" spans="4:6" x14ac:dyDescent="0.3">
      <c r="D252"/>
      <c r="E252"/>
      <c r="F252"/>
    </row>
    <row r="253" spans="4:6" x14ac:dyDescent="0.3">
      <c r="D253"/>
      <c r="E253"/>
      <c r="F253"/>
    </row>
    <row r="254" spans="4:6" x14ac:dyDescent="0.3">
      <c r="D254"/>
      <c r="E254"/>
      <c r="F254"/>
    </row>
    <row r="255" spans="4:6" x14ac:dyDescent="0.3">
      <c r="D255"/>
      <c r="E255"/>
      <c r="F255"/>
    </row>
    <row r="256" spans="4:6" x14ac:dyDescent="0.3">
      <c r="D256"/>
      <c r="E256"/>
      <c r="F256"/>
    </row>
    <row r="257" spans="4:6" x14ac:dyDescent="0.3">
      <c r="D257"/>
      <c r="E257"/>
      <c r="F257"/>
    </row>
    <row r="258" spans="4:6" x14ac:dyDescent="0.3">
      <c r="D258"/>
      <c r="E258"/>
      <c r="F258"/>
    </row>
    <row r="259" spans="4:6" x14ac:dyDescent="0.3">
      <c r="D259"/>
      <c r="E259"/>
      <c r="F259"/>
    </row>
    <row r="260" spans="4:6" x14ac:dyDescent="0.3">
      <c r="D260"/>
      <c r="E260"/>
      <c r="F260"/>
    </row>
    <row r="261" spans="4:6" x14ac:dyDescent="0.3">
      <c r="D261"/>
      <c r="E261"/>
      <c r="F261"/>
    </row>
    <row r="262" spans="4:6" x14ac:dyDescent="0.3">
      <c r="D262"/>
      <c r="E262"/>
      <c r="F262"/>
    </row>
    <row r="263" spans="4:6" x14ac:dyDescent="0.3">
      <c r="D263"/>
      <c r="E263"/>
      <c r="F263"/>
    </row>
    <row r="264" spans="4:6" x14ac:dyDescent="0.3">
      <c r="D264"/>
      <c r="E264"/>
      <c r="F264"/>
    </row>
    <row r="265" spans="4:6" x14ac:dyDescent="0.3">
      <c r="D265"/>
      <c r="E265"/>
      <c r="F265"/>
    </row>
    <row r="266" spans="4:6" x14ac:dyDescent="0.3">
      <c r="D266"/>
      <c r="E266"/>
      <c r="F266"/>
    </row>
    <row r="267" spans="4:6" x14ac:dyDescent="0.3">
      <c r="D267"/>
      <c r="E267"/>
      <c r="F267"/>
    </row>
    <row r="268" spans="4:6" x14ac:dyDescent="0.3">
      <c r="D268"/>
      <c r="E268"/>
      <c r="F268"/>
    </row>
    <row r="269" spans="4:6" x14ac:dyDescent="0.3">
      <c r="D269"/>
      <c r="E269"/>
      <c r="F269"/>
    </row>
    <row r="270" spans="4:6" x14ac:dyDescent="0.3">
      <c r="D270"/>
      <c r="E270"/>
      <c r="F270"/>
    </row>
    <row r="271" spans="4:6" x14ac:dyDescent="0.3">
      <c r="D271"/>
      <c r="E271"/>
      <c r="F271"/>
    </row>
    <row r="272" spans="4:6" x14ac:dyDescent="0.3">
      <c r="D272"/>
      <c r="E272"/>
      <c r="F272"/>
    </row>
    <row r="273" spans="4:6" x14ac:dyDescent="0.3">
      <c r="D273"/>
      <c r="E273"/>
      <c r="F273"/>
    </row>
    <row r="274" spans="4:6" x14ac:dyDescent="0.3">
      <c r="D274"/>
      <c r="E274"/>
      <c r="F274"/>
    </row>
    <row r="275" spans="4:6" x14ac:dyDescent="0.3">
      <c r="D275"/>
      <c r="E275"/>
      <c r="F275"/>
    </row>
    <row r="276" spans="4:6" x14ac:dyDescent="0.3">
      <c r="D276"/>
      <c r="E276"/>
      <c r="F276"/>
    </row>
    <row r="277" spans="4:6" x14ac:dyDescent="0.3">
      <c r="D277"/>
      <c r="E277"/>
      <c r="F277"/>
    </row>
    <row r="278" spans="4:6" x14ac:dyDescent="0.3">
      <c r="D278"/>
      <c r="E278"/>
      <c r="F278"/>
    </row>
    <row r="279" spans="4:6" x14ac:dyDescent="0.3">
      <c r="D279"/>
      <c r="E279"/>
      <c r="F279"/>
    </row>
    <row r="280" spans="4:6" x14ac:dyDescent="0.3">
      <c r="D280"/>
      <c r="E280"/>
      <c r="F280"/>
    </row>
    <row r="281" spans="4:6" x14ac:dyDescent="0.3">
      <c r="D281"/>
      <c r="E281"/>
      <c r="F281"/>
    </row>
    <row r="282" spans="4:6" x14ac:dyDescent="0.3">
      <c r="D282"/>
      <c r="E282"/>
      <c r="F282"/>
    </row>
    <row r="283" spans="4:6" x14ac:dyDescent="0.3">
      <c r="D283"/>
      <c r="E283"/>
      <c r="F283"/>
    </row>
    <row r="284" spans="4:6" x14ac:dyDescent="0.3">
      <c r="D284"/>
      <c r="E284"/>
      <c r="F284"/>
    </row>
    <row r="285" spans="4:6" x14ac:dyDescent="0.3">
      <c r="D285"/>
      <c r="E285"/>
      <c r="F285"/>
    </row>
    <row r="286" spans="4:6" x14ac:dyDescent="0.3">
      <c r="D286"/>
      <c r="E286"/>
      <c r="F286"/>
    </row>
    <row r="287" spans="4:6" x14ac:dyDescent="0.3">
      <c r="D287"/>
      <c r="E287"/>
      <c r="F287"/>
    </row>
    <row r="288" spans="4:6" x14ac:dyDescent="0.3">
      <c r="D288"/>
      <c r="E288"/>
      <c r="F288"/>
    </row>
    <row r="289" spans="4:6" x14ac:dyDescent="0.3">
      <c r="D289"/>
      <c r="E289"/>
      <c r="F289"/>
    </row>
    <row r="290" spans="4:6" x14ac:dyDescent="0.3">
      <c r="D290"/>
      <c r="E290"/>
      <c r="F290"/>
    </row>
    <row r="291" spans="4:6" x14ac:dyDescent="0.3">
      <c r="D291"/>
      <c r="E291"/>
      <c r="F291"/>
    </row>
    <row r="292" spans="4:6" x14ac:dyDescent="0.3">
      <c r="D292"/>
      <c r="E292"/>
      <c r="F292"/>
    </row>
    <row r="293" spans="4:6" x14ac:dyDescent="0.3">
      <c r="D293"/>
      <c r="E293"/>
      <c r="F293"/>
    </row>
    <row r="294" spans="4:6" x14ac:dyDescent="0.3">
      <c r="D294"/>
      <c r="E294"/>
      <c r="F294"/>
    </row>
    <row r="295" spans="4:6" x14ac:dyDescent="0.3">
      <c r="D295"/>
      <c r="E295"/>
      <c r="F295"/>
    </row>
    <row r="296" spans="4:6" x14ac:dyDescent="0.3">
      <c r="D296"/>
      <c r="E296"/>
      <c r="F296"/>
    </row>
    <row r="297" spans="4:6" x14ac:dyDescent="0.3">
      <c r="D297"/>
      <c r="E297"/>
      <c r="F297"/>
    </row>
    <row r="298" spans="4:6" x14ac:dyDescent="0.3">
      <c r="D298"/>
      <c r="E298"/>
      <c r="F298"/>
    </row>
    <row r="299" spans="4:6" x14ac:dyDescent="0.3">
      <c r="D299"/>
      <c r="E299"/>
      <c r="F299"/>
    </row>
    <row r="300" spans="4:6" x14ac:dyDescent="0.3">
      <c r="D300"/>
      <c r="E300"/>
      <c r="F300"/>
    </row>
    <row r="301" spans="4:6" x14ac:dyDescent="0.3">
      <c r="D301"/>
      <c r="E301"/>
      <c r="F301"/>
    </row>
    <row r="302" spans="4:6" x14ac:dyDescent="0.3">
      <c r="D302"/>
      <c r="E302"/>
      <c r="F302"/>
    </row>
    <row r="303" spans="4:6" x14ac:dyDescent="0.3">
      <c r="D303"/>
      <c r="E303"/>
      <c r="F303"/>
    </row>
    <row r="304" spans="4:6" x14ac:dyDescent="0.3">
      <c r="D304"/>
      <c r="E304"/>
      <c r="F304"/>
    </row>
    <row r="305" spans="4:6" x14ac:dyDescent="0.3">
      <c r="D305"/>
      <c r="E305"/>
      <c r="F305"/>
    </row>
    <row r="306" spans="4:6" x14ac:dyDescent="0.3">
      <c r="D306"/>
      <c r="E306"/>
      <c r="F306"/>
    </row>
    <row r="307" spans="4:6" x14ac:dyDescent="0.3">
      <c r="D307"/>
      <c r="E307"/>
      <c r="F307"/>
    </row>
    <row r="308" spans="4:6" x14ac:dyDescent="0.3">
      <c r="D308"/>
      <c r="E308"/>
      <c r="F308"/>
    </row>
    <row r="309" spans="4:6" x14ac:dyDescent="0.3">
      <c r="D309"/>
      <c r="E309"/>
      <c r="F309"/>
    </row>
    <row r="310" spans="4:6" x14ac:dyDescent="0.3">
      <c r="D310"/>
      <c r="E310"/>
      <c r="F310"/>
    </row>
    <row r="311" spans="4:6" x14ac:dyDescent="0.3">
      <c r="D311"/>
      <c r="E311"/>
      <c r="F311"/>
    </row>
    <row r="312" spans="4:6" x14ac:dyDescent="0.3">
      <c r="D312"/>
      <c r="E312"/>
      <c r="F312"/>
    </row>
    <row r="313" spans="4:6" x14ac:dyDescent="0.3">
      <c r="D313"/>
      <c r="E313"/>
      <c r="F313"/>
    </row>
    <row r="314" spans="4:6" x14ac:dyDescent="0.3">
      <c r="D314"/>
      <c r="E314"/>
      <c r="F314"/>
    </row>
    <row r="315" spans="4:6" x14ac:dyDescent="0.3">
      <c r="D315"/>
      <c r="E315"/>
      <c r="F315"/>
    </row>
    <row r="316" spans="4:6" x14ac:dyDescent="0.3">
      <c r="D316"/>
      <c r="E316"/>
      <c r="F316"/>
    </row>
    <row r="317" spans="4:6" x14ac:dyDescent="0.3">
      <c r="D317"/>
      <c r="E317"/>
      <c r="F317"/>
    </row>
    <row r="318" spans="4:6" x14ac:dyDescent="0.3">
      <c r="D318"/>
      <c r="E318"/>
      <c r="F318"/>
    </row>
    <row r="319" spans="4:6" x14ac:dyDescent="0.3">
      <c r="D319"/>
      <c r="E319"/>
      <c r="F319"/>
    </row>
    <row r="320" spans="4:6" x14ac:dyDescent="0.3">
      <c r="D320"/>
      <c r="E320"/>
      <c r="F320"/>
    </row>
    <row r="321" spans="4:6" x14ac:dyDescent="0.3">
      <c r="D321"/>
      <c r="E321"/>
      <c r="F321"/>
    </row>
    <row r="322" spans="4:6" x14ac:dyDescent="0.3">
      <c r="D322"/>
      <c r="E322"/>
      <c r="F322"/>
    </row>
    <row r="323" spans="4:6" x14ac:dyDescent="0.3">
      <c r="D323"/>
      <c r="E323"/>
      <c r="F323"/>
    </row>
    <row r="324" spans="4:6" x14ac:dyDescent="0.3">
      <c r="D324"/>
      <c r="E324"/>
      <c r="F324"/>
    </row>
    <row r="325" spans="4:6" x14ac:dyDescent="0.3">
      <c r="D325"/>
      <c r="E325"/>
      <c r="F325"/>
    </row>
    <row r="326" spans="4:6" x14ac:dyDescent="0.3">
      <c r="D326"/>
      <c r="E326"/>
      <c r="F326"/>
    </row>
    <row r="327" spans="4:6" x14ac:dyDescent="0.3">
      <c r="D327"/>
      <c r="E327"/>
      <c r="F327"/>
    </row>
    <row r="328" spans="4:6" x14ac:dyDescent="0.3">
      <c r="D328"/>
      <c r="E328"/>
      <c r="F328"/>
    </row>
    <row r="329" spans="4:6" x14ac:dyDescent="0.3">
      <c r="D329"/>
      <c r="E329"/>
      <c r="F329"/>
    </row>
    <row r="330" spans="4:6" x14ac:dyDescent="0.3">
      <c r="D330"/>
      <c r="E330"/>
      <c r="F330"/>
    </row>
    <row r="331" spans="4:6" x14ac:dyDescent="0.3">
      <c r="D331"/>
      <c r="E331"/>
      <c r="F331"/>
    </row>
    <row r="332" spans="4:6" x14ac:dyDescent="0.3">
      <c r="D332"/>
      <c r="E332"/>
      <c r="F332"/>
    </row>
    <row r="333" spans="4:6" x14ac:dyDescent="0.3">
      <c r="D333"/>
      <c r="E333"/>
      <c r="F333"/>
    </row>
    <row r="334" spans="4:6" x14ac:dyDescent="0.3">
      <c r="D334"/>
      <c r="E334"/>
      <c r="F334"/>
    </row>
    <row r="335" spans="4:6" x14ac:dyDescent="0.3">
      <c r="D335"/>
      <c r="E335"/>
      <c r="F335"/>
    </row>
    <row r="336" spans="4:6" x14ac:dyDescent="0.3">
      <c r="D336"/>
      <c r="E336"/>
      <c r="F336"/>
    </row>
    <row r="337" spans="4:6" x14ac:dyDescent="0.3">
      <c r="D337"/>
      <c r="E337"/>
      <c r="F337"/>
    </row>
    <row r="338" spans="4:6" x14ac:dyDescent="0.3">
      <c r="D338"/>
      <c r="E338"/>
      <c r="F338"/>
    </row>
    <row r="339" spans="4:6" x14ac:dyDescent="0.3">
      <c r="D339"/>
      <c r="E339"/>
      <c r="F339"/>
    </row>
    <row r="340" spans="4:6" x14ac:dyDescent="0.3">
      <c r="D340"/>
      <c r="E340"/>
      <c r="F340"/>
    </row>
    <row r="341" spans="4:6" x14ac:dyDescent="0.3">
      <c r="D341"/>
      <c r="E341"/>
      <c r="F341"/>
    </row>
    <row r="342" spans="4:6" x14ac:dyDescent="0.3">
      <c r="D342"/>
      <c r="E342"/>
      <c r="F342"/>
    </row>
    <row r="343" spans="4:6" x14ac:dyDescent="0.3">
      <c r="D343"/>
      <c r="E343"/>
      <c r="F343"/>
    </row>
    <row r="344" spans="4:6" x14ac:dyDescent="0.3">
      <c r="D344"/>
      <c r="E344"/>
      <c r="F344"/>
    </row>
    <row r="345" spans="4:6" x14ac:dyDescent="0.3">
      <c r="D345"/>
      <c r="E345"/>
      <c r="F345"/>
    </row>
    <row r="346" spans="4:6" x14ac:dyDescent="0.3">
      <c r="D346"/>
      <c r="E346"/>
      <c r="F346"/>
    </row>
    <row r="347" spans="4:6" x14ac:dyDescent="0.3">
      <c r="D347"/>
      <c r="E347"/>
      <c r="F347"/>
    </row>
    <row r="348" spans="4:6" x14ac:dyDescent="0.3">
      <c r="D348"/>
      <c r="E348"/>
      <c r="F348"/>
    </row>
    <row r="349" spans="4:6" x14ac:dyDescent="0.3">
      <c r="D349"/>
      <c r="E349"/>
      <c r="F349"/>
    </row>
    <row r="350" spans="4:6" x14ac:dyDescent="0.3">
      <c r="D350"/>
      <c r="E350"/>
      <c r="F350"/>
    </row>
    <row r="351" spans="4:6" x14ac:dyDescent="0.3">
      <c r="D351"/>
      <c r="E351"/>
      <c r="F351"/>
    </row>
    <row r="352" spans="4:6" x14ac:dyDescent="0.3">
      <c r="D352"/>
      <c r="E352"/>
      <c r="F352"/>
    </row>
    <row r="353" spans="4:6" x14ac:dyDescent="0.3">
      <c r="D353"/>
      <c r="E353"/>
      <c r="F353"/>
    </row>
    <row r="354" spans="4:6" x14ac:dyDescent="0.3">
      <c r="D354"/>
      <c r="E354"/>
      <c r="F354"/>
    </row>
    <row r="355" spans="4:6" x14ac:dyDescent="0.3">
      <c r="D355"/>
      <c r="E355"/>
      <c r="F355"/>
    </row>
    <row r="356" spans="4:6" x14ac:dyDescent="0.3">
      <c r="D356"/>
      <c r="E356"/>
      <c r="F356"/>
    </row>
    <row r="357" spans="4:6" x14ac:dyDescent="0.3">
      <c r="D357"/>
      <c r="E357"/>
      <c r="F357"/>
    </row>
    <row r="358" spans="4:6" x14ac:dyDescent="0.3">
      <c r="D358"/>
      <c r="E358"/>
      <c r="F358"/>
    </row>
    <row r="359" spans="4:6" x14ac:dyDescent="0.3">
      <c r="D359"/>
      <c r="E359"/>
      <c r="F359"/>
    </row>
    <row r="360" spans="4:6" x14ac:dyDescent="0.3">
      <c r="D360"/>
      <c r="E360"/>
      <c r="F360"/>
    </row>
    <row r="361" spans="4:6" x14ac:dyDescent="0.3">
      <c r="D361"/>
      <c r="E361"/>
      <c r="F361"/>
    </row>
    <row r="362" spans="4:6" x14ac:dyDescent="0.3">
      <c r="D362"/>
      <c r="E362"/>
      <c r="F362"/>
    </row>
    <row r="363" spans="4:6" x14ac:dyDescent="0.3">
      <c r="D363"/>
      <c r="E363"/>
      <c r="F363"/>
    </row>
    <row r="364" spans="4:6" x14ac:dyDescent="0.3">
      <c r="D364"/>
      <c r="E364"/>
      <c r="F364"/>
    </row>
    <row r="365" spans="4:6" x14ac:dyDescent="0.3">
      <c r="D365"/>
      <c r="E365"/>
      <c r="F365"/>
    </row>
    <row r="366" spans="4:6" x14ac:dyDescent="0.3">
      <c r="D366"/>
      <c r="E366"/>
      <c r="F366"/>
    </row>
    <row r="367" spans="4:6" x14ac:dyDescent="0.3">
      <c r="D367"/>
      <c r="E367"/>
      <c r="F367"/>
    </row>
    <row r="368" spans="4:6" x14ac:dyDescent="0.3">
      <c r="D368"/>
      <c r="E368"/>
      <c r="F368"/>
    </row>
    <row r="369" spans="4:6" x14ac:dyDescent="0.3">
      <c r="D369"/>
      <c r="E369"/>
      <c r="F369"/>
    </row>
    <row r="370" spans="4:6" x14ac:dyDescent="0.3">
      <c r="D370"/>
      <c r="E370"/>
      <c r="F370"/>
    </row>
    <row r="371" spans="4:6" x14ac:dyDescent="0.3">
      <c r="D371"/>
      <c r="E371"/>
      <c r="F371"/>
    </row>
    <row r="372" spans="4:6" x14ac:dyDescent="0.3">
      <c r="D372"/>
      <c r="E372"/>
      <c r="F372"/>
    </row>
    <row r="373" spans="4:6" x14ac:dyDescent="0.3">
      <c r="D373"/>
      <c r="E373"/>
      <c r="F373"/>
    </row>
    <row r="374" spans="4:6" x14ac:dyDescent="0.3">
      <c r="D374"/>
      <c r="E374"/>
      <c r="F374"/>
    </row>
    <row r="375" spans="4:6" x14ac:dyDescent="0.3">
      <c r="D375"/>
      <c r="E375"/>
      <c r="F375"/>
    </row>
    <row r="376" spans="4:6" x14ac:dyDescent="0.3">
      <c r="D376"/>
      <c r="E376"/>
      <c r="F376"/>
    </row>
    <row r="377" spans="4:6" x14ac:dyDescent="0.3">
      <c r="D377"/>
      <c r="E377"/>
      <c r="F377"/>
    </row>
    <row r="378" spans="4:6" x14ac:dyDescent="0.3">
      <c r="D378"/>
      <c r="E378"/>
      <c r="F378"/>
    </row>
    <row r="379" spans="4:6" x14ac:dyDescent="0.3">
      <c r="D379"/>
      <c r="E379"/>
      <c r="F379"/>
    </row>
    <row r="380" spans="4:6" x14ac:dyDescent="0.3">
      <c r="D380"/>
      <c r="E380"/>
      <c r="F380"/>
    </row>
    <row r="381" spans="4:6" x14ac:dyDescent="0.3">
      <c r="D381"/>
      <c r="E381"/>
      <c r="F381"/>
    </row>
    <row r="382" spans="4:6" x14ac:dyDescent="0.3">
      <c r="D382"/>
      <c r="E382"/>
      <c r="F382"/>
    </row>
    <row r="383" spans="4:6" x14ac:dyDescent="0.3">
      <c r="D383"/>
      <c r="E383"/>
      <c r="F383"/>
    </row>
    <row r="384" spans="4:6" x14ac:dyDescent="0.3">
      <c r="D384"/>
      <c r="E384"/>
      <c r="F384"/>
    </row>
    <row r="385" spans="4:6" x14ac:dyDescent="0.3">
      <c r="D385"/>
      <c r="E385"/>
      <c r="F385"/>
    </row>
    <row r="386" spans="4:6" x14ac:dyDescent="0.3">
      <c r="D386"/>
      <c r="E386"/>
      <c r="F386"/>
    </row>
    <row r="387" spans="4:6" x14ac:dyDescent="0.3">
      <c r="D387"/>
      <c r="E387"/>
      <c r="F387"/>
    </row>
    <row r="388" spans="4:6" x14ac:dyDescent="0.3">
      <c r="D388"/>
      <c r="E388"/>
      <c r="F388"/>
    </row>
    <row r="389" spans="4:6" x14ac:dyDescent="0.3">
      <c r="D389"/>
      <c r="E389"/>
      <c r="F389"/>
    </row>
    <row r="390" spans="4:6" x14ac:dyDescent="0.3">
      <c r="D390"/>
      <c r="E390"/>
      <c r="F390"/>
    </row>
    <row r="391" spans="4:6" x14ac:dyDescent="0.3">
      <c r="D391"/>
      <c r="E391"/>
      <c r="F391"/>
    </row>
    <row r="392" spans="4:6" x14ac:dyDescent="0.3">
      <c r="D392"/>
      <c r="E392"/>
      <c r="F392"/>
    </row>
    <row r="393" spans="4:6" x14ac:dyDescent="0.3">
      <c r="D393"/>
      <c r="E393"/>
      <c r="F393"/>
    </row>
    <row r="394" spans="4:6" x14ac:dyDescent="0.3">
      <c r="D394"/>
      <c r="E394"/>
      <c r="F394"/>
    </row>
    <row r="395" spans="4:6" x14ac:dyDescent="0.3">
      <c r="D395"/>
      <c r="E395"/>
      <c r="F395"/>
    </row>
    <row r="396" spans="4:6" x14ac:dyDescent="0.3">
      <c r="D396"/>
      <c r="E396"/>
      <c r="F396"/>
    </row>
    <row r="397" spans="4:6" x14ac:dyDescent="0.3">
      <c r="D397"/>
      <c r="E397"/>
      <c r="F397"/>
    </row>
    <row r="398" spans="4:6" x14ac:dyDescent="0.3">
      <c r="D398"/>
      <c r="E398"/>
      <c r="F398"/>
    </row>
    <row r="399" spans="4:6" x14ac:dyDescent="0.3">
      <c r="D399"/>
      <c r="E399"/>
      <c r="F399"/>
    </row>
    <row r="400" spans="4:6" x14ac:dyDescent="0.3">
      <c r="D400"/>
      <c r="E400"/>
      <c r="F400"/>
    </row>
    <row r="401" spans="4:6" x14ac:dyDescent="0.3">
      <c r="D401"/>
      <c r="E401"/>
      <c r="F401"/>
    </row>
    <row r="402" spans="4:6" x14ac:dyDescent="0.3">
      <c r="D402"/>
      <c r="E402"/>
      <c r="F402"/>
    </row>
    <row r="403" spans="4:6" x14ac:dyDescent="0.3">
      <c r="D403"/>
      <c r="E403"/>
      <c r="F403"/>
    </row>
    <row r="404" spans="4:6" x14ac:dyDescent="0.3">
      <c r="D404"/>
      <c r="E404"/>
      <c r="F404"/>
    </row>
    <row r="405" spans="4:6" x14ac:dyDescent="0.3">
      <c r="D405"/>
      <c r="E405"/>
      <c r="F405"/>
    </row>
    <row r="406" spans="4:6" x14ac:dyDescent="0.3">
      <c r="D406"/>
      <c r="E406"/>
      <c r="F406"/>
    </row>
    <row r="407" spans="4:6" x14ac:dyDescent="0.3">
      <c r="D407"/>
      <c r="E407"/>
      <c r="F407"/>
    </row>
    <row r="408" spans="4:6" x14ac:dyDescent="0.3">
      <c r="D408"/>
      <c r="E408"/>
      <c r="F408"/>
    </row>
    <row r="409" spans="4:6" x14ac:dyDescent="0.3">
      <c r="D409"/>
      <c r="E409"/>
      <c r="F409"/>
    </row>
    <row r="410" spans="4:6" x14ac:dyDescent="0.3">
      <c r="D410"/>
      <c r="E410"/>
      <c r="F410"/>
    </row>
    <row r="411" spans="4:6" x14ac:dyDescent="0.3">
      <c r="D411"/>
      <c r="E411"/>
      <c r="F411"/>
    </row>
    <row r="412" spans="4:6" x14ac:dyDescent="0.3">
      <c r="D412"/>
      <c r="E412"/>
      <c r="F412"/>
    </row>
    <row r="413" spans="4:6" x14ac:dyDescent="0.3">
      <c r="D413"/>
      <c r="E413"/>
      <c r="F413"/>
    </row>
    <row r="414" spans="4:6" x14ac:dyDescent="0.3">
      <c r="D414"/>
      <c r="E414"/>
      <c r="F414"/>
    </row>
    <row r="415" spans="4:6" x14ac:dyDescent="0.3">
      <c r="D415"/>
      <c r="E415"/>
      <c r="F415"/>
    </row>
    <row r="416" spans="4:6" x14ac:dyDescent="0.3">
      <c r="D416"/>
      <c r="E416"/>
      <c r="F416"/>
    </row>
    <row r="417" spans="4:6" x14ac:dyDescent="0.3">
      <c r="D417"/>
      <c r="E417"/>
      <c r="F417"/>
    </row>
    <row r="418" spans="4:6" x14ac:dyDescent="0.3">
      <c r="D418"/>
      <c r="E418"/>
      <c r="F418"/>
    </row>
    <row r="419" spans="4:6" x14ac:dyDescent="0.3">
      <c r="D419"/>
      <c r="E419"/>
      <c r="F419"/>
    </row>
    <row r="420" spans="4:6" x14ac:dyDescent="0.3">
      <c r="D420"/>
      <c r="E420"/>
      <c r="F420"/>
    </row>
    <row r="421" spans="4:6" x14ac:dyDescent="0.3">
      <c r="D421"/>
      <c r="E421"/>
      <c r="F421"/>
    </row>
    <row r="422" spans="4:6" x14ac:dyDescent="0.3">
      <c r="D422"/>
      <c r="E422"/>
      <c r="F422"/>
    </row>
    <row r="423" spans="4:6" x14ac:dyDescent="0.3">
      <c r="D423"/>
      <c r="E423"/>
      <c r="F423"/>
    </row>
    <row r="424" spans="4:6" x14ac:dyDescent="0.3">
      <c r="D424"/>
      <c r="E424"/>
      <c r="F424"/>
    </row>
    <row r="425" spans="4:6" x14ac:dyDescent="0.3">
      <c r="D425"/>
      <c r="E425"/>
      <c r="F425"/>
    </row>
    <row r="426" spans="4:6" x14ac:dyDescent="0.3">
      <c r="D426"/>
      <c r="E426"/>
      <c r="F426"/>
    </row>
    <row r="427" spans="4:6" x14ac:dyDescent="0.3">
      <c r="D427"/>
      <c r="E427"/>
      <c r="F427"/>
    </row>
    <row r="428" spans="4:6" x14ac:dyDescent="0.3">
      <c r="D428"/>
      <c r="E428"/>
      <c r="F428"/>
    </row>
    <row r="429" spans="4:6" x14ac:dyDescent="0.3">
      <c r="D429"/>
      <c r="E429"/>
      <c r="F429"/>
    </row>
    <row r="430" spans="4:6" x14ac:dyDescent="0.3">
      <c r="D430"/>
      <c r="E430"/>
      <c r="F430"/>
    </row>
    <row r="431" spans="4:6" x14ac:dyDescent="0.3">
      <c r="D431"/>
      <c r="E431"/>
      <c r="F431"/>
    </row>
    <row r="432" spans="4:6" x14ac:dyDescent="0.3">
      <c r="D432"/>
      <c r="E432"/>
      <c r="F432"/>
    </row>
    <row r="433" spans="4:6" x14ac:dyDescent="0.3">
      <c r="D433"/>
      <c r="E433"/>
      <c r="F433"/>
    </row>
    <row r="434" spans="4:6" x14ac:dyDescent="0.3">
      <c r="D434"/>
      <c r="E434"/>
      <c r="F434"/>
    </row>
    <row r="435" spans="4:6" x14ac:dyDescent="0.3">
      <c r="D435"/>
      <c r="E435"/>
      <c r="F435"/>
    </row>
    <row r="436" spans="4:6" x14ac:dyDescent="0.3">
      <c r="D436"/>
      <c r="E436"/>
      <c r="F436"/>
    </row>
    <row r="437" spans="4:6" x14ac:dyDescent="0.3">
      <c r="D437"/>
      <c r="E437"/>
      <c r="F437"/>
    </row>
    <row r="438" spans="4:6" x14ac:dyDescent="0.3">
      <c r="D438"/>
      <c r="E438"/>
      <c r="F438"/>
    </row>
    <row r="439" spans="4:6" x14ac:dyDescent="0.3">
      <c r="D439"/>
      <c r="E439"/>
      <c r="F439"/>
    </row>
    <row r="440" spans="4:6" x14ac:dyDescent="0.3">
      <c r="D440"/>
      <c r="E440"/>
      <c r="F440"/>
    </row>
    <row r="441" spans="4:6" x14ac:dyDescent="0.3">
      <c r="D441"/>
      <c r="E441"/>
      <c r="F441"/>
    </row>
    <row r="442" spans="4:6" x14ac:dyDescent="0.3">
      <c r="D442"/>
      <c r="E442"/>
      <c r="F442"/>
    </row>
    <row r="443" spans="4:6" x14ac:dyDescent="0.3">
      <c r="D443"/>
      <c r="E443"/>
      <c r="F443"/>
    </row>
    <row r="444" spans="4:6" x14ac:dyDescent="0.3">
      <c r="D444"/>
      <c r="E444"/>
      <c r="F444"/>
    </row>
    <row r="445" spans="4:6" x14ac:dyDescent="0.3">
      <c r="D445"/>
      <c r="E445"/>
      <c r="F445"/>
    </row>
    <row r="446" spans="4:6" x14ac:dyDescent="0.3">
      <c r="D446"/>
      <c r="E446"/>
      <c r="F446"/>
    </row>
    <row r="447" spans="4:6" x14ac:dyDescent="0.3">
      <c r="D447"/>
      <c r="E447"/>
      <c r="F447"/>
    </row>
    <row r="448" spans="4:6" x14ac:dyDescent="0.3">
      <c r="D448"/>
      <c r="E448"/>
      <c r="F448"/>
    </row>
    <row r="449" spans="4:6" x14ac:dyDescent="0.3">
      <c r="D449"/>
      <c r="E449"/>
      <c r="F449"/>
    </row>
    <row r="450" spans="4:6" x14ac:dyDescent="0.3">
      <c r="D450"/>
      <c r="E450"/>
      <c r="F450"/>
    </row>
    <row r="451" spans="4:6" x14ac:dyDescent="0.3">
      <c r="D451"/>
      <c r="E451"/>
      <c r="F451"/>
    </row>
    <row r="452" spans="4:6" x14ac:dyDescent="0.3">
      <c r="D452"/>
      <c r="E452"/>
      <c r="F452"/>
    </row>
    <row r="453" spans="4:6" x14ac:dyDescent="0.3">
      <c r="D453"/>
      <c r="E453"/>
      <c r="F453"/>
    </row>
    <row r="454" spans="4:6" x14ac:dyDescent="0.3">
      <c r="D454"/>
      <c r="E454"/>
      <c r="F454"/>
    </row>
    <row r="455" spans="4:6" x14ac:dyDescent="0.3">
      <c r="D455"/>
      <c r="E455"/>
      <c r="F455"/>
    </row>
    <row r="456" spans="4:6" x14ac:dyDescent="0.3">
      <c r="D456"/>
      <c r="E456"/>
      <c r="F456"/>
    </row>
    <row r="457" spans="4:6" x14ac:dyDescent="0.3">
      <c r="D457"/>
      <c r="E457"/>
      <c r="F457"/>
    </row>
    <row r="458" spans="4:6" x14ac:dyDescent="0.3">
      <c r="D458"/>
      <c r="E458"/>
      <c r="F458"/>
    </row>
    <row r="459" spans="4:6" x14ac:dyDescent="0.3">
      <c r="D459"/>
      <c r="E459"/>
      <c r="F459"/>
    </row>
    <row r="460" spans="4:6" x14ac:dyDescent="0.3">
      <c r="D460"/>
      <c r="E460"/>
      <c r="F460"/>
    </row>
    <row r="461" spans="4:6" x14ac:dyDescent="0.3">
      <c r="D461"/>
      <c r="E461"/>
      <c r="F461"/>
    </row>
    <row r="462" spans="4:6" x14ac:dyDescent="0.3">
      <c r="D462"/>
      <c r="E462"/>
      <c r="F462"/>
    </row>
    <row r="463" spans="4:6" x14ac:dyDescent="0.3">
      <c r="D463"/>
      <c r="E463"/>
      <c r="F463"/>
    </row>
    <row r="464" spans="4:6" x14ac:dyDescent="0.3">
      <c r="D464"/>
      <c r="E464"/>
      <c r="F464"/>
    </row>
    <row r="465" spans="4:6" x14ac:dyDescent="0.3">
      <c r="D465"/>
      <c r="E465"/>
      <c r="F465"/>
    </row>
    <row r="466" spans="4:6" x14ac:dyDescent="0.3">
      <c r="D466"/>
      <c r="E466"/>
      <c r="F466"/>
    </row>
    <row r="467" spans="4:6" x14ac:dyDescent="0.3">
      <c r="D467"/>
      <c r="E467"/>
      <c r="F467"/>
    </row>
    <row r="468" spans="4:6" x14ac:dyDescent="0.3">
      <c r="D468"/>
      <c r="E468"/>
      <c r="F468"/>
    </row>
    <row r="469" spans="4:6" x14ac:dyDescent="0.3">
      <c r="D469"/>
      <c r="E469"/>
      <c r="F469"/>
    </row>
    <row r="470" spans="4:6" x14ac:dyDescent="0.3">
      <c r="D470"/>
      <c r="E470"/>
      <c r="F470"/>
    </row>
    <row r="471" spans="4:6" x14ac:dyDescent="0.3">
      <c r="D471"/>
      <c r="E471"/>
      <c r="F471"/>
    </row>
    <row r="472" spans="4:6" x14ac:dyDescent="0.3">
      <c r="D472"/>
      <c r="E472"/>
      <c r="F472"/>
    </row>
    <row r="473" spans="4:6" x14ac:dyDescent="0.3">
      <c r="D473"/>
      <c r="E473"/>
      <c r="F473"/>
    </row>
    <row r="474" spans="4:6" x14ac:dyDescent="0.3">
      <c r="D474"/>
      <c r="E474"/>
      <c r="F474"/>
    </row>
    <row r="475" spans="4:6" x14ac:dyDescent="0.3">
      <c r="D475"/>
      <c r="E475"/>
      <c r="F475"/>
    </row>
    <row r="476" spans="4:6" x14ac:dyDescent="0.3">
      <c r="D476"/>
      <c r="E476"/>
      <c r="F476"/>
    </row>
    <row r="477" spans="4:6" x14ac:dyDescent="0.3">
      <c r="D477"/>
      <c r="E477"/>
      <c r="F477"/>
    </row>
    <row r="478" spans="4:6" x14ac:dyDescent="0.3">
      <c r="D478"/>
      <c r="E478"/>
      <c r="F478"/>
    </row>
    <row r="479" spans="4:6" x14ac:dyDescent="0.3">
      <c r="D479"/>
      <c r="E479"/>
      <c r="F479"/>
    </row>
    <row r="480" spans="4:6" x14ac:dyDescent="0.3">
      <c r="D480"/>
      <c r="E480"/>
      <c r="F480"/>
    </row>
    <row r="481" spans="4:6" x14ac:dyDescent="0.3">
      <c r="D481"/>
      <c r="E481"/>
      <c r="F481"/>
    </row>
    <row r="482" spans="4:6" x14ac:dyDescent="0.3">
      <c r="D482"/>
      <c r="E482"/>
      <c r="F482"/>
    </row>
    <row r="483" spans="4:6" x14ac:dyDescent="0.3">
      <c r="D483"/>
      <c r="E483"/>
      <c r="F483"/>
    </row>
    <row r="484" spans="4:6" x14ac:dyDescent="0.3">
      <c r="D484"/>
      <c r="E484"/>
      <c r="F484"/>
    </row>
    <row r="485" spans="4:6" x14ac:dyDescent="0.3">
      <c r="D485"/>
      <c r="E485"/>
      <c r="F485"/>
    </row>
    <row r="486" spans="4:6" x14ac:dyDescent="0.3">
      <c r="D486"/>
      <c r="E486"/>
      <c r="F486"/>
    </row>
    <row r="487" spans="4:6" x14ac:dyDescent="0.3">
      <c r="D487"/>
      <c r="E487"/>
      <c r="F487"/>
    </row>
    <row r="488" spans="4:6" x14ac:dyDescent="0.3">
      <c r="D488"/>
      <c r="E488"/>
      <c r="F488"/>
    </row>
    <row r="489" spans="4:6" x14ac:dyDescent="0.3">
      <c r="D489"/>
      <c r="E489"/>
      <c r="F489"/>
    </row>
    <row r="490" spans="4:6" x14ac:dyDescent="0.3">
      <c r="D490"/>
      <c r="E490"/>
      <c r="F490"/>
    </row>
    <row r="491" spans="4:6" x14ac:dyDescent="0.3">
      <c r="D491"/>
      <c r="E491"/>
      <c r="F491"/>
    </row>
    <row r="492" spans="4:6" x14ac:dyDescent="0.3">
      <c r="D492"/>
      <c r="E492"/>
      <c r="F492"/>
    </row>
    <row r="493" spans="4:6" x14ac:dyDescent="0.3">
      <c r="D493"/>
      <c r="E493"/>
      <c r="F493"/>
    </row>
    <row r="494" spans="4:6" x14ac:dyDescent="0.3">
      <c r="D494"/>
      <c r="E494"/>
      <c r="F494"/>
    </row>
    <row r="495" spans="4:6" x14ac:dyDescent="0.3">
      <c r="D495"/>
      <c r="E495"/>
      <c r="F495"/>
    </row>
    <row r="496" spans="4:6" x14ac:dyDescent="0.3">
      <c r="D496"/>
      <c r="E496"/>
      <c r="F496"/>
    </row>
    <row r="497" spans="4:6" x14ac:dyDescent="0.3">
      <c r="D497"/>
      <c r="E497"/>
      <c r="F497"/>
    </row>
    <row r="498" spans="4:6" x14ac:dyDescent="0.3">
      <c r="D498"/>
      <c r="E498"/>
      <c r="F498"/>
    </row>
    <row r="499" spans="4:6" x14ac:dyDescent="0.3">
      <c r="D499"/>
      <c r="E499"/>
      <c r="F499"/>
    </row>
    <row r="500" spans="4:6" x14ac:dyDescent="0.3">
      <c r="D500"/>
      <c r="E500"/>
      <c r="F500"/>
    </row>
    <row r="501" spans="4:6" x14ac:dyDescent="0.3">
      <c r="D501"/>
      <c r="E501"/>
      <c r="F501"/>
    </row>
    <row r="502" spans="4:6" x14ac:dyDescent="0.3">
      <c r="D502"/>
      <c r="E502"/>
      <c r="F502"/>
    </row>
    <row r="503" spans="4:6" x14ac:dyDescent="0.3">
      <c r="D503"/>
      <c r="E503"/>
      <c r="F503"/>
    </row>
    <row r="504" spans="4:6" x14ac:dyDescent="0.3">
      <c r="D504"/>
      <c r="E504"/>
      <c r="F504"/>
    </row>
    <row r="505" spans="4:6" x14ac:dyDescent="0.3">
      <c r="D505"/>
      <c r="E505"/>
      <c r="F505"/>
    </row>
    <row r="506" spans="4:6" x14ac:dyDescent="0.3">
      <c r="D506"/>
      <c r="E506"/>
      <c r="F506"/>
    </row>
    <row r="507" spans="4:6" x14ac:dyDescent="0.3">
      <c r="D507"/>
      <c r="E507"/>
      <c r="F507"/>
    </row>
    <row r="508" spans="4:6" x14ac:dyDescent="0.3">
      <c r="D508"/>
      <c r="E508"/>
      <c r="F508"/>
    </row>
    <row r="509" spans="4:6" x14ac:dyDescent="0.3">
      <c r="D509"/>
      <c r="E509"/>
      <c r="F509"/>
    </row>
    <row r="510" spans="4:6" x14ac:dyDescent="0.3">
      <c r="D510"/>
      <c r="E510"/>
      <c r="F510"/>
    </row>
    <row r="511" spans="4:6" x14ac:dyDescent="0.3">
      <c r="D511"/>
      <c r="E511"/>
      <c r="F511"/>
    </row>
    <row r="512" spans="4:6" x14ac:dyDescent="0.3">
      <c r="D512"/>
      <c r="E512"/>
      <c r="F512"/>
    </row>
    <row r="513" spans="4:6" x14ac:dyDescent="0.3">
      <c r="D513"/>
      <c r="E513"/>
      <c r="F513"/>
    </row>
    <row r="514" spans="4:6" x14ac:dyDescent="0.3">
      <c r="D514"/>
      <c r="E514"/>
      <c r="F514"/>
    </row>
    <row r="515" spans="4:6" x14ac:dyDescent="0.3">
      <c r="D515"/>
      <c r="E515"/>
      <c r="F515"/>
    </row>
    <row r="516" spans="4:6" x14ac:dyDescent="0.3">
      <c r="D516"/>
      <c r="E516"/>
      <c r="F516"/>
    </row>
    <row r="517" spans="4:6" x14ac:dyDescent="0.3">
      <c r="D517"/>
      <c r="E517"/>
      <c r="F517"/>
    </row>
    <row r="518" spans="4:6" x14ac:dyDescent="0.3">
      <c r="D518"/>
      <c r="E518"/>
      <c r="F518"/>
    </row>
    <row r="519" spans="4:6" x14ac:dyDescent="0.3">
      <c r="D519"/>
      <c r="E519"/>
      <c r="F519"/>
    </row>
    <row r="520" spans="4:6" x14ac:dyDescent="0.3">
      <c r="D520"/>
      <c r="E520"/>
      <c r="F520"/>
    </row>
    <row r="521" spans="4:6" x14ac:dyDescent="0.3">
      <c r="D521"/>
      <c r="E521"/>
      <c r="F521"/>
    </row>
    <row r="522" spans="4:6" x14ac:dyDescent="0.3">
      <c r="D522"/>
      <c r="E522"/>
      <c r="F522"/>
    </row>
    <row r="523" spans="4:6" x14ac:dyDescent="0.3">
      <c r="D523"/>
      <c r="E523"/>
      <c r="F523"/>
    </row>
    <row r="524" spans="4:6" x14ac:dyDescent="0.3">
      <c r="D524"/>
      <c r="E524"/>
      <c r="F524"/>
    </row>
    <row r="525" spans="4:6" x14ac:dyDescent="0.3">
      <c r="D525"/>
      <c r="E525"/>
      <c r="F525"/>
    </row>
    <row r="526" spans="4:6" x14ac:dyDescent="0.3">
      <c r="D526"/>
      <c r="E526"/>
      <c r="F526"/>
    </row>
    <row r="527" spans="4:6" x14ac:dyDescent="0.3">
      <c r="D527"/>
      <c r="E527"/>
      <c r="F527"/>
    </row>
    <row r="528" spans="4:6" x14ac:dyDescent="0.3">
      <c r="D528"/>
      <c r="E528"/>
      <c r="F528"/>
    </row>
    <row r="529" spans="4:6" x14ac:dyDescent="0.3">
      <c r="D529"/>
      <c r="E529"/>
      <c r="F529"/>
    </row>
    <row r="530" spans="4:6" x14ac:dyDescent="0.3">
      <c r="D530"/>
      <c r="E530"/>
      <c r="F530"/>
    </row>
    <row r="531" spans="4:6" x14ac:dyDescent="0.3">
      <c r="D531"/>
      <c r="E531"/>
      <c r="F531"/>
    </row>
    <row r="532" spans="4:6" x14ac:dyDescent="0.3">
      <c r="D532"/>
      <c r="E532"/>
      <c r="F532"/>
    </row>
    <row r="533" spans="4:6" x14ac:dyDescent="0.3">
      <c r="D533"/>
      <c r="E533"/>
      <c r="F533"/>
    </row>
    <row r="534" spans="4:6" x14ac:dyDescent="0.3">
      <c r="D534"/>
      <c r="E534"/>
      <c r="F534"/>
    </row>
    <row r="535" spans="4:6" x14ac:dyDescent="0.3">
      <c r="D535"/>
      <c r="E535"/>
      <c r="F535"/>
    </row>
    <row r="536" spans="4:6" x14ac:dyDescent="0.3">
      <c r="D536"/>
      <c r="E536"/>
      <c r="F536"/>
    </row>
    <row r="537" spans="4:6" x14ac:dyDescent="0.3">
      <c r="D537"/>
      <c r="E537"/>
      <c r="F537"/>
    </row>
    <row r="538" spans="4:6" x14ac:dyDescent="0.3">
      <c r="D538"/>
      <c r="E538"/>
      <c r="F538"/>
    </row>
    <row r="539" spans="4:6" x14ac:dyDescent="0.3">
      <c r="D539"/>
      <c r="E539"/>
      <c r="F539"/>
    </row>
    <row r="540" spans="4:6" x14ac:dyDescent="0.3">
      <c r="D540"/>
      <c r="E540"/>
      <c r="F540"/>
    </row>
    <row r="541" spans="4:6" x14ac:dyDescent="0.3">
      <c r="D541"/>
      <c r="E541"/>
      <c r="F541"/>
    </row>
    <row r="542" spans="4:6" x14ac:dyDescent="0.3">
      <c r="D542"/>
      <c r="E542"/>
      <c r="F542"/>
    </row>
    <row r="543" spans="4:6" x14ac:dyDescent="0.3">
      <c r="D543"/>
      <c r="E543"/>
      <c r="F543"/>
    </row>
    <row r="544" spans="4:6" x14ac:dyDescent="0.3">
      <c r="D544"/>
      <c r="E544"/>
      <c r="F544"/>
    </row>
    <row r="545" spans="4:6" x14ac:dyDescent="0.3">
      <c r="D545"/>
      <c r="E545"/>
      <c r="F545"/>
    </row>
    <row r="546" spans="4:6" x14ac:dyDescent="0.3">
      <c r="D546"/>
      <c r="E546"/>
      <c r="F546"/>
    </row>
    <row r="547" spans="4:6" x14ac:dyDescent="0.3">
      <c r="D547"/>
      <c r="E547"/>
      <c r="F547"/>
    </row>
    <row r="548" spans="4:6" x14ac:dyDescent="0.3">
      <c r="D548"/>
      <c r="E548"/>
      <c r="F548"/>
    </row>
    <row r="549" spans="4:6" x14ac:dyDescent="0.3">
      <c r="D549"/>
      <c r="E549"/>
      <c r="F549"/>
    </row>
    <row r="550" spans="4:6" x14ac:dyDescent="0.3">
      <c r="D550"/>
      <c r="E550"/>
      <c r="F550"/>
    </row>
    <row r="551" spans="4:6" x14ac:dyDescent="0.3">
      <c r="D551"/>
      <c r="E551"/>
      <c r="F551"/>
    </row>
    <row r="552" spans="4:6" x14ac:dyDescent="0.3">
      <c r="D552"/>
      <c r="E552"/>
      <c r="F552"/>
    </row>
    <row r="553" spans="4:6" x14ac:dyDescent="0.3">
      <c r="D553"/>
      <c r="E553"/>
      <c r="F553"/>
    </row>
    <row r="554" spans="4:6" x14ac:dyDescent="0.3">
      <c r="D554"/>
      <c r="E554"/>
      <c r="F554"/>
    </row>
    <row r="555" spans="4:6" x14ac:dyDescent="0.3">
      <c r="D555"/>
      <c r="E555"/>
      <c r="F555"/>
    </row>
    <row r="556" spans="4:6" x14ac:dyDescent="0.3">
      <c r="D556"/>
      <c r="E556"/>
      <c r="F556"/>
    </row>
    <row r="557" spans="4:6" x14ac:dyDescent="0.3">
      <c r="D557"/>
      <c r="E557"/>
      <c r="F557"/>
    </row>
    <row r="558" spans="4:6" x14ac:dyDescent="0.3">
      <c r="D558"/>
      <c r="E558"/>
      <c r="F558"/>
    </row>
    <row r="559" spans="4:6" x14ac:dyDescent="0.3">
      <c r="D559"/>
      <c r="E559"/>
      <c r="F559"/>
    </row>
    <row r="560" spans="4:6" x14ac:dyDescent="0.3">
      <c r="D560"/>
      <c r="E560"/>
      <c r="F560"/>
    </row>
    <row r="561" spans="4:6" x14ac:dyDescent="0.3">
      <c r="D561"/>
      <c r="E561"/>
      <c r="F561"/>
    </row>
    <row r="562" spans="4:6" x14ac:dyDescent="0.3">
      <c r="D562"/>
      <c r="E562"/>
      <c r="F562"/>
    </row>
    <row r="563" spans="4:6" x14ac:dyDescent="0.3">
      <c r="D563"/>
      <c r="E563"/>
      <c r="F563"/>
    </row>
    <row r="564" spans="4:6" x14ac:dyDescent="0.3">
      <c r="D564"/>
      <c r="E564"/>
      <c r="F564"/>
    </row>
    <row r="565" spans="4:6" x14ac:dyDescent="0.3">
      <c r="D565"/>
      <c r="E565"/>
      <c r="F565"/>
    </row>
    <row r="566" spans="4:6" x14ac:dyDescent="0.3">
      <c r="D566"/>
      <c r="E566"/>
      <c r="F566"/>
    </row>
    <row r="567" spans="4:6" x14ac:dyDescent="0.3">
      <c r="D567"/>
      <c r="E567"/>
      <c r="F567"/>
    </row>
    <row r="568" spans="4:6" x14ac:dyDescent="0.3">
      <c r="D568"/>
      <c r="E568"/>
      <c r="F568"/>
    </row>
    <row r="569" spans="4:6" x14ac:dyDescent="0.3">
      <c r="D569"/>
      <c r="E569"/>
      <c r="F569"/>
    </row>
    <row r="570" spans="4:6" x14ac:dyDescent="0.3">
      <c r="D570"/>
      <c r="E570"/>
      <c r="F570"/>
    </row>
    <row r="571" spans="4:6" x14ac:dyDescent="0.3">
      <c r="D571"/>
      <c r="E571"/>
      <c r="F571"/>
    </row>
    <row r="572" spans="4:6" x14ac:dyDescent="0.3">
      <c r="D572"/>
      <c r="E572"/>
      <c r="F572"/>
    </row>
    <row r="573" spans="4:6" x14ac:dyDescent="0.3">
      <c r="D573"/>
      <c r="E573"/>
      <c r="F573"/>
    </row>
    <row r="574" spans="4:6" x14ac:dyDescent="0.3">
      <c r="D574"/>
      <c r="E574"/>
      <c r="F574"/>
    </row>
    <row r="575" spans="4:6" x14ac:dyDescent="0.3">
      <c r="D575"/>
      <c r="E575"/>
      <c r="F575"/>
    </row>
    <row r="576" spans="4:6" x14ac:dyDescent="0.3">
      <c r="D576"/>
      <c r="E576"/>
      <c r="F576"/>
    </row>
    <row r="577" spans="4:6" x14ac:dyDescent="0.3">
      <c r="D577"/>
      <c r="E577"/>
      <c r="F577"/>
    </row>
    <row r="578" spans="4:6" x14ac:dyDescent="0.3">
      <c r="D578"/>
      <c r="E578"/>
      <c r="F578"/>
    </row>
    <row r="579" spans="4:6" x14ac:dyDescent="0.3">
      <c r="D579"/>
      <c r="E579"/>
      <c r="F579"/>
    </row>
    <row r="580" spans="4:6" x14ac:dyDescent="0.3">
      <c r="D580"/>
      <c r="E580"/>
      <c r="F580"/>
    </row>
    <row r="581" spans="4:6" x14ac:dyDescent="0.3">
      <c r="D581"/>
      <c r="E581"/>
      <c r="F581"/>
    </row>
    <row r="582" spans="4:6" x14ac:dyDescent="0.3">
      <c r="D582"/>
      <c r="E582"/>
      <c r="F582"/>
    </row>
    <row r="583" spans="4:6" x14ac:dyDescent="0.3">
      <c r="D583"/>
      <c r="E583"/>
      <c r="F583"/>
    </row>
    <row r="584" spans="4:6" x14ac:dyDescent="0.3">
      <c r="D584"/>
      <c r="E584"/>
      <c r="F584"/>
    </row>
    <row r="585" spans="4:6" x14ac:dyDescent="0.3">
      <c r="D585"/>
      <c r="E585"/>
      <c r="F585"/>
    </row>
    <row r="586" spans="4:6" x14ac:dyDescent="0.3">
      <c r="D586"/>
      <c r="E586"/>
      <c r="F586"/>
    </row>
    <row r="587" spans="4:6" x14ac:dyDescent="0.3">
      <c r="D587"/>
      <c r="E587"/>
      <c r="F587"/>
    </row>
    <row r="588" spans="4:6" x14ac:dyDescent="0.3">
      <c r="D588"/>
      <c r="E588"/>
      <c r="F588"/>
    </row>
    <row r="589" spans="4:6" x14ac:dyDescent="0.3">
      <c r="D589"/>
      <c r="E589"/>
      <c r="F589"/>
    </row>
    <row r="590" spans="4:6" x14ac:dyDescent="0.3">
      <c r="D590"/>
      <c r="E590"/>
      <c r="F590"/>
    </row>
    <row r="591" spans="4:6" x14ac:dyDescent="0.3">
      <c r="D591"/>
      <c r="E591"/>
      <c r="F591"/>
    </row>
    <row r="592" spans="4:6" x14ac:dyDescent="0.3">
      <c r="D592"/>
      <c r="E592"/>
      <c r="F592"/>
    </row>
    <row r="593" spans="4:6" x14ac:dyDescent="0.3">
      <c r="D593"/>
      <c r="E593"/>
      <c r="F593"/>
    </row>
    <row r="594" spans="4:6" x14ac:dyDescent="0.3">
      <c r="D594"/>
      <c r="E594"/>
      <c r="F594"/>
    </row>
    <row r="595" spans="4:6" x14ac:dyDescent="0.3">
      <c r="D595"/>
      <c r="E595"/>
      <c r="F595"/>
    </row>
    <row r="596" spans="4:6" x14ac:dyDescent="0.3">
      <c r="D596"/>
      <c r="E596"/>
      <c r="F596"/>
    </row>
    <row r="597" spans="4:6" x14ac:dyDescent="0.3">
      <c r="D597"/>
      <c r="E597"/>
      <c r="F597"/>
    </row>
    <row r="598" spans="4:6" x14ac:dyDescent="0.3">
      <c r="D598"/>
      <c r="E598"/>
      <c r="F598"/>
    </row>
    <row r="599" spans="4:6" x14ac:dyDescent="0.3">
      <c r="D599"/>
      <c r="E599"/>
      <c r="F599"/>
    </row>
    <row r="600" spans="4:6" x14ac:dyDescent="0.3">
      <c r="D600"/>
      <c r="E600"/>
      <c r="F600"/>
    </row>
    <row r="601" spans="4:6" x14ac:dyDescent="0.3">
      <c r="D601"/>
      <c r="E601"/>
      <c r="F601"/>
    </row>
    <row r="602" spans="4:6" x14ac:dyDescent="0.3">
      <c r="D602"/>
      <c r="E602"/>
      <c r="F602"/>
    </row>
    <row r="603" spans="4:6" x14ac:dyDescent="0.3">
      <c r="D603"/>
      <c r="E603"/>
      <c r="F603"/>
    </row>
    <row r="604" spans="4:6" x14ac:dyDescent="0.3">
      <c r="D604"/>
      <c r="E604"/>
      <c r="F604"/>
    </row>
    <row r="605" spans="4:6" x14ac:dyDescent="0.3">
      <c r="D605"/>
      <c r="E605"/>
      <c r="F605"/>
    </row>
    <row r="606" spans="4:6" x14ac:dyDescent="0.3">
      <c r="D606"/>
      <c r="E606"/>
      <c r="F606"/>
    </row>
    <row r="607" spans="4:6" x14ac:dyDescent="0.3">
      <c r="D607"/>
      <c r="E607"/>
      <c r="F607"/>
    </row>
    <row r="608" spans="4:6" x14ac:dyDescent="0.3">
      <c r="D608"/>
      <c r="E608"/>
      <c r="F608"/>
    </row>
    <row r="609" spans="4:6" x14ac:dyDescent="0.3">
      <c r="D609"/>
      <c r="E609"/>
      <c r="F609"/>
    </row>
    <row r="610" spans="4:6" x14ac:dyDescent="0.3">
      <c r="D610"/>
      <c r="E610"/>
      <c r="F610"/>
    </row>
    <row r="611" spans="4:6" x14ac:dyDescent="0.3">
      <c r="D611"/>
      <c r="E611"/>
      <c r="F611"/>
    </row>
    <row r="612" spans="4:6" x14ac:dyDescent="0.3">
      <c r="D612"/>
      <c r="E612"/>
      <c r="F612"/>
    </row>
    <row r="613" spans="4:6" x14ac:dyDescent="0.3">
      <c r="D613"/>
      <c r="E613"/>
      <c r="F613"/>
    </row>
    <row r="614" spans="4:6" x14ac:dyDescent="0.3">
      <c r="D614"/>
      <c r="E614"/>
      <c r="F614"/>
    </row>
    <row r="615" spans="4:6" x14ac:dyDescent="0.3">
      <c r="D615"/>
      <c r="E615"/>
      <c r="F615"/>
    </row>
    <row r="616" spans="4:6" x14ac:dyDescent="0.3">
      <c r="D616"/>
      <c r="E616"/>
      <c r="F616"/>
    </row>
    <row r="617" spans="4:6" x14ac:dyDescent="0.3">
      <c r="D617"/>
      <c r="E617"/>
      <c r="F617"/>
    </row>
    <row r="618" spans="4:6" x14ac:dyDescent="0.3">
      <c r="D618"/>
      <c r="E618"/>
      <c r="F618"/>
    </row>
    <row r="619" spans="4:6" x14ac:dyDescent="0.3">
      <c r="D619"/>
      <c r="E619"/>
      <c r="F619"/>
    </row>
    <row r="620" spans="4:6" x14ac:dyDescent="0.3">
      <c r="D620"/>
      <c r="E620"/>
      <c r="F620"/>
    </row>
    <row r="621" spans="4:6" x14ac:dyDescent="0.3">
      <c r="D621"/>
      <c r="E621"/>
      <c r="F621"/>
    </row>
    <row r="622" spans="4:6" x14ac:dyDescent="0.3">
      <c r="D622"/>
      <c r="E622"/>
      <c r="F622"/>
    </row>
    <row r="623" spans="4:6" x14ac:dyDescent="0.3">
      <c r="D623"/>
      <c r="E623"/>
      <c r="F623"/>
    </row>
    <row r="624" spans="4:6" x14ac:dyDescent="0.3">
      <c r="D624"/>
      <c r="E624"/>
      <c r="F624"/>
    </row>
    <row r="625" spans="4:6" x14ac:dyDescent="0.3">
      <c r="D625"/>
      <c r="E625"/>
      <c r="F625"/>
    </row>
    <row r="626" spans="4:6" x14ac:dyDescent="0.3">
      <c r="D626"/>
      <c r="E626"/>
      <c r="F626"/>
    </row>
    <row r="627" spans="4:6" x14ac:dyDescent="0.3">
      <c r="D627"/>
      <c r="E627"/>
      <c r="F627"/>
    </row>
    <row r="628" spans="4:6" x14ac:dyDescent="0.3">
      <c r="D628"/>
      <c r="E628"/>
      <c r="F628"/>
    </row>
    <row r="629" spans="4:6" x14ac:dyDescent="0.3">
      <c r="D629"/>
      <c r="E629"/>
      <c r="F629"/>
    </row>
    <row r="630" spans="4:6" x14ac:dyDescent="0.3">
      <c r="D630"/>
      <c r="E630"/>
      <c r="F630"/>
    </row>
    <row r="631" spans="4:6" x14ac:dyDescent="0.3">
      <c r="D631"/>
      <c r="E631"/>
      <c r="F631"/>
    </row>
    <row r="632" spans="4:6" x14ac:dyDescent="0.3">
      <c r="D632"/>
      <c r="E632"/>
      <c r="F632"/>
    </row>
    <row r="633" spans="4:6" x14ac:dyDescent="0.3">
      <c r="D633"/>
      <c r="E633"/>
      <c r="F633"/>
    </row>
    <row r="634" spans="4:6" x14ac:dyDescent="0.3">
      <c r="D634"/>
      <c r="E634"/>
      <c r="F634"/>
    </row>
    <row r="635" spans="4:6" x14ac:dyDescent="0.3">
      <c r="D635"/>
      <c r="E635"/>
      <c r="F635"/>
    </row>
    <row r="636" spans="4:6" x14ac:dyDescent="0.3">
      <c r="D636"/>
      <c r="E636"/>
      <c r="F636"/>
    </row>
    <row r="637" spans="4:6" x14ac:dyDescent="0.3">
      <c r="D637"/>
      <c r="E637"/>
      <c r="F637"/>
    </row>
    <row r="638" spans="4:6" x14ac:dyDescent="0.3">
      <c r="D638"/>
      <c r="E638"/>
      <c r="F638"/>
    </row>
    <row r="639" spans="4:6" x14ac:dyDescent="0.3">
      <c r="D639"/>
      <c r="E639"/>
      <c r="F639"/>
    </row>
    <row r="640" spans="4:6" x14ac:dyDescent="0.3">
      <c r="D640"/>
      <c r="E640"/>
      <c r="F640"/>
    </row>
    <row r="641" spans="4:6" x14ac:dyDescent="0.3">
      <c r="D641"/>
      <c r="E641"/>
      <c r="F641"/>
    </row>
    <row r="642" spans="4:6" x14ac:dyDescent="0.3">
      <c r="D642"/>
      <c r="E642"/>
      <c r="F642"/>
    </row>
    <row r="643" spans="4:6" x14ac:dyDescent="0.3">
      <c r="D643"/>
      <c r="E643"/>
      <c r="F643"/>
    </row>
    <row r="644" spans="4:6" x14ac:dyDescent="0.3">
      <c r="D644"/>
      <c r="E644"/>
      <c r="F644"/>
    </row>
    <row r="645" spans="4:6" x14ac:dyDescent="0.3">
      <c r="D645"/>
      <c r="E645"/>
      <c r="F645"/>
    </row>
    <row r="646" spans="4:6" x14ac:dyDescent="0.3">
      <c r="D646"/>
      <c r="E646"/>
      <c r="F646"/>
    </row>
    <row r="647" spans="4:6" x14ac:dyDescent="0.3">
      <c r="D647"/>
      <c r="E647"/>
      <c r="F647"/>
    </row>
    <row r="648" spans="4:6" x14ac:dyDescent="0.3">
      <c r="D648"/>
      <c r="E648"/>
      <c r="F648"/>
    </row>
    <row r="649" spans="4:6" x14ac:dyDescent="0.3">
      <c r="D649"/>
      <c r="E649"/>
      <c r="F649"/>
    </row>
    <row r="650" spans="4:6" x14ac:dyDescent="0.3">
      <c r="D650"/>
      <c r="E650"/>
      <c r="F650"/>
    </row>
    <row r="651" spans="4:6" x14ac:dyDescent="0.3">
      <c r="D651"/>
      <c r="E651"/>
      <c r="F651"/>
    </row>
    <row r="652" spans="4:6" x14ac:dyDescent="0.3">
      <c r="D652"/>
      <c r="E652"/>
      <c r="F652"/>
    </row>
    <row r="653" spans="4:6" x14ac:dyDescent="0.3">
      <c r="D653"/>
      <c r="E653"/>
      <c r="F653"/>
    </row>
    <row r="654" spans="4:6" x14ac:dyDescent="0.3">
      <c r="D654"/>
      <c r="E654"/>
      <c r="F654"/>
    </row>
    <row r="655" spans="4:6" x14ac:dyDescent="0.3">
      <c r="D655"/>
      <c r="E655"/>
      <c r="F655"/>
    </row>
    <row r="656" spans="4:6" x14ac:dyDescent="0.3">
      <c r="D656"/>
      <c r="E656"/>
      <c r="F656"/>
    </row>
    <row r="657" spans="4:6" x14ac:dyDescent="0.3">
      <c r="D657"/>
      <c r="E657"/>
      <c r="F657"/>
    </row>
    <row r="658" spans="4:6" x14ac:dyDescent="0.3">
      <c r="D658"/>
      <c r="E658"/>
      <c r="F658"/>
    </row>
    <row r="659" spans="4:6" x14ac:dyDescent="0.3">
      <c r="D659"/>
      <c r="E659"/>
      <c r="F659"/>
    </row>
    <row r="660" spans="4:6" x14ac:dyDescent="0.3">
      <c r="D660"/>
      <c r="E660"/>
      <c r="F660"/>
    </row>
    <row r="661" spans="4:6" x14ac:dyDescent="0.3">
      <c r="D661"/>
      <c r="E661"/>
      <c r="F661"/>
    </row>
    <row r="662" spans="4:6" x14ac:dyDescent="0.3">
      <c r="D662"/>
      <c r="E662"/>
      <c r="F662"/>
    </row>
    <row r="663" spans="4:6" x14ac:dyDescent="0.3">
      <c r="D663"/>
      <c r="E663"/>
      <c r="F663"/>
    </row>
    <row r="664" spans="4:6" x14ac:dyDescent="0.3">
      <c r="D664"/>
      <c r="E664"/>
      <c r="F664"/>
    </row>
    <row r="665" spans="4:6" x14ac:dyDescent="0.3">
      <c r="D665"/>
      <c r="E665"/>
      <c r="F665"/>
    </row>
    <row r="666" spans="4:6" x14ac:dyDescent="0.3">
      <c r="D666"/>
      <c r="E666"/>
      <c r="F666"/>
    </row>
    <row r="667" spans="4:6" x14ac:dyDescent="0.3">
      <c r="D667"/>
      <c r="E667"/>
      <c r="F667"/>
    </row>
    <row r="668" spans="4:6" x14ac:dyDescent="0.3">
      <c r="D668"/>
      <c r="E668"/>
      <c r="F668"/>
    </row>
    <row r="669" spans="4:6" x14ac:dyDescent="0.3">
      <c r="D669"/>
      <c r="E669"/>
      <c r="F669"/>
    </row>
    <row r="670" spans="4:6" x14ac:dyDescent="0.3">
      <c r="D670"/>
      <c r="E670"/>
      <c r="F670"/>
    </row>
    <row r="671" spans="4:6" x14ac:dyDescent="0.3">
      <c r="D671"/>
      <c r="E671"/>
      <c r="F671"/>
    </row>
    <row r="672" spans="4:6" x14ac:dyDescent="0.3">
      <c r="D672"/>
      <c r="E672"/>
      <c r="F672"/>
    </row>
    <row r="673" spans="4:6" x14ac:dyDescent="0.3">
      <c r="D673"/>
      <c r="E673"/>
      <c r="F673"/>
    </row>
    <row r="674" spans="4:6" x14ac:dyDescent="0.3">
      <c r="D674"/>
      <c r="E674"/>
      <c r="F674"/>
    </row>
    <row r="675" spans="4:6" x14ac:dyDescent="0.3">
      <c r="D675"/>
      <c r="E675"/>
      <c r="F675"/>
    </row>
    <row r="676" spans="4:6" x14ac:dyDescent="0.3">
      <c r="D676"/>
      <c r="E676"/>
      <c r="F676"/>
    </row>
    <row r="677" spans="4:6" x14ac:dyDescent="0.3">
      <c r="D677"/>
      <c r="E677"/>
      <c r="F677"/>
    </row>
    <row r="678" spans="4:6" x14ac:dyDescent="0.3">
      <c r="D678"/>
      <c r="E678"/>
      <c r="F678"/>
    </row>
    <row r="679" spans="4:6" x14ac:dyDescent="0.3">
      <c r="D679"/>
      <c r="E679"/>
      <c r="F679"/>
    </row>
    <row r="680" spans="4:6" x14ac:dyDescent="0.3">
      <c r="D680"/>
      <c r="E680"/>
      <c r="F680"/>
    </row>
    <row r="681" spans="4:6" x14ac:dyDescent="0.3">
      <c r="D681"/>
      <c r="E681"/>
      <c r="F681"/>
    </row>
    <row r="682" spans="4:6" x14ac:dyDescent="0.3">
      <c r="D682"/>
      <c r="E682"/>
      <c r="F682"/>
    </row>
    <row r="683" spans="4:6" x14ac:dyDescent="0.3">
      <c r="D683"/>
      <c r="E683"/>
      <c r="F683"/>
    </row>
    <row r="684" spans="4:6" x14ac:dyDescent="0.3">
      <c r="D684"/>
      <c r="E684"/>
      <c r="F684"/>
    </row>
    <row r="685" spans="4:6" x14ac:dyDescent="0.3">
      <c r="D685"/>
      <c r="E685"/>
      <c r="F685"/>
    </row>
    <row r="686" spans="4:6" x14ac:dyDescent="0.3">
      <c r="D686"/>
      <c r="E686"/>
      <c r="F686"/>
    </row>
    <row r="687" spans="4:6" x14ac:dyDescent="0.3">
      <c r="D687"/>
      <c r="E687"/>
      <c r="F687"/>
    </row>
    <row r="688" spans="4:6" x14ac:dyDescent="0.3">
      <c r="D688"/>
      <c r="E688"/>
      <c r="F688"/>
    </row>
    <row r="689" spans="4:6" x14ac:dyDescent="0.3">
      <c r="D689"/>
      <c r="E689"/>
      <c r="F689"/>
    </row>
    <row r="690" spans="4:6" x14ac:dyDescent="0.3">
      <c r="D690"/>
      <c r="E690"/>
      <c r="F690"/>
    </row>
    <row r="691" spans="4:6" x14ac:dyDescent="0.3">
      <c r="D691"/>
      <c r="E691"/>
      <c r="F691"/>
    </row>
    <row r="692" spans="4:6" x14ac:dyDescent="0.3">
      <c r="D692"/>
      <c r="E692"/>
      <c r="F692"/>
    </row>
    <row r="693" spans="4:6" x14ac:dyDescent="0.3">
      <c r="D693"/>
      <c r="E693"/>
      <c r="F693"/>
    </row>
    <row r="694" spans="4:6" x14ac:dyDescent="0.3">
      <c r="D694"/>
      <c r="E694"/>
      <c r="F694"/>
    </row>
    <row r="695" spans="4:6" x14ac:dyDescent="0.3">
      <c r="D695"/>
      <c r="E695"/>
      <c r="F695"/>
    </row>
    <row r="696" spans="4:6" x14ac:dyDescent="0.3">
      <c r="D696"/>
      <c r="E696"/>
      <c r="F696"/>
    </row>
    <row r="697" spans="4:6" x14ac:dyDescent="0.3">
      <c r="D697"/>
      <c r="E697"/>
      <c r="F697"/>
    </row>
    <row r="698" spans="4:6" x14ac:dyDescent="0.3">
      <c r="D698"/>
      <c r="E698"/>
      <c r="F698"/>
    </row>
    <row r="699" spans="4:6" x14ac:dyDescent="0.3">
      <c r="D699"/>
      <c r="E699"/>
      <c r="F699"/>
    </row>
    <row r="700" spans="4:6" x14ac:dyDescent="0.3">
      <c r="D700"/>
      <c r="E700"/>
      <c r="F700"/>
    </row>
    <row r="701" spans="4:6" x14ac:dyDescent="0.3">
      <c r="D701"/>
      <c r="E701"/>
      <c r="F701"/>
    </row>
    <row r="702" spans="4:6" x14ac:dyDescent="0.3">
      <c r="D702"/>
      <c r="E702"/>
      <c r="F702"/>
    </row>
    <row r="703" spans="4:6" x14ac:dyDescent="0.3">
      <c r="D703"/>
      <c r="E703"/>
      <c r="F703"/>
    </row>
    <row r="704" spans="4:6" x14ac:dyDescent="0.3">
      <c r="D704"/>
      <c r="E704"/>
      <c r="F704"/>
    </row>
    <row r="705" spans="4:6" x14ac:dyDescent="0.3">
      <c r="D705"/>
      <c r="E705"/>
      <c r="F705"/>
    </row>
    <row r="706" spans="4:6" x14ac:dyDescent="0.3">
      <c r="D706"/>
      <c r="E706"/>
      <c r="F706"/>
    </row>
    <row r="707" spans="4:6" x14ac:dyDescent="0.3">
      <c r="D707"/>
      <c r="E707"/>
      <c r="F707"/>
    </row>
    <row r="708" spans="4:6" x14ac:dyDescent="0.3">
      <c r="D708"/>
      <c r="E708"/>
      <c r="F708"/>
    </row>
    <row r="709" spans="4:6" x14ac:dyDescent="0.3">
      <c r="D709"/>
      <c r="E709"/>
      <c r="F709"/>
    </row>
    <row r="710" spans="4:6" x14ac:dyDescent="0.3">
      <c r="D710"/>
      <c r="E710"/>
      <c r="F710"/>
    </row>
    <row r="711" spans="4:6" x14ac:dyDescent="0.3">
      <c r="D711"/>
      <c r="E711"/>
      <c r="F711"/>
    </row>
    <row r="712" spans="4:6" x14ac:dyDescent="0.3">
      <c r="D712"/>
      <c r="E712"/>
      <c r="F712"/>
    </row>
    <row r="713" spans="4:6" x14ac:dyDescent="0.3">
      <c r="D713"/>
      <c r="E713"/>
      <c r="F713"/>
    </row>
    <row r="714" spans="4:6" x14ac:dyDescent="0.3">
      <c r="D714"/>
      <c r="E714"/>
      <c r="F714"/>
    </row>
    <row r="715" spans="4:6" x14ac:dyDescent="0.3">
      <c r="D715"/>
      <c r="E715"/>
      <c r="F715"/>
    </row>
    <row r="716" spans="4:6" x14ac:dyDescent="0.3">
      <c r="D716"/>
      <c r="E716"/>
      <c r="F716"/>
    </row>
    <row r="717" spans="4:6" x14ac:dyDescent="0.3">
      <c r="D717"/>
      <c r="E717"/>
      <c r="F717"/>
    </row>
    <row r="718" spans="4:6" x14ac:dyDescent="0.3">
      <c r="D718"/>
      <c r="E718"/>
      <c r="F718"/>
    </row>
    <row r="719" spans="4:6" x14ac:dyDescent="0.3">
      <c r="D719"/>
      <c r="E719"/>
      <c r="F719"/>
    </row>
    <row r="720" spans="4:6" x14ac:dyDescent="0.3">
      <c r="D720"/>
      <c r="E720"/>
      <c r="F720"/>
    </row>
    <row r="721" spans="4:6" x14ac:dyDescent="0.3">
      <c r="D721"/>
      <c r="E721"/>
      <c r="F721"/>
    </row>
    <row r="722" spans="4:6" x14ac:dyDescent="0.3">
      <c r="D722"/>
      <c r="E722"/>
      <c r="F722"/>
    </row>
    <row r="723" spans="4:6" x14ac:dyDescent="0.3">
      <c r="D723"/>
      <c r="E723"/>
      <c r="F723"/>
    </row>
    <row r="724" spans="4:6" x14ac:dyDescent="0.3">
      <c r="D724"/>
      <c r="E724"/>
      <c r="F724"/>
    </row>
    <row r="725" spans="4:6" x14ac:dyDescent="0.3">
      <c r="D725"/>
      <c r="E725"/>
      <c r="F725"/>
    </row>
    <row r="726" spans="4:6" x14ac:dyDescent="0.3">
      <c r="D726"/>
      <c r="E726"/>
      <c r="F726"/>
    </row>
    <row r="727" spans="4:6" x14ac:dyDescent="0.3">
      <c r="D727"/>
      <c r="E727"/>
      <c r="F727"/>
    </row>
    <row r="728" spans="4:6" x14ac:dyDescent="0.3">
      <c r="D728"/>
      <c r="E728"/>
      <c r="F728"/>
    </row>
    <row r="729" spans="4:6" x14ac:dyDescent="0.3">
      <c r="D729"/>
      <c r="E729"/>
      <c r="F729"/>
    </row>
    <row r="730" spans="4:6" x14ac:dyDescent="0.3">
      <c r="D730"/>
      <c r="E730"/>
      <c r="F730"/>
    </row>
    <row r="731" spans="4:6" x14ac:dyDescent="0.3">
      <c r="D731"/>
      <c r="E731"/>
      <c r="F731"/>
    </row>
    <row r="732" spans="4:6" x14ac:dyDescent="0.3">
      <c r="D732"/>
      <c r="E732"/>
      <c r="F732"/>
    </row>
    <row r="733" spans="4:6" x14ac:dyDescent="0.3">
      <c r="D733"/>
      <c r="E733"/>
      <c r="F733"/>
    </row>
    <row r="734" spans="4:6" x14ac:dyDescent="0.3">
      <c r="D734"/>
      <c r="E734"/>
      <c r="F734"/>
    </row>
    <row r="735" spans="4:6" x14ac:dyDescent="0.3">
      <c r="D735"/>
      <c r="E735"/>
      <c r="F735"/>
    </row>
    <row r="736" spans="4:6" x14ac:dyDescent="0.3">
      <c r="D736"/>
      <c r="E736"/>
      <c r="F736"/>
    </row>
    <row r="737" spans="4:6" x14ac:dyDescent="0.3">
      <c r="D737"/>
      <c r="E737"/>
      <c r="F737"/>
    </row>
    <row r="738" spans="4:6" x14ac:dyDescent="0.3">
      <c r="D738"/>
      <c r="E738"/>
      <c r="F738"/>
    </row>
    <row r="739" spans="4:6" x14ac:dyDescent="0.3">
      <c r="D739"/>
      <c r="E739"/>
      <c r="F739"/>
    </row>
    <row r="740" spans="4:6" x14ac:dyDescent="0.3">
      <c r="D740"/>
      <c r="E740"/>
      <c r="F740"/>
    </row>
    <row r="741" spans="4:6" x14ac:dyDescent="0.3">
      <c r="D741"/>
      <c r="E741"/>
      <c r="F741"/>
    </row>
    <row r="742" spans="4:6" x14ac:dyDescent="0.3">
      <c r="D742"/>
      <c r="E742"/>
      <c r="F742"/>
    </row>
    <row r="743" spans="4:6" x14ac:dyDescent="0.3">
      <c r="D743"/>
      <c r="E743"/>
      <c r="F743"/>
    </row>
    <row r="744" spans="4:6" x14ac:dyDescent="0.3">
      <c r="D744"/>
      <c r="E744"/>
      <c r="F744"/>
    </row>
    <row r="745" spans="4:6" x14ac:dyDescent="0.3">
      <c r="D745"/>
      <c r="E745"/>
      <c r="F745"/>
    </row>
    <row r="746" spans="4:6" x14ac:dyDescent="0.3">
      <c r="D746"/>
      <c r="E746"/>
      <c r="F746"/>
    </row>
    <row r="747" spans="4:6" x14ac:dyDescent="0.3">
      <c r="D747"/>
      <c r="E747"/>
      <c r="F747"/>
    </row>
    <row r="748" spans="4:6" x14ac:dyDescent="0.3">
      <c r="D748"/>
      <c r="E748"/>
      <c r="F748"/>
    </row>
    <row r="749" spans="4:6" x14ac:dyDescent="0.3">
      <c r="D749"/>
      <c r="E749"/>
      <c r="F749"/>
    </row>
    <row r="750" spans="4:6" x14ac:dyDescent="0.3">
      <c r="D750"/>
      <c r="E750"/>
      <c r="F750"/>
    </row>
    <row r="751" spans="4:6" x14ac:dyDescent="0.3">
      <c r="D751"/>
      <c r="E751"/>
      <c r="F751"/>
    </row>
    <row r="752" spans="4:6" x14ac:dyDescent="0.3">
      <c r="D752"/>
      <c r="E752"/>
      <c r="F752"/>
    </row>
    <row r="753" spans="4:6" x14ac:dyDescent="0.3">
      <c r="D753"/>
      <c r="E753"/>
      <c r="F753"/>
    </row>
    <row r="754" spans="4:6" x14ac:dyDescent="0.3">
      <c r="D754"/>
      <c r="E754"/>
      <c r="F754"/>
    </row>
    <row r="755" spans="4:6" x14ac:dyDescent="0.3">
      <c r="D755"/>
      <c r="E755"/>
      <c r="F755"/>
    </row>
    <row r="756" spans="4:6" x14ac:dyDescent="0.3">
      <c r="D756"/>
      <c r="E756"/>
      <c r="F756"/>
    </row>
    <row r="757" spans="4:6" x14ac:dyDescent="0.3">
      <c r="D757"/>
      <c r="E757"/>
      <c r="F757"/>
    </row>
    <row r="758" spans="4:6" x14ac:dyDescent="0.3">
      <c r="D758"/>
      <c r="E758"/>
      <c r="F758"/>
    </row>
    <row r="759" spans="4:6" x14ac:dyDescent="0.3">
      <c r="D759"/>
      <c r="E759"/>
      <c r="F759"/>
    </row>
    <row r="760" spans="4:6" x14ac:dyDescent="0.3">
      <c r="D760"/>
      <c r="E760"/>
      <c r="F760"/>
    </row>
    <row r="761" spans="4:6" x14ac:dyDescent="0.3">
      <c r="D761"/>
      <c r="E761"/>
      <c r="F761"/>
    </row>
    <row r="762" spans="4:6" x14ac:dyDescent="0.3">
      <c r="D762"/>
      <c r="E762"/>
      <c r="F762"/>
    </row>
    <row r="763" spans="4:6" x14ac:dyDescent="0.3">
      <c r="D763"/>
      <c r="E763"/>
      <c r="F763"/>
    </row>
    <row r="764" spans="4:6" x14ac:dyDescent="0.3">
      <c r="D764"/>
      <c r="E764"/>
      <c r="F764"/>
    </row>
    <row r="765" spans="4:6" x14ac:dyDescent="0.3">
      <c r="D765"/>
      <c r="E765"/>
      <c r="F765"/>
    </row>
    <row r="766" spans="4:6" x14ac:dyDescent="0.3">
      <c r="D766"/>
      <c r="E766"/>
      <c r="F766"/>
    </row>
    <row r="767" spans="4:6" x14ac:dyDescent="0.3">
      <c r="D767"/>
      <c r="E767"/>
      <c r="F767"/>
    </row>
    <row r="768" spans="4:6" x14ac:dyDescent="0.3">
      <c r="D768"/>
      <c r="E768"/>
      <c r="F768"/>
    </row>
    <row r="769" spans="4:6" x14ac:dyDescent="0.3">
      <c r="D769"/>
      <c r="E769"/>
      <c r="F769"/>
    </row>
    <row r="770" spans="4:6" x14ac:dyDescent="0.3">
      <c r="D770"/>
      <c r="E770"/>
      <c r="F770"/>
    </row>
    <row r="771" spans="4:6" x14ac:dyDescent="0.3">
      <c r="D771"/>
      <c r="E771"/>
      <c r="F771"/>
    </row>
    <row r="772" spans="4:6" x14ac:dyDescent="0.3">
      <c r="D772"/>
      <c r="E772"/>
      <c r="F772"/>
    </row>
    <row r="773" spans="4:6" x14ac:dyDescent="0.3">
      <c r="D773"/>
      <c r="E773"/>
      <c r="F773"/>
    </row>
    <row r="774" spans="4:6" x14ac:dyDescent="0.3">
      <c r="D774"/>
      <c r="E774"/>
      <c r="F774"/>
    </row>
    <row r="775" spans="4:6" x14ac:dyDescent="0.3">
      <c r="D775"/>
      <c r="E775"/>
      <c r="F775"/>
    </row>
    <row r="776" spans="4:6" x14ac:dyDescent="0.3">
      <c r="D776"/>
      <c r="E776"/>
      <c r="F776"/>
    </row>
    <row r="777" spans="4:6" x14ac:dyDescent="0.3">
      <c r="D777"/>
      <c r="E777"/>
      <c r="F777"/>
    </row>
    <row r="778" spans="4:6" x14ac:dyDescent="0.3">
      <c r="D778"/>
      <c r="E778"/>
      <c r="F778"/>
    </row>
    <row r="779" spans="4:6" x14ac:dyDescent="0.3">
      <c r="D779"/>
      <c r="E779"/>
      <c r="F779"/>
    </row>
    <row r="780" spans="4:6" x14ac:dyDescent="0.3">
      <c r="D780"/>
      <c r="E780"/>
      <c r="F780"/>
    </row>
    <row r="781" spans="4:6" x14ac:dyDescent="0.3">
      <c r="D781"/>
      <c r="E781"/>
      <c r="F781"/>
    </row>
    <row r="782" spans="4:6" x14ac:dyDescent="0.3">
      <c r="D782"/>
      <c r="E782"/>
      <c r="F782"/>
    </row>
    <row r="783" spans="4:6" x14ac:dyDescent="0.3">
      <c r="D783"/>
      <c r="E783"/>
      <c r="F783"/>
    </row>
    <row r="784" spans="4:6" x14ac:dyDescent="0.3">
      <c r="D784"/>
      <c r="E784"/>
      <c r="F784"/>
    </row>
    <row r="785" spans="4:6" x14ac:dyDescent="0.3">
      <c r="D785"/>
      <c r="E785"/>
      <c r="F785"/>
    </row>
    <row r="786" spans="4:6" x14ac:dyDescent="0.3">
      <c r="D786"/>
      <c r="E786"/>
      <c r="F786"/>
    </row>
    <row r="787" spans="4:6" x14ac:dyDescent="0.3">
      <c r="D787"/>
      <c r="E787"/>
      <c r="F787"/>
    </row>
    <row r="788" spans="4:6" x14ac:dyDescent="0.3">
      <c r="D788"/>
      <c r="E788"/>
      <c r="F788"/>
    </row>
    <row r="789" spans="4:6" x14ac:dyDescent="0.3">
      <c r="D789"/>
      <c r="E789"/>
      <c r="F789"/>
    </row>
    <row r="790" spans="4:6" x14ac:dyDescent="0.3">
      <c r="D790"/>
      <c r="E790"/>
      <c r="F790"/>
    </row>
    <row r="791" spans="4:6" x14ac:dyDescent="0.3">
      <c r="D791"/>
      <c r="E791"/>
      <c r="F791"/>
    </row>
    <row r="792" spans="4:6" x14ac:dyDescent="0.3">
      <c r="D792"/>
      <c r="E792"/>
      <c r="F792"/>
    </row>
    <row r="793" spans="4:6" x14ac:dyDescent="0.3">
      <c r="D793"/>
      <c r="E793"/>
      <c r="F793"/>
    </row>
    <row r="794" spans="4:6" x14ac:dyDescent="0.3">
      <c r="D794"/>
      <c r="E794"/>
      <c r="F794"/>
    </row>
    <row r="795" spans="4:6" x14ac:dyDescent="0.3">
      <c r="D795"/>
      <c r="E795"/>
      <c r="F795"/>
    </row>
    <row r="796" spans="4:6" x14ac:dyDescent="0.3">
      <c r="D796"/>
      <c r="E796"/>
      <c r="F796"/>
    </row>
    <row r="797" spans="4:6" x14ac:dyDescent="0.3">
      <c r="D797"/>
      <c r="E797"/>
      <c r="F797"/>
    </row>
    <row r="798" spans="4:6" x14ac:dyDescent="0.3">
      <c r="D798"/>
      <c r="E798"/>
      <c r="F798"/>
    </row>
    <row r="799" spans="4:6" x14ac:dyDescent="0.3">
      <c r="D799"/>
      <c r="E799"/>
      <c r="F799"/>
    </row>
    <row r="800" spans="4:6" x14ac:dyDescent="0.3">
      <c r="D800"/>
      <c r="E800"/>
      <c r="F800"/>
    </row>
    <row r="801" spans="4:6" x14ac:dyDescent="0.3">
      <c r="D801"/>
      <c r="E801"/>
      <c r="F801"/>
    </row>
    <row r="802" spans="4:6" x14ac:dyDescent="0.3">
      <c r="D802"/>
      <c r="E802"/>
      <c r="F802"/>
    </row>
    <row r="803" spans="4:6" x14ac:dyDescent="0.3">
      <c r="D803"/>
      <c r="E803"/>
      <c r="F803"/>
    </row>
    <row r="804" spans="4:6" x14ac:dyDescent="0.3">
      <c r="D804"/>
      <c r="E804"/>
      <c r="F804"/>
    </row>
    <row r="805" spans="4:6" x14ac:dyDescent="0.3">
      <c r="D805"/>
      <c r="E805"/>
      <c r="F805"/>
    </row>
    <row r="806" spans="4:6" x14ac:dyDescent="0.3">
      <c r="D806"/>
      <c r="E806"/>
      <c r="F806"/>
    </row>
    <row r="807" spans="4:6" x14ac:dyDescent="0.3">
      <c r="D807"/>
      <c r="E807"/>
      <c r="F807"/>
    </row>
    <row r="808" spans="4:6" x14ac:dyDescent="0.3">
      <c r="D808"/>
      <c r="E808"/>
      <c r="F808"/>
    </row>
    <row r="809" spans="4:6" x14ac:dyDescent="0.3">
      <c r="D809"/>
      <c r="E809"/>
      <c r="F809"/>
    </row>
    <row r="810" spans="4:6" x14ac:dyDescent="0.3">
      <c r="D810"/>
      <c r="E810"/>
      <c r="F810"/>
    </row>
    <row r="811" spans="4:6" x14ac:dyDescent="0.3">
      <c r="D811"/>
      <c r="E811"/>
      <c r="F811"/>
    </row>
    <row r="812" spans="4:6" x14ac:dyDescent="0.3">
      <c r="D812"/>
      <c r="E812"/>
      <c r="F812"/>
    </row>
    <row r="813" spans="4:6" x14ac:dyDescent="0.3">
      <c r="D813"/>
      <c r="E813"/>
      <c r="F813"/>
    </row>
    <row r="814" spans="4:6" x14ac:dyDescent="0.3">
      <c r="D814"/>
      <c r="E814"/>
      <c r="F814"/>
    </row>
    <row r="815" spans="4:6" x14ac:dyDescent="0.3">
      <c r="D815"/>
      <c r="E815"/>
      <c r="F815"/>
    </row>
    <row r="816" spans="4:6" x14ac:dyDescent="0.3">
      <c r="D816"/>
      <c r="E816"/>
      <c r="F816"/>
    </row>
    <row r="817" spans="4:6" x14ac:dyDescent="0.3">
      <c r="D817"/>
      <c r="E817"/>
      <c r="F817"/>
    </row>
    <row r="818" spans="4:6" x14ac:dyDescent="0.3">
      <c r="D818"/>
      <c r="E818"/>
      <c r="F818"/>
    </row>
    <row r="819" spans="4:6" x14ac:dyDescent="0.3">
      <c r="D819"/>
      <c r="E819"/>
      <c r="F819"/>
    </row>
    <row r="820" spans="4:6" x14ac:dyDescent="0.3">
      <c r="D820"/>
      <c r="E820"/>
      <c r="F820"/>
    </row>
    <row r="821" spans="4:6" x14ac:dyDescent="0.3">
      <c r="D821"/>
      <c r="E821"/>
      <c r="F821"/>
    </row>
    <row r="822" spans="4:6" x14ac:dyDescent="0.3">
      <c r="D822"/>
      <c r="E822"/>
      <c r="F822"/>
    </row>
    <row r="823" spans="4:6" x14ac:dyDescent="0.3">
      <c r="D823"/>
      <c r="E823"/>
      <c r="F823"/>
    </row>
    <row r="824" spans="4:6" x14ac:dyDescent="0.3">
      <c r="D824"/>
      <c r="E824"/>
      <c r="F824"/>
    </row>
    <row r="825" spans="4:6" x14ac:dyDescent="0.3">
      <c r="D825"/>
      <c r="E825"/>
      <c r="F825"/>
    </row>
    <row r="826" spans="4:6" x14ac:dyDescent="0.3">
      <c r="D826"/>
      <c r="E826"/>
      <c r="F826"/>
    </row>
    <row r="827" spans="4:6" x14ac:dyDescent="0.3">
      <c r="D827"/>
      <c r="E827"/>
      <c r="F827"/>
    </row>
    <row r="828" spans="4:6" x14ac:dyDescent="0.3">
      <c r="D828"/>
      <c r="E828"/>
      <c r="F828"/>
    </row>
    <row r="829" spans="4:6" x14ac:dyDescent="0.3">
      <c r="D829"/>
      <c r="E829"/>
      <c r="F829"/>
    </row>
    <row r="830" spans="4:6" x14ac:dyDescent="0.3">
      <c r="D830"/>
      <c r="E830"/>
      <c r="F830"/>
    </row>
    <row r="831" spans="4:6" x14ac:dyDescent="0.3">
      <c r="D831"/>
      <c r="E831"/>
      <c r="F831"/>
    </row>
    <row r="832" spans="4:6" x14ac:dyDescent="0.3">
      <c r="D832"/>
      <c r="E832"/>
      <c r="F832"/>
    </row>
    <row r="833" spans="4:6" x14ac:dyDescent="0.3">
      <c r="D833"/>
      <c r="E833"/>
      <c r="F833"/>
    </row>
    <row r="834" spans="4:6" x14ac:dyDescent="0.3">
      <c r="D834"/>
      <c r="E834"/>
      <c r="F834"/>
    </row>
    <row r="835" spans="4:6" x14ac:dyDescent="0.3">
      <c r="D835"/>
      <c r="E835"/>
      <c r="F835"/>
    </row>
    <row r="836" spans="4:6" x14ac:dyDescent="0.3">
      <c r="D836"/>
      <c r="E836"/>
      <c r="F836"/>
    </row>
    <row r="837" spans="4:6" x14ac:dyDescent="0.3">
      <c r="D837"/>
      <c r="E837"/>
      <c r="F837"/>
    </row>
    <row r="838" spans="4:6" x14ac:dyDescent="0.3">
      <c r="D838"/>
      <c r="E838"/>
      <c r="F838"/>
    </row>
    <row r="839" spans="4:6" x14ac:dyDescent="0.3">
      <c r="D839"/>
      <c r="E839"/>
      <c r="F839"/>
    </row>
    <row r="840" spans="4:6" x14ac:dyDescent="0.3">
      <c r="D840"/>
      <c r="E840"/>
      <c r="F840"/>
    </row>
    <row r="841" spans="4:6" x14ac:dyDescent="0.3">
      <c r="D841"/>
      <c r="E841"/>
      <c r="F841"/>
    </row>
    <row r="842" spans="4:6" x14ac:dyDescent="0.3">
      <c r="D842"/>
      <c r="E842"/>
      <c r="F842"/>
    </row>
    <row r="843" spans="4:6" x14ac:dyDescent="0.3">
      <c r="D843"/>
      <c r="E843"/>
      <c r="F843"/>
    </row>
    <row r="844" spans="4:6" x14ac:dyDescent="0.3">
      <c r="D844"/>
      <c r="E844"/>
      <c r="F844"/>
    </row>
    <row r="845" spans="4:6" x14ac:dyDescent="0.3">
      <c r="D845"/>
      <c r="E845"/>
      <c r="F845"/>
    </row>
    <row r="846" spans="4:6" x14ac:dyDescent="0.3">
      <c r="D846"/>
      <c r="E846"/>
      <c r="F846"/>
    </row>
    <row r="847" spans="4:6" x14ac:dyDescent="0.3">
      <c r="D847"/>
      <c r="E847"/>
      <c r="F847"/>
    </row>
  </sheetData>
  <sheetProtection algorithmName="SHA-512" hashValue="Q8pDA/2JePbsGAwQo93lMbVG9JfbIbXzpNn9RtWogctYx/mGLCnD4VfllxG6jONobzZRNFLw8f3j3zZ3vDMirg==" saltValue="EXy8ixF0sF10arW87JFEkA==" spinCount="100000" sheet="1" objects="1" scenarios="1" pivotTables="0"/>
  <mergeCells count="2">
    <mergeCell ref="A2:F2"/>
    <mergeCell ref="C4:F4"/>
  </mergeCells>
  <pageMargins left="0.17708333333333334" right="0.7" top="0.85416666666666663" bottom="0.75" header="0.3" footer="0.3"/>
  <pageSetup scale="97" orientation="portrait" r:id="rId2"/>
  <headerFooter>
    <oddHeader>&amp;C&amp;"-,Bold"&amp;14Summary Table Report&amp;R&amp;G</oddHeader>
    <oddFooter>&amp;LCDER_STR_WP034_NSDP_V01</oddFooter>
  </headerFooter>
  <rowBreaks count="2" manualBreakCount="2">
    <brk id="43" max="5" man="1"/>
    <brk id="91" max="16383" man="1"/>
  </rowBreak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95"/>
  <sheetViews>
    <sheetView showGridLines="0" view="pageLayout" zoomScaleNormal="100" workbookViewId="0">
      <selection activeCell="D15" sqref="D15"/>
    </sheetView>
  </sheetViews>
  <sheetFormatPr defaultRowHeight="14.4" x14ac:dyDescent="0.3"/>
  <cols>
    <col min="1" max="1" width="22.109375" customWidth="1"/>
    <col min="2" max="2" width="21.6640625" customWidth="1"/>
    <col min="3" max="3" width="14.109375" customWidth="1"/>
    <col min="4" max="4" width="26.44140625" style="34" customWidth="1"/>
    <col min="5" max="5" width="12" hidden="1" customWidth="1"/>
    <col min="6" max="6" width="13.109375" customWidth="1"/>
  </cols>
  <sheetData>
    <row r="1" spans="1:4" ht="15" thickBot="1" x14ac:dyDescent="0.35"/>
    <row r="2" spans="1:4" ht="15.6" customHeight="1" x14ac:dyDescent="0.3">
      <c r="A2" s="114" t="str">
        <f>CONCATENATE("Table 2. Prevalence (Number of ", B4, " Users per 100,000 Enrollees) by Year, Sex, and Age Group")</f>
        <v>Table 2. Prevalence (Number of CRIZOTINIB Users per 100,000 Enrollees) by Year, Sex, and Age Group</v>
      </c>
      <c r="B2" s="115"/>
      <c r="C2" s="115"/>
      <c r="D2" s="118"/>
    </row>
    <row r="3" spans="1:4" x14ac:dyDescent="0.3">
      <c r="A3" s="6"/>
      <c r="B3" s="7"/>
      <c r="C3" s="7"/>
      <c r="D3" s="35"/>
    </row>
    <row r="4" spans="1:4" ht="30" customHeight="1" x14ac:dyDescent="0.3">
      <c r="A4" s="68" t="s">
        <v>3</v>
      </c>
      <c r="B4" s="65" t="s">
        <v>20</v>
      </c>
      <c r="C4" s="117" t="s">
        <v>6</v>
      </c>
      <c r="D4" s="117"/>
    </row>
    <row r="5" spans="1:4" x14ac:dyDescent="0.3">
      <c r="A5" s="10"/>
      <c r="B5" s="11"/>
      <c r="C5" s="11"/>
      <c r="D5" s="36"/>
    </row>
    <row r="6" spans="1:4" x14ac:dyDescent="0.3">
      <c r="A6" s="12" t="s">
        <v>79</v>
      </c>
      <c r="B6" s="14"/>
      <c r="C6" s="13"/>
      <c r="D6" s="37"/>
    </row>
    <row r="7" spans="1:4" ht="28.8" x14ac:dyDescent="0.3">
      <c r="A7" s="57" t="s">
        <v>15</v>
      </c>
      <c r="B7" s="57" t="s">
        <v>2</v>
      </c>
      <c r="C7" s="66" t="s">
        <v>70</v>
      </c>
      <c r="D7" s="59" t="s">
        <v>4</v>
      </c>
    </row>
    <row r="8" spans="1:4" x14ac:dyDescent="0.3">
      <c r="A8" s="60">
        <v>2004</v>
      </c>
      <c r="B8" s="60" t="s">
        <v>13</v>
      </c>
      <c r="C8" s="60" t="s">
        <v>9</v>
      </c>
      <c r="D8" s="69">
        <v>0</v>
      </c>
    </row>
    <row r="9" spans="1:4" x14ac:dyDescent="0.3">
      <c r="A9" s="61"/>
      <c r="B9" s="61"/>
      <c r="C9" s="62" t="s">
        <v>10</v>
      </c>
      <c r="D9" s="70">
        <v>0</v>
      </c>
    </row>
    <row r="10" spans="1:4" x14ac:dyDescent="0.3">
      <c r="A10" s="61"/>
      <c r="B10" s="61"/>
      <c r="C10" s="62" t="s">
        <v>11</v>
      </c>
      <c r="D10" s="70">
        <v>0</v>
      </c>
    </row>
    <row r="11" spans="1:4" x14ac:dyDescent="0.3">
      <c r="A11" s="61"/>
      <c r="B11" s="61"/>
      <c r="C11" s="62" t="s">
        <v>12</v>
      </c>
      <c r="D11" s="70">
        <v>0</v>
      </c>
    </row>
    <row r="12" spans="1:4" x14ac:dyDescent="0.3">
      <c r="A12" s="61"/>
      <c r="B12" s="60" t="s">
        <v>8</v>
      </c>
      <c r="C12" s="60" t="s">
        <v>9</v>
      </c>
      <c r="D12" s="69">
        <v>0</v>
      </c>
    </row>
    <row r="13" spans="1:4" x14ac:dyDescent="0.3">
      <c r="A13" s="61"/>
      <c r="B13" s="61"/>
      <c r="C13" s="62" t="s">
        <v>10</v>
      </c>
      <c r="D13" s="70">
        <v>0</v>
      </c>
    </row>
    <row r="14" spans="1:4" x14ac:dyDescent="0.3">
      <c r="A14" s="61"/>
      <c r="B14" s="61"/>
      <c r="C14" s="62" t="s">
        <v>11</v>
      </c>
      <c r="D14" s="70">
        <v>0</v>
      </c>
    </row>
    <row r="15" spans="1:4" x14ac:dyDescent="0.3">
      <c r="A15" s="61"/>
      <c r="B15" s="61"/>
      <c r="C15" s="62" t="s">
        <v>12</v>
      </c>
      <c r="D15" s="70">
        <v>0</v>
      </c>
    </row>
    <row r="16" spans="1:4" x14ac:dyDescent="0.3">
      <c r="A16" s="60">
        <v>2005</v>
      </c>
      <c r="B16" s="60" t="s">
        <v>13</v>
      </c>
      <c r="C16" s="60" t="s">
        <v>9</v>
      </c>
      <c r="D16" s="69">
        <v>0</v>
      </c>
    </row>
    <row r="17" spans="1:4" x14ac:dyDescent="0.3">
      <c r="A17" s="61"/>
      <c r="B17" s="61"/>
      <c r="C17" s="62" t="s">
        <v>10</v>
      </c>
      <c r="D17" s="70">
        <v>0</v>
      </c>
    </row>
    <row r="18" spans="1:4" x14ac:dyDescent="0.3">
      <c r="A18" s="61"/>
      <c r="B18" s="61"/>
      <c r="C18" s="62" t="s">
        <v>11</v>
      </c>
      <c r="D18" s="70">
        <v>0</v>
      </c>
    </row>
    <row r="19" spans="1:4" x14ac:dyDescent="0.3">
      <c r="A19" s="61"/>
      <c r="B19" s="61"/>
      <c r="C19" s="62" t="s">
        <v>12</v>
      </c>
      <c r="D19" s="70">
        <v>0</v>
      </c>
    </row>
    <row r="20" spans="1:4" x14ac:dyDescent="0.3">
      <c r="A20" s="61"/>
      <c r="B20" s="60" t="s">
        <v>8</v>
      </c>
      <c r="C20" s="60" t="s">
        <v>9</v>
      </c>
      <c r="D20" s="69">
        <v>0</v>
      </c>
    </row>
    <row r="21" spans="1:4" x14ac:dyDescent="0.3">
      <c r="A21" s="61"/>
      <c r="B21" s="61"/>
      <c r="C21" s="62" t="s">
        <v>10</v>
      </c>
      <c r="D21" s="70">
        <v>0</v>
      </c>
    </row>
    <row r="22" spans="1:4" x14ac:dyDescent="0.3">
      <c r="A22" s="61"/>
      <c r="B22" s="61"/>
      <c r="C22" s="62" t="s">
        <v>11</v>
      </c>
      <c r="D22" s="70">
        <v>0</v>
      </c>
    </row>
    <row r="23" spans="1:4" x14ac:dyDescent="0.3">
      <c r="A23" s="61"/>
      <c r="B23" s="61"/>
      <c r="C23" s="62" t="s">
        <v>12</v>
      </c>
      <c r="D23" s="70">
        <v>0</v>
      </c>
    </row>
    <row r="24" spans="1:4" x14ac:dyDescent="0.3">
      <c r="A24" s="60">
        <v>2006</v>
      </c>
      <c r="B24" s="60" t="s">
        <v>13</v>
      </c>
      <c r="C24" s="60" t="s">
        <v>9</v>
      </c>
      <c r="D24" s="69">
        <v>0</v>
      </c>
    </row>
    <row r="25" spans="1:4" x14ac:dyDescent="0.3">
      <c r="A25" s="61"/>
      <c r="B25" s="61"/>
      <c r="C25" s="62" t="s">
        <v>10</v>
      </c>
      <c r="D25" s="70">
        <v>0</v>
      </c>
    </row>
    <row r="26" spans="1:4" x14ac:dyDescent="0.3">
      <c r="A26" s="61"/>
      <c r="B26" s="61"/>
      <c r="C26" s="62" t="s">
        <v>11</v>
      </c>
      <c r="D26" s="70">
        <v>0</v>
      </c>
    </row>
    <row r="27" spans="1:4" x14ac:dyDescent="0.3">
      <c r="A27" s="61"/>
      <c r="B27" s="61"/>
      <c r="C27" s="62" t="s">
        <v>12</v>
      </c>
      <c r="D27" s="70">
        <v>0</v>
      </c>
    </row>
    <row r="28" spans="1:4" x14ac:dyDescent="0.3">
      <c r="A28" s="61"/>
      <c r="B28" s="60" t="s">
        <v>8</v>
      </c>
      <c r="C28" s="60" t="s">
        <v>9</v>
      </c>
      <c r="D28" s="69">
        <v>0</v>
      </c>
    </row>
    <row r="29" spans="1:4" x14ac:dyDescent="0.3">
      <c r="A29" s="61"/>
      <c r="B29" s="61"/>
      <c r="C29" s="62" t="s">
        <v>10</v>
      </c>
      <c r="D29" s="70">
        <v>0</v>
      </c>
    </row>
    <row r="30" spans="1:4" x14ac:dyDescent="0.3">
      <c r="A30" s="61"/>
      <c r="B30" s="61"/>
      <c r="C30" s="62" t="s">
        <v>11</v>
      </c>
      <c r="D30" s="70">
        <v>0</v>
      </c>
    </row>
    <row r="31" spans="1:4" x14ac:dyDescent="0.3">
      <c r="A31" s="61"/>
      <c r="B31" s="61"/>
      <c r="C31" s="62" t="s">
        <v>12</v>
      </c>
      <c r="D31" s="70">
        <v>0</v>
      </c>
    </row>
    <row r="32" spans="1:4" x14ac:dyDescent="0.3">
      <c r="A32" s="60">
        <v>2007</v>
      </c>
      <c r="B32" s="60" t="s">
        <v>13</v>
      </c>
      <c r="C32" s="60" t="s">
        <v>9</v>
      </c>
      <c r="D32" s="69">
        <v>0</v>
      </c>
    </row>
    <row r="33" spans="1:4" x14ac:dyDescent="0.3">
      <c r="A33" s="61"/>
      <c r="B33" s="61"/>
      <c r="C33" s="62" t="s">
        <v>10</v>
      </c>
      <c r="D33" s="70">
        <v>0</v>
      </c>
    </row>
    <row r="34" spans="1:4" x14ac:dyDescent="0.3">
      <c r="A34" s="61"/>
      <c r="B34" s="61"/>
      <c r="C34" s="62" t="s">
        <v>11</v>
      </c>
      <c r="D34" s="70">
        <v>0</v>
      </c>
    </row>
    <row r="35" spans="1:4" x14ac:dyDescent="0.3">
      <c r="A35" s="61"/>
      <c r="B35" s="61"/>
      <c r="C35" s="62" t="s">
        <v>12</v>
      </c>
      <c r="D35" s="70">
        <v>0</v>
      </c>
    </row>
    <row r="36" spans="1:4" x14ac:dyDescent="0.3">
      <c r="A36" s="61"/>
      <c r="B36" s="60" t="s">
        <v>8</v>
      </c>
      <c r="C36" s="60" t="s">
        <v>9</v>
      </c>
      <c r="D36" s="69">
        <v>0</v>
      </c>
    </row>
    <row r="37" spans="1:4" x14ac:dyDescent="0.3">
      <c r="A37" s="61"/>
      <c r="B37" s="61"/>
      <c r="C37" s="62" t="s">
        <v>10</v>
      </c>
      <c r="D37" s="70">
        <v>0</v>
      </c>
    </row>
    <row r="38" spans="1:4" x14ac:dyDescent="0.3">
      <c r="A38" s="61"/>
      <c r="B38" s="61"/>
      <c r="C38" s="62" t="s">
        <v>11</v>
      </c>
      <c r="D38" s="70">
        <v>0</v>
      </c>
    </row>
    <row r="39" spans="1:4" x14ac:dyDescent="0.3">
      <c r="A39" s="61"/>
      <c r="B39" s="61"/>
      <c r="C39" s="62" t="s">
        <v>12</v>
      </c>
      <c r="D39" s="70">
        <v>0</v>
      </c>
    </row>
    <row r="40" spans="1:4" x14ac:dyDescent="0.3">
      <c r="A40" s="60">
        <v>2008</v>
      </c>
      <c r="B40" s="60" t="s">
        <v>13</v>
      </c>
      <c r="C40" s="60" t="s">
        <v>9</v>
      </c>
      <c r="D40" s="69">
        <v>0</v>
      </c>
    </row>
    <row r="41" spans="1:4" x14ac:dyDescent="0.3">
      <c r="A41" s="61"/>
      <c r="B41" s="61"/>
      <c r="C41" s="62" t="s">
        <v>10</v>
      </c>
      <c r="D41" s="70">
        <v>0</v>
      </c>
    </row>
    <row r="42" spans="1:4" x14ac:dyDescent="0.3">
      <c r="A42" s="61"/>
      <c r="B42" s="61"/>
      <c r="C42" s="62" t="s">
        <v>11</v>
      </c>
      <c r="D42" s="70">
        <v>0</v>
      </c>
    </row>
    <row r="43" spans="1:4" x14ac:dyDescent="0.3">
      <c r="A43" s="61"/>
      <c r="B43" s="61"/>
      <c r="C43" s="62" t="s">
        <v>12</v>
      </c>
      <c r="D43" s="70">
        <v>0</v>
      </c>
    </row>
    <row r="44" spans="1:4" x14ac:dyDescent="0.3">
      <c r="A44" s="61"/>
      <c r="B44" s="60" t="s">
        <v>8</v>
      </c>
      <c r="C44" s="60" t="s">
        <v>9</v>
      </c>
      <c r="D44" s="69">
        <v>0</v>
      </c>
    </row>
    <row r="45" spans="1:4" x14ac:dyDescent="0.3">
      <c r="A45" s="61"/>
      <c r="B45" s="61"/>
      <c r="C45" s="62" t="s">
        <v>10</v>
      </c>
      <c r="D45" s="70">
        <v>0</v>
      </c>
    </row>
    <row r="46" spans="1:4" x14ac:dyDescent="0.3">
      <c r="A46" s="61"/>
      <c r="B46" s="61"/>
      <c r="C46" s="62" t="s">
        <v>11</v>
      </c>
      <c r="D46" s="70">
        <v>0</v>
      </c>
    </row>
    <row r="47" spans="1:4" x14ac:dyDescent="0.3">
      <c r="A47" s="88"/>
      <c r="B47" s="88"/>
      <c r="C47" s="89" t="s">
        <v>12</v>
      </c>
      <c r="D47" s="90">
        <v>0</v>
      </c>
    </row>
    <row r="48" spans="1:4" x14ac:dyDescent="0.3">
      <c r="A48" s="60">
        <v>2009</v>
      </c>
      <c r="B48" s="60" t="s">
        <v>13</v>
      </c>
      <c r="C48" s="60" t="s">
        <v>9</v>
      </c>
      <c r="D48" s="69">
        <v>0</v>
      </c>
    </row>
    <row r="49" spans="1:4" x14ac:dyDescent="0.3">
      <c r="A49" s="61"/>
      <c r="B49" s="61"/>
      <c r="C49" s="62" t="s">
        <v>10</v>
      </c>
      <c r="D49" s="70">
        <v>0</v>
      </c>
    </row>
    <row r="50" spans="1:4" x14ac:dyDescent="0.3">
      <c r="A50" s="61"/>
      <c r="B50" s="61"/>
      <c r="C50" s="62" t="s">
        <v>11</v>
      </c>
      <c r="D50" s="70">
        <v>0</v>
      </c>
    </row>
    <row r="51" spans="1:4" x14ac:dyDescent="0.3">
      <c r="A51" s="61"/>
      <c r="B51" s="61"/>
      <c r="C51" s="62" t="s">
        <v>12</v>
      </c>
      <c r="D51" s="70">
        <v>0</v>
      </c>
    </row>
    <row r="52" spans="1:4" x14ac:dyDescent="0.3">
      <c r="A52" s="61"/>
      <c r="B52" s="60" t="s">
        <v>8</v>
      </c>
      <c r="C52" s="60" t="s">
        <v>9</v>
      </c>
      <c r="D52" s="69">
        <v>0</v>
      </c>
    </row>
    <row r="53" spans="1:4" x14ac:dyDescent="0.3">
      <c r="A53" s="61"/>
      <c r="B53" s="61"/>
      <c r="C53" s="62" t="s">
        <v>10</v>
      </c>
      <c r="D53" s="70">
        <v>0</v>
      </c>
    </row>
    <row r="54" spans="1:4" x14ac:dyDescent="0.3">
      <c r="A54" s="61"/>
      <c r="B54" s="61"/>
      <c r="C54" s="62" t="s">
        <v>11</v>
      </c>
      <c r="D54" s="70">
        <v>0</v>
      </c>
    </row>
    <row r="55" spans="1:4" x14ac:dyDescent="0.3">
      <c r="A55" s="61"/>
      <c r="B55" s="61"/>
      <c r="C55" s="62" t="s">
        <v>12</v>
      </c>
      <c r="D55" s="70">
        <v>0</v>
      </c>
    </row>
    <row r="56" spans="1:4" x14ac:dyDescent="0.3">
      <c r="A56" s="60">
        <v>2010</v>
      </c>
      <c r="B56" s="60" t="s">
        <v>13</v>
      </c>
      <c r="C56" s="60" t="s">
        <v>9</v>
      </c>
      <c r="D56" s="69">
        <v>0</v>
      </c>
    </row>
    <row r="57" spans="1:4" x14ac:dyDescent="0.3">
      <c r="A57" s="61"/>
      <c r="B57" s="61"/>
      <c r="C57" s="62" t="s">
        <v>10</v>
      </c>
      <c r="D57" s="70">
        <v>0</v>
      </c>
    </row>
    <row r="58" spans="1:4" x14ac:dyDescent="0.3">
      <c r="A58" s="61"/>
      <c r="B58" s="61"/>
      <c r="C58" s="62" t="s">
        <v>11</v>
      </c>
      <c r="D58" s="70">
        <v>0</v>
      </c>
    </row>
    <row r="59" spans="1:4" x14ac:dyDescent="0.3">
      <c r="A59" s="61"/>
      <c r="B59" s="61"/>
      <c r="C59" s="62" t="s">
        <v>12</v>
      </c>
      <c r="D59" s="70">
        <v>0</v>
      </c>
    </row>
    <row r="60" spans="1:4" x14ac:dyDescent="0.3">
      <c r="A60" s="61"/>
      <c r="B60" s="60" t="s">
        <v>8</v>
      </c>
      <c r="C60" s="60" t="s">
        <v>9</v>
      </c>
      <c r="D60" s="69">
        <v>0</v>
      </c>
    </row>
    <row r="61" spans="1:4" x14ac:dyDescent="0.3">
      <c r="A61" s="61"/>
      <c r="B61" s="61"/>
      <c r="C61" s="62" t="s">
        <v>10</v>
      </c>
      <c r="D61" s="70">
        <v>0</v>
      </c>
    </row>
    <row r="62" spans="1:4" x14ac:dyDescent="0.3">
      <c r="A62" s="61"/>
      <c r="B62" s="61"/>
      <c r="C62" s="62" t="s">
        <v>11</v>
      </c>
      <c r="D62" s="70">
        <v>0</v>
      </c>
    </row>
    <row r="63" spans="1:4" x14ac:dyDescent="0.3">
      <c r="A63" s="61"/>
      <c r="B63" s="61"/>
      <c r="C63" s="62" t="s">
        <v>12</v>
      </c>
      <c r="D63" s="70">
        <v>0</v>
      </c>
    </row>
    <row r="64" spans="1:4" x14ac:dyDescent="0.3">
      <c r="A64" s="60">
        <v>2011</v>
      </c>
      <c r="B64" s="60" t="s">
        <v>13</v>
      </c>
      <c r="C64" s="60" t="s">
        <v>9</v>
      </c>
      <c r="D64" s="69">
        <v>0</v>
      </c>
    </row>
    <row r="65" spans="1:4" x14ac:dyDescent="0.3">
      <c r="A65" s="61"/>
      <c r="B65" s="61"/>
      <c r="C65" s="62" t="s">
        <v>10</v>
      </c>
      <c r="D65" s="70">
        <v>7.1779968555588436E-2</v>
      </c>
    </row>
    <row r="66" spans="1:4" x14ac:dyDescent="0.3">
      <c r="A66" s="61"/>
      <c r="B66" s="61"/>
      <c r="C66" s="62" t="s">
        <v>11</v>
      </c>
      <c r="D66" s="70">
        <v>0.40023985802920464</v>
      </c>
    </row>
    <row r="67" spans="1:4" x14ac:dyDescent="0.3">
      <c r="A67" s="61"/>
      <c r="B67" s="61"/>
      <c r="C67" s="62" t="s">
        <v>12</v>
      </c>
      <c r="D67" s="70">
        <v>0.43462711477136134</v>
      </c>
    </row>
    <row r="68" spans="1:4" x14ac:dyDescent="0.3">
      <c r="A68" s="61"/>
      <c r="B68" s="60" t="s">
        <v>8</v>
      </c>
      <c r="C68" s="60" t="s">
        <v>9</v>
      </c>
      <c r="D68" s="69">
        <v>0</v>
      </c>
    </row>
    <row r="69" spans="1:4" x14ac:dyDescent="0.3">
      <c r="A69" s="61"/>
      <c r="B69" s="61"/>
      <c r="C69" s="62" t="s">
        <v>10</v>
      </c>
      <c r="D69" s="70">
        <v>0.11477540519161296</v>
      </c>
    </row>
    <row r="70" spans="1:4" x14ac:dyDescent="0.3">
      <c r="A70" s="61"/>
      <c r="B70" s="61"/>
      <c r="C70" s="62" t="s">
        <v>11</v>
      </c>
      <c r="D70" s="70">
        <v>0.48693894488987333</v>
      </c>
    </row>
    <row r="71" spans="1:4" x14ac:dyDescent="0.3">
      <c r="A71" s="61"/>
      <c r="B71" s="61"/>
      <c r="C71" s="62" t="s">
        <v>12</v>
      </c>
      <c r="D71" s="70">
        <v>0.37441053741016489</v>
      </c>
    </row>
    <row r="72" spans="1:4" x14ac:dyDescent="0.3">
      <c r="A72" s="60">
        <v>2012</v>
      </c>
      <c r="B72" s="60" t="s">
        <v>13</v>
      </c>
      <c r="C72" s="60" t="s">
        <v>9</v>
      </c>
      <c r="D72" s="69">
        <v>0</v>
      </c>
    </row>
    <row r="73" spans="1:4" x14ac:dyDescent="0.3">
      <c r="A73" s="61"/>
      <c r="B73" s="61"/>
      <c r="C73" s="62" t="s">
        <v>10</v>
      </c>
      <c r="D73" s="70">
        <v>0.25389374915897694</v>
      </c>
    </row>
    <row r="74" spans="1:4" x14ac:dyDescent="0.3">
      <c r="A74" s="61"/>
      <c r="B74" s="61"/>
      <c r="C74" s="62" t="s">
        <v>11</v>
      </c>
      <c r="D74" s="70">
        <v>0.93545369504209541</v>
      </c>
    </row>
    <row r="75" spans="1:4" x14ac:dyDescent="0.3">
      <c r="A75" s="61"/>
      <c r="B75" s="61"/>
      <c r="C75" s="62" t="s">
        <v>12</v>
      </c>
      <c r="D75" s="70">
        <v>1.0794293970141322</v>
      </c>
    </row>
    <row r="76" spans="1:4" x14ac:dyDescent="0.3">
      <c r="A76" s="61"/>
      <c r="B76" s="60" t="s">
        <v>8</v>
      </c>
      <c r="C76" s="60" t="s">
        <v>9</v>
      </c>
      <c r="D76" s="69">
        <v>1.49340348745556E-2</v>
      </c>
    </row>
    <row r="77" spans="1:4" x14ac:dyDescent="0.3">
      <c r="A77" s="61"/>
      <c r="B77" s="61"/>
      <c r="C77" s="62" t="s">
        <v>10</v>
      </c>
      <c r="D77" s="70">
        <v>0.20130764975779336</v>
      </c>
    </row>
    <row r="78" spans="1:4" x14ac:dyDescent="0.3">
      <c r="A78" s="61"/>
      <c r="B78" s="61"/>
      <c r="C78" s="62" t="s">
        <v>11</v>
      </c>
      <c r="D78" s="70">
        <v>1.126008317535393</v>
      </c>
    </row>
    <row r="79" spans="1:4" x14ac:dyDescent="0.3">
      <c r="A79" s="61"/>
      <c r="B79" s="61"/>
      <c r="C79" s="62" t="s">
        <v>12</v>
      </c>
      <c r="D79" s="70">
        <v>0.97071316185755663</v>
      </c>
    </row>
    <row r="80" spans="1:4" x14ac:dyDescent="0.3">
      <c r="A80" s="60">
        <v>2013</v>
      </c>
      <c r="B80" s="60" t="s">
        <v>13</v>
      </c>
      <c r="C80" s="60" t="s">
        <v>9</v>
      </c>
      <c r="D80" s="69">
        <v>7.3631380398413507E-2</v>
      </c>
    </row>
    <row r="81" spans="1:4" x14ac:dyDescent="0.3">
      <c r="A81" s="61"/>
      <c r="B81" s="61"/>
      <c r="C81" s="62" t="s">
        <v>10</v>
      </c>
      <c r="D81" s="70">
        <v>0.2422127169750169</v>
      </c>
    </row>
    <row r="82" spans="1:4" x14ac:dyDescent="0.3">
      <c r="A82" s="61"/>
      <c r="B82" s="61"/>
      <c r="C82" s="62" t="s">
        <v>11</v>
      </c>
      <c r="D82" s="70">
        <v>1.1085609590050001</v>
      </c>
    </row>
    <row r="83" spans="1:4" x14ac:dyDescent="0.3">
      <c r="A83" s="61"/>
      <c r="B83" s="61"/>
      <c r="C83" s="62" t="s">
        <v>12</v>
      </c>
      <c r="D83" s="70">
        <v>2.0487229447265332</v>
      </c>
    </row>
    <row r="84" spans="1:4" x14ac:dyDescent="0.3">
      <c r="A84" s="61"/>
      <c r="B84" s="60" t="s">
        <v>8</v>
      </c>
      <c r="C84" s="60" t="s">
        <v>9</v>
      </c>
      <c r="D84" s="69">
        <v>3.0793846896688494E-2</v>
      </c>
    </row>
    <row r="85" spans="1:4" x14ac:dyDescent="0.3">
      <c r="A85" s="61"/>
      <c r="B85" s="61"/>
      <c r="C85" s="62" t="s">
        <v>10</v>
      </c>
      <c r="D85" s="70">
        <v>0.3268381943564736</v>
      </c>
    </row>
    <row r="86" spans="1:4" x14ac:dyDescent="0.3">
      <c r="A86" s="61"/>
      <c r="B86" s="61"/>
      <c r="C86" s="62" t="s">
        <v>11</v>
      </c>
      <c r="D86" s="70">
        <v>1.3650138469390094</v>
      </c>
    </row>
    <row r="87" spans="1:4" x14ac:dyDescent="0.3">
      <c r="A87" s="61"/>
      <c r="B87" s="61"/>
      <c r="C87" s="62" t="s">
        <v>12</v>
      </c>
      <c r="D87" s="70">
        <v>1.8941261706265915</v>
      </c>
    </row>
    <row r="88" spans="1:4" x14ac:dyDescent="0.3">
      <c r="A88" s="60">
        <v>2014</v>
      </c>
      <c r="B88" s="60" t="s">
        <v>13</v>
      </c>
      <c r="C88" s="60" t="s">
        <v>9</v>
      </c>
      <c r="D88" s="69">
        <v>6.4180928604974569E-2</v>
      </c>
    </row>
    <row r="89" spans="1:4" x14ac:dyDescent="0.3">
      <c r="A89" s="61"/>
      <c r="B89" s="61"/>
      <c r="C89" s="62" t="s">
        <v>10</v>
      </c>
      <c r="D89" s="70">
        <v>0.3827402334858952</v>
      </c>
    </row>
    <row r="90" spans="1:4" x14ac:dyDescent="0.3">
      <c r="A90" s="61"/>
      <c r="B90" s="61"/>
      <c r="C90" s="62" t="s">
        <v>11</v>
      </c>
      <c r="D90" s="70">
        <v>1.4375399463459355</v>
      </c>
    </row>
    <row r="91" spans="1:4" x14ac:dyDescent="0.3">
      <c r="A91" s="61"/>
      <c r="B91" s="61"/>
      <c r="C91" s="62" t="s">
        <v>12</v>
      </c>
      <c r="D91" s="70">
        <v>2.1386440141492686</v>
      </c>
    </row>
    <row r="92" spans="1:4" x14ac:dyDescent="0.3">
      <c r="A92" s="61"/>
      <c r="B92" s="60" t="s">
        <v>8</v>
      </c>
      <c r="C92" s="60" t="s">
        <v>9</v>
      </c>
      <c r="D92" s="69">
        <v>1.677980731411665E-2</v>
      </c>
    </row>
    <row r="93" spans="1:4" x14ac:dyDescent="0.3">
      <c r="A93" s="61"/>
      <c r="B93" s="61"/>
      <c r="C93" s="62" t="s">
        <v>10</v>
      </c>
      <c r="D93" s="70">
        <v>0.3871510888800353</v>
      </c>
    </row>
    <row r="94" spans="1:4" x14ac:dyDescent="0.3">
      <c r="A94" s="61"/>
      <c r="B94" s="61"/>
      <c r="C94" s="62" t="s">
        <v>11</v>
      </c>
      <c r="D94" s="70">
        <v>1.6299182952940487</v>
      </c>
    </row>
    <row r="95" spans="1:4" x14ac:dyDescent="0.3">
      <c r="A95" s="63"/>
      <c r="B95" s="63"/>
      <c r="C95" s="64" t="s">
        <v>12</v>
      </c>
      <c r="D95" s="71">
        <v>1.9525308723415244</v>
      </c>
    </row>
  </sheetData>
  <sheetProtection algorithmName="SHA-512" hashValue="cgKVATflLt6VMFZdYg6a7lZvWD4J7ZIfylJWswee2RdQjypF7Fk3NcSrDi6MX8UzcHjLHUXDRBe3pldQYNmNRA==" saltValue="tsXRhA+SqPiDGmE9uMByZA==" spinCount="100000" sheet="1" objects="1" scenarios="1" pivotTables="0"/>
  <mergeCells count="2">
    <mergeCell ref="A2:D2"/>
    <mergeCell ref="C4:D4"/>
  </mergeCells>
  <pageMargins left="0.51468749999999996" right="0.49687500000000001" top="0.85416666666666663" bottom="0.75" header="0.3" footer="0.3"/>
  <pageSetup scale="96" orientation="portrait" r:id="rId2"/>
  <headerFooter>
    <oddHeader>&amp;C&amp;"-,Bold"&amp;14Summary Table Report&amp;R&amp;G</oddHeader>
    <oddFooter>&amp;LCDER_STR_WP034_NSDP_V01</oddFooter>
  </headerFooter>
  <rowBreaks count="1" manualBreakCount="1">
    <brk id="47"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847"/>
  <sheetViews>
    <sheetView showGridLines="0" view="pageLayout" zoomScaleNormal="100" workbookViewId="0">
      <selection activeCell="D13" sqref="D13"/>
    </sheetView>
  </sheetViews>
  <sheetFormatPr defaultRowHeight="14.4" x14ac:dyDescent="0.3"/>
  <cols>
    <col min="1" max="1" width="28.109375" customWidth="1"/>
    <col min="2" max="2" width="19.109375" customWidth="1"/>
    <col min="3" max="3" width="18.109375" customWidth="1"/>
    <col min="4" max="4" width="19.33203125" style="38" customWidth="1"/>
    <col min="5" max="5" width="12" bestFit="1" customWidth="1"/>
  </cols>
  <sheetData>
    <row r="1" spans="1:4" ht="15" thickBot="1" x14ac:dyDescent="0.35"/>
    <row r="2" spans="1:4" x14ac:dyDescent="0.3">
      <c r="A2" s="114" t="str">
        <f>CONCATENATE("Table 3. Days Supplied per Prevalent ", B4, " User by Year, Sex, and Age Group")</f>
        <v>Table 3. Days Supplied per Prevalent CRIZOTINIB User by Year, Sex, and Age Group</v>
      </c>
      <c r="B2" s="115"/>
      <c r="C2" s="115"/>
      <c r="D2" s="118"/>
    </row>
    <row r="3" spans="1:4" x14ac:dyDescent="0.3">
      <c r="A3" s="6"/>
      <c r="B3" s="7"/>
      <c r="C3" s="7"/>
      <c r="D3" s="39"/>
    </row>
    <row r="4" spans="1:4" ht="30.75" customHeight="1" x14ac:dyDescent="0.3">
      <c r="A4" s="68" t="s">
        <v>3</v>
      </c>
      <c r="B4" s="65" t="s">
        <v>20</v>
      </c>
      <c r="C4" s="117" t="s">
        <v>6</v>
      </c>
      <c r="D4" s="117"/>
    </row>
    <row r="5" spans="1:4" x14ac:dyDescent="0.3">
      <c r="A5" s="8"/>
      <c r="B5" s="9"/>
      <c r="C5" s="9"/>
      <c r="D5" s="40"/>
    </row>
    <row r="6" spans="1:4" x14ac:dyDescent="0.3">
      <c r="A6" s="57" t="s">
        <v>80</v>
      </c>
      <c r="B6" s="58"/>
      <c r="C6" s="58"/>
      <c r="D6" s="91"/>
    </row>
    <row r="7" spans="1:4" x14ac:dyDescent="0.3">
      <c r="A7" s="57" t="s">
        <v>15</v>
      </c>
      <c r="B7" s="57" t="s">
        <v>2</v>
      </c>
      <c r="C7" s="57" t="s">
        <v>70</v>
      </c>
      <c r="D7" s="59" t="s">
        <v>4</v>
      </c>
    </row>
    <row r="8" spans="1:4" x14ac:dyDescent="0.3">
      <c r="A8" s="60">
        <v>2004</v>
      </c>
      <c r="B8" s="60" t="s">
        <v>13</v>
      </c>
      <c r="C8" s="60" t="s">
        <v>9</v>
      </c>
      <c r="D8" s="91" t="s">
        <v>14</v>
      </c>
    </row>
    <row r="9" spans="1:4" x14ac:dyDescent="0.3">
      <c r="A9" s="61"/>
      <c r="B9" s="61"/>
      <c r="C9" s="62" t="s">
        <v>10</v>
      </c>
      <c r="D9" s="92" t="s">
        <v>14</v>
      </c>
    </row>
    <row r="10" spans="1:4" x14ac:dyDescent="0.3">
      <c r="A10" s="61"/>
      <c r="B10" s="61"/>
      <c r="C10" s="62" t="s">
        <v>11</v>
      </c>
      <c r="D10" s="92" t="s">
        <v>14</v>
      </c>
    </row>
    <row r="11" spans="1:4" x14ac:dyDescent="0.3">
      <c r="A11" s="61"/>
      <c r="B11" s="61"/>
      <c r="C11" s="62" t="s">
        <v>12</v>
      </c>
      <c r="D11" s="92" t="s">
        <v>14</v>
      </c>
    </row>
    <row r="12" spans="1:4" x14ac:dyDescent="0.3">
      <c r="A12" s="61"/>
      <c r="B12" s="60" t="s">
        <v>8</v>
      </c>
      <c r="C12" s="60" t="s">
        <v>9</v>
      </c>
      <c r="D12" s="91" t="s">
        <v>14</v>
      </c>
    </row>
    <row r="13" spans="1:4" x14ac:dyDescent="0.3">
      <c r="A13" s="61"/>
      <c r="B13" s="61"/>
      <c r="C13" s="62" t="s">
        <v>10</v>
      </c>
      <c r="D13" s="92" t="s">
        <v>14</v>
      </c>
    </row>
    <row r="14" spans="1:4" x14ac:dyDescent="0.3">
      <c r="A14" s="61"/>
      <c r="B14" s="61"/>
      <c r="C14" s="62" t="s">
        <v>11</v>
      </c>
      <c r="D14" s="92" t="s">
        <v>14</v>
      </c>
    </row>
    <row r="15" spans="1:4" x14ac:dyDescent="0.3">
      <c r="A15" s="61"/>
      <c r="B15" s="61"/>
      <c r="C15" s="62" t="s">
        <v>12</v>
      </c>
      <c r="D15" s="92" t="s">
        <v>14</v>
      </c>
    </row>
    <row r="16" spans="1:4" x14ac:dyDescent="0.3">
      <c r="A16" s="60">
        <v>2005</v>
      </c>
      <c r="B16" s="60" t="s">
        <v>13</v>
      </c>
      <c r="C16" s="60" t="s">
        <v>9</v>
      </c>
      <c r="D16" s="91" t="s">
        <v>14</v>
      </c>
    </row>
    <row r="17" spans="1:4" x14ac:dyDescent="0.3">
      <c r="A17" s="61"/>
      <c r="B17" s="61"/>
      <c r="C17" s="62" t="s">
        <v>10</v>
      </c>
      <c r="D17" s="92" t="s">
        <v>14</v>
      </c>
    </row>
    <row r="18" spans="1:4" x14ac:dyDescent="0.3">
      <c r="A18" s="61"/>
      <c r="B18" s="61"/>
      <c r="C18" s="62" t="s">
        <v>11</v>
      </c>
      <c r="D18" s="92" t="s">
        <v>14</v>
      </c>
    </row>
    <row r="19" spans="1:4" x14ac:dyDescent="0.3">
      <c r="A19" s="61"/>
      <c r="B19" s="61"/>
      <c r="C19" s="62" t="s">
        <v>12</v>
      </c>
      <c r="D19" s="92" t="s">
        <v>14</v>
      </c>
    </row>
    <row r="20" spans="1:4" x14ac:dyDescent="0.3">
      <c r="A20" s="61"/>
      <c r="B20" s="60" t="s">
        <v>8</v>
      </c>
      <c r="C20" s="60" t="s">
        <v>9</v>
      </c>
      <c r="D20" s="91" t="s">
        <v>14</v>
      </c>
    </row>
    <row r="21" spans="1:4" x14ac:dyDescent="0.3">
      <c r="A21" s="61"/>
      <c r="B21" s="61"/>
      <c r="C21" s="62" t="s">
        <v>10</v>
      </c>
      <c r="D21" s="92" t="s">
        <v>14</v>
      </c>
    </row>
    <row r="22" spans="1:4" x14ac:dyDescent="0.3">
      <c r="A22" s="61"/>
      <c r="B22" s="61"/>
      <c r="C22" s="62" t="s">
        <v>11</v>
      </c>
      <c r="D22" s="92" t="s">
        <v>14</v>
      </c>
    </row>
    <row r="23" spans="1:4" x14ac:dyDescent="0.3">
      <c r="A23" s="61"/>
      <c r="B23" s="61"/>
      <c r="C23" s="62" t="s">
        <v>12</v>
      </c>
      <c r="D23" s="92" t="s">
        <v>14</v>
      </c>
    </row>
    <row r="24" spans="1:4" x14ac:dyDescent="0.3">
      <c r="A24" s="60">
        <v>2006</v>
      </c>
      <c r="B24" s="60" t="s">
        <v>13</v>
      </c>
      <c r="C24" s="60" t="s">
        <v>9</v>
      </c>
      <c r="D24" s="91" t="s">
        <v>14</v>
      </c>
    </row>
    <row r="25" spans="1:4" x14ac:dyDescent="0.3">
      <c r="A25" s="61"/>
      <c r="B25" s="61"/>
      <c r="C25" s="62" t="s">
        <v>10</v>
      </c>
      <c r="D25" s="92" t="s">
        <v>14</v>
      </c>
    </row>
    <row r="26" spans="1:4" x14ac:dyDescent="0.3">
      <c r="A26" s="61"/>
      <c r="B26" s="61"/>
      <c r="C26" s="62" t="s">
        <v>11</v>
      </c>
      <c r="D26" s="92" t="s">
        <v>14</v>
      </c>
    </row>
    <row r="27" spans="1:4" x14ac:dyDescent="0.3">
      <c r="A27" s="61"/>
      <c r="B27" s="61"/>
      <c r="C27" s="62" t="s">
        <v>12</v>
      </c>
      <c r="D27" s="92" t="s">
        <v>14</v>
      </c>
    </row>
    <row r="28" spans="1:4" x14ac:dyDescent="0.3">
      <c r="A28" s="61"/>
      <c r="B28" s="60" t="s">
        <v>8</v>
      </c>
      <c r="C28" s="60" t="s">
        <v>9</v>
      </c>
      <c r="D28" s="91" t="s">
        <v>14</v>
      </c>
    </row>
    <row r="29" spans="1:4" x14ac:dyDescent="0.3">
      <c r="A29" s="61"/>
      <c r="B29" s="61"/>
      <c r="C29" s="62" t="s">
        <v>10</v>
      </c>
      <c r="D29" s="92" t="s">
        <v>14</v>
      </c>
    </row>
    <row r="30" spans="1:4" x14ac:dyDescent="0.3">
      <c r="A30" s="61"/>
      <c r="B30" s="61"/>
      <c r="C30" s="62" t="s">
        <v>11</v>
      </c>
      <c r="D30" s="92" t="s">
        <v>14</v>
      </c>
    </row>
    <row r="31" spans="1:4" x14ac:dyDescent="0.3">
      <c r="A31" s="61"/>
      <c r="B31" s="61"/>
      <c r="C31" s="62" t="s">
        <v>12</v>
      </c>
      <c r="D31" s="92" t="s">
        <v>14</v>
      </c>
    </row>
    <row r="32" spans="1:4" x14ac:dyDescent="0.3">
      <c r="A32" s="60">
        <v>2007</v>
      </c>
      <c r="B32" s="60" t="s">
        <v>13</v>
      </c>
      <c r="C32" s="60" t="s">
        <v>9</v>
      </c>
      <c r="D32" s="91" t="s">
        <v>14</v>
      </c>
    </row>
    <row r="33" spans="1:4" x14ac:dyDescent="0.3">
      <c r="A33" s="61"/>
      <c r="B33" s="61"/>
      <c r="C33" s="62" t="s">
        <v>10</v>
      </c>
      <c r="D33" s="92" t="s">
        <v>14</v>
      </c>
    </row>
    <row r="34" spans="1:4" x14ac:dyDescent="0.3">
      <c r="A34" s="61"/>
      <c r="B34" s="61"/>
      <c r="C34" s="62" t="s">
        <v>11</v>
      </c>
      <c r="D34" s="92" t="s">
        <v>14</v>
      </c>
    </row>
    <row r="35" spans="1:4" x14ac:dyDescent="0.3">
      <c r="A35" s="61"/>
      <c r="B35" s="61"/>
      <c r="C35" s="62" t="s">
        <v>12</v>
      </c>
      <c r="D35" s="92" t="s">
        <v>14</v>
      </c>
    </row>
    <row r="36" spans="1:4" x14ac:dyDescent="0.3">
      <c r="A36" s="61"/>
      <c r="B36" s="60" t="s">
        <v>8</v>
      </c>
      <c r="C36" s="60" t="s">
        <v>9</v>
      </c>
      <c r="D36" s="91" t="s">
        <v>14</v>
      </c>
    </row>
    <row r="37" spans="1:4" x14ac:dyDescent="0.3">
      <c r="A37" s="61"/>
      <c r="B37" s="61"/>
      <c r="C37" s="62" t="s">
        <v>10</v>
      </c>
      <c r="D37" s="92" t="s">
        <v>14</v>
      </c>
    </row>
    <row r="38" spans="1:4" x14ac:dyDescent="0.3">
      <c r="A38" s="61"/>
      <c r="B38" s="61"/>
      <c r="C38" s="62" t="s">
        <v>11</v>
      </c>
      <c r="D38" s="92" t="s">
        <v>14</v>
      </c>
    </row>
    <row r="39" spans="1:4" x14ac:dyDescent="0.3">
      <c r="A39" s="61"/>
      <c r="B39" s="61"/>
      <c r="C39" s="62" t="s">
        <v>12</v>
      </c>
      <c r="D39" s="92" t="s">
        <v>14</v>
      </c>
    </row>
    <row r="40" spans="1:4" x14ac:dyDescent="0.3">
      <c r="A40" s="60">
        <v>2008</v>
      </c>
      <c r="B40" s="60" t="s">
        <v>13</v>
      </c>
      <c r="C40" s="60" t="s">
        <v>9</v>
      </c>
      <c r="D40" s="91" t="s">
        <v>14</v>
      </c>
    </row>
    <row r="41" spans="1:4" x14ac:dyDescent="0.3">
      <c r="A41" s="61"/>
      <c r="B41" s="61"/>
      <c r="C41" s="62" t="s">
        <v>10</v>
      </c>
      <c r="D41" s="92" t="s">
        <v>14</v>
      </c>
    </row>
    <row r="42" spans="1:4" x14ac:dyDescent="0.3">
      <c r="A42" s="61"/>
      <c r="B42" s="61"/>
      <c r="C42" s="62" t="s">
        <v>11</v>
      </c>
      <c r="D42" s="92" t="s">
        <v>14</v>
      </c>
    </row>
    <row r="43" spans="1:4" x14ac:dyDescent="0.3">
      <c r="A43" s="61"/>
      <c r="B43" s="61"/>
      <c r="C43" s="62" t="s">
        <v>12</v>
      </c>
      <c r="D43" s="92" t="s">
        <v>14</v>
      </c>
    </row>
    <row r="44" spans="1:4" x14ac:dyDescent="0.3">
      <c r="A44" s="61"/>
      <c r="B44" s="60" t="s">
        <v>8</v>
      </c>
      <c r="C44" s="60" t="s">
        <v>9</v>
      </c>
      <c r="D44" s="91" t="s">
        <v>14</v>
      </c>
    </row>
    <row r="45" spans="1:4" x14ac:dyDescent="0.3">
      <c r="A45" s="61"/>
      <c r="B45" s="61"/>
      <c r="C45" s="62" t="s">
        <v>10</v>
      </c>
      <c r="D45" s="92" t="s">
        <v>14</v>
      </c>
    </row>
    <row r="46" spans="1:4" x14ac:dyDescent="0.3">
      <c r="A46" s="61"/>
      <c r="B46" s="61"/>
      <c r="C46" s="62" t="s">
        <v>11</v>
      </c>
      <c r="D46" s="92" t="s">
        <v>14</v>
      </c>
    </row>
    <row r="47" spans="1:4" x14ac:dyDescent="0.3">
      <c r="A47" s="88"/>
      <c r="B47" s="88"/>
      <c r="C47" s="89" t="s">
        <v>12</v>
      </c>
      <c r="D47" s="93" t="s">
        <v>14</v>
      </c>
    </row>
    <row r="48" spans="1:4" x14ac:dyDescent="0.3">
      <c r="A48" s="60">
        <v>2009</v>
      </c>
      <c r="B48" s="60" t="s">
        <v>13</v>
      </c>
      <c r="C48" s="60" t="s">
        <v>9</v>
      </c>
      <c r="D48" s="91" t="s">
        <v>14</v>
      </c>
    </row>
    <row r="49" spans="1:4" x14ac:dyDescent="0.3">
      <c r="A49" s="61"/>
      <c r="B49" s="61"/>
      <c r="C49" s="62" t="s">
        <v>10</v>
      </c>
      <c r="D49" s="92" t="s">
        <v>14</v>
      </c>
    </row>
    <row r="50" spans="1:4" x14ac:dyDescent="0.3">
      <c r="A50" s="61"/>
      <c r="B50" s="61"/>
      <c r="C50" s="62" t="s">
        <v>11</v>
      </c>
      <c r="D50" s="92" t="s">
        <v>14</v>
      </c>
    </row>
    <row r="51" spans="1:4" x14ac:dyDescent="0.3">
      <c r="A51" s="61"/>
      <c r="B51" s="61"/>
      <c r="C51" s="62" t="s">
        <v>12</v>
      </c>
      <c r="D51" s="92" t="s">
        <v>14</v>
      </c>
    </row>
    <row r="52" spans="1:4" x14ac:dyDescent="0.3">
      <c r="A52" s="61"/>
      <c r="B52" s="60" t="s">
        <v>8</v>
      </c>
      <c r="C52" s="60" t="s">
        <v>9</v>
      </c>
      <c r="D52" s="91" t="s">
        <v>14</v>
      </c>
    </row>
    <row r="53" spans="1:4" x14ac:dyDescent="0.3">
      <c r="A53" s="61"/>
      <c r="B53" s="61"/>
      <c r="C53" s="62" t="s">
        <v>10</v>
      </c>
      <c r="D53" s="92" t="s">
        <v>14</v>
      </c>
    </row>
    <row r="54" spans="1:4" x14ac:dyDescent="0.3">
      <c r="A54" s="61"/>
      <c r="B54" s="61"/>
      <c r="C54" s="62" t="s">
        <v>11</v>
      </c>
      <c r="D54" s="92" t="s">
        <v>14</v>
      </c>
    </row>
    <row r="55" spans="1:4" x14ac:dyDescent="0.3">
      <c r="A55" s="61"/>
      <c r="B55" s="61"/>
      <c r="C55" s="62" t="s">
        <v>12</v>
      </c>
      <c r="D55" s="92" t="s">
        <v>14</v>
      </c>
    </row>
    <row r="56" spans="1:4" x14ac:dyDescent="0.3">
      <c r="A56" s="60">
        <v>2010</v>
      </c>
      <c r="B56" s="60" t="s">
        <v>13</v>
      </c>
      <c r="C56" s="60" t="s">
        <v>9</v>
      </c>
      <c r="D56" s="91" t="s">
        <v>14</v>
      </c>
    </row>
    <row r="57" spans="1:4" x14ac:dyDescent="0.3">
      <c r="A57" s="61"/>
      <c r="B57" s="61"/>
      <c r="C57" s="62" t="s">
        <v>10</v>
      </c>
      <c r="D57" s="92" t="s">
        <v>14</v>
      </c>
    </row>
    <row r="58" spans="1:4" x14ac:dyDescent="0.3">
      <c r="A58" s="61"/>
      <c r="B58" s="61"/>
      <c r="C58" s="62" t="s">
        <v>11</v>
      </c>
      <c r="D58" s="92" t="s">
        <v>14</v>
      </c>
    </row>
    <row r="59" spans="1:4" x14ac:dyDescent="0.3">
      <c r="A59" s="61"/>
      <c r="B59" s="61"/>
      <c r="C59" s="62" t="s">
        <v>12</v>
      </c>
      <c r="D59" s="92" t="s">
        <v>14</v>
      </c>
    </row>
    <row r="60" spans="1:4" x14ac:dyDescent="0.3">
      <c r="A60" s="61"/>
      <c r="B60" s="60" t="s">
        <v>8</v>
      </c>
      <c r="C60" s="60" t="s">
        <v>9</v>
      </c>
      <c r="D60" s="91" t="s">
        <v>14</v>
      </c>
    </row>
    <row r="61" spans="1:4" x14ac:dyDescent="0.3">
      <c r="A61" s="61"/>
      <c r="B61" s="61"/>
      <c r="C61" s="62" t="s">
        <v>10</v>
      </c>
      <c r="D61" s="92" t="s">
        <v>14</v>
      </c>
    </row>
    <row r="62" spans="1:4" x14ac:dyDescent="0.3">
      <c r="A62" s="61"/>
      <c r="B62" s="61"/>
      <c r="C62" s="62" t="s">
        <v>11</v>
      </c>
      <c r="D62" s="92" t="s">
        <v>14</v>
      </c>
    </row>
    <row r="63" spans="1:4" x14ac:dyDescent="0.3">
      <c r="A63" s="61"/>
      <c r="B63" s="61"/>
      <c r="C63" s="62" t="s">
        <v>12</v>
      </c>
      <c r="D63" s="92" t="s">
        <v>14</v>
      </c>
    </row>
    <row r="64" spans="1:4" x14ac:dyDescent="0.3">
      <c r="A64" s="60">
        <v>2011</v>
      </c>
      <c r="B64" s="60" t="s">
        <v>13</v>
      </c>
      <c r="C64" s="60" t="s">
        <v>9</v>
      </c>
      <c r="D64" s="91" t="s">
        <v>14</v>
      </c>
    </row>
    <row r="65" spans="1:4" x14ac:dyDescent="0.3">
      <c r="A65" s="61"/>
      <c r="B65" s="61"/>
      <c r="C65" s="62" t="s">
        <v>10</v>
      </c>
      <c r="D65" s="92">
        <v>65</v>
      </c>
    </row>
    <row r="66" spans="1:4" x14ac:dyDescent="0.3">
      <c r="A66" s="61"/>
      <c r="B66" s="61"/>
      <c r="C66" s="62" t="s">
        <v>11</v>
      </c>
      <c r="D66" s="92">
        <v>68.535714285714292</v>
      </c>
    </row>
    <row r="67" spans="1:4" x14ac:dyDescent="0.3">
      <c r="A67" s="61"/>
      <c r="B67" s="61"/>
      <c r="C67" s="62" t="s">
        <v>12</v>
      </c>
      <c r="D67" s="92">
        <v>85.714285714285708</v>
      </c>
    </row>
    <row r="68" spans="1:4" x14ac:dyDescent="0.3">
      <c r="A68" s="61"/>
      <c r="B68" s="60" t="s">
        <v>8</v>
      </c>
      <c r="C68" s="60" t="s">
        <v>9</v>
      </c>
      <c r="D68" s="91" t="s">
        <v>14</v>
      </c>
    </row>
    <row r="69" spans="1:4" x14ac:dyDescent="0.3">
      <c r="A69" s="61"/>
      <c r="B69" s="61"/>
      <c r="C69" s="62" t="s">
        <v>10</v>
      </c>
      <c r="D69" s="92">
        <v>58</v>
      </c>
    </row>
    <row r="70" spans="1:4" x14ac:dyDescent="0.3">
      <c r="A70" s="61"/>
      <c r="B70" s="61"/>
      <c r="C70" s="62" t="s">
        <v>11</v>
      </c>
      <c r="D70" s="92">
        <v>77.527777777777771</v>
      </c>
    </row>
    <row r="71" spans="1:4" x14ac:dyDescent="0.3">
      <c r="A71" s="61"/>
      <c r="B71" s="61"/>
      <c r="C71" s="62" t="s">
        <v>12</v>
      </c>
      <c r="D71" s="92">
        <v>66.4375</v>
      </c>
    </row>
    <row r="72" spans="1:4" x14ac:dyDescent="0.3">
      <c r="A72" s="60">
        <v>2012</v>
      </c>
      <c r="B72" s="60" t="s">
        <v>13</v>
      </c>
      <c r="C72" s="60" t="s">
        <v>9</v>
      </c>
      <c r="D72" s="91" t="s">
        <v>14</v>
      </c>
    </row>
    <row r="73" spans="1:4" x14ac:dyDescent="0.3">
      <c r="A73" s="61"/>
      <c r="B73" s="61"/>
      <c r="C73" s="62" t="s">
        <v>10</v>
      </c>
      <c r="D73" s="92">
        <v>178.77272727272728</v>
      </c>
    </row>
    <row r="74" spans="1:4" x14ac:dyDescent="0.3">
      <c r="A74" s="61"/>
      <c r="B74" s="61"/>
      <c r="C74" s="62" t="s">
        <v>11</v>
      </c>
      <c r="D74" s="92">
        <v>168.44117647058823</v>
      </c>
    </row>
    <row r="75" spans="1:4" x14ac:dyDescent="0.3">
      <c r="A75" s="61"/>
      <c r="B75" s="61"/>
      <c r="C75" s="62" t="s">
        <v>12</v>
      </c>
      <c r="D75" s="92">
        <v>155.30769230769232</v>
      </c>
    </row>
    <row r="76" spans="1:4" x14ac:dyDescent="0.3">
      <c r="A76" s="61"/>
      <c r="B76" s="60" t="s">
        <v>8</v>
      </c>
      <c r="C76" s="60" t="s">
        <v>9</v>
      </c>
      <c r="D76" s="91">
        <v>21</v>
      </c>
    </row>
    <row r="77" spans="1:4" x14ac:dyDescent="0.3">
      <c r="A77" s="61"/>
      <c r="B77" s="61"/>
      <c r="C77" s="62" t="s">
        <v>10</v>
      </c>
      <c r="D77" s="92">
        <v>258.33333333333331</v>
      </c>
    </row>
    <row r="78" spans="1:4" x14ac:dyDescent="0.3">
      <c r="A78" s="61"/>
      <c r="B78" s="61"/>
      <c r="C78" s="62" t="s">
        <v>11</v>
      </c>
      <c r="D78" s="92">
        <v>185.22093023255815</v>
      </c>
    </row>
    <row r="79" spans="1:4" x14ac:dyDescent="0.3">
      <c r="A79" s="61"/>
      <c r="B79" s="61"/>
      <c r="C79" s="62" t="s">
        <v>12</v>
      </c>
      <c r="D79" s="92">
        <v>151.2608695652174</v>
      </c>
    </row>
    <row r="80" spans="1:4" x14ac:dyDescent="0.3">
      <c r="A80" s="60">
        <v>2013</v>
      </c>
      <c r="B80" s="60" t="s">
        <v>13</v>
      </c>
      <c r="C80" s="60" t="s">
        <v>9</v>
      </c>
      <c r="D80" s="91">
        <v>79.400000000000006</v>
      </c>
    </row>
    <row r="81" spans="1:4" x14ac:dyDescent="0.3">
      <c r="A81" s="61"/>
      <c r="B81" s="61"/>
      <c r="C81" s="62" t="s">
        <v>10</v>
      </c>
      <c r="D81" s="92">
        <v>175.42857142857142</v>
      </c>
    </row>
    <row r="82" spans="1:4" x14ac:dyDescent="0.3">
      <c r="A82" s="61"/>
      <c r="B82" s="61"/>
      <c r="C82" s="62" t="s">
        <v>11</v>
      </c>
      <c r="D82" s="92">
        <v>161.92500000000001</v>
      </c>
    </row>
    <row r="83" spans="1:4" x14ac:dyDescent="0.3">
      <c r="A83" s="61"/>
      <c r="B83" s="61"/>
      <c r="C83" s="62" t="s">
        <v>12</v>
      </c>
      <c r="D83" s="92">
        <v>143.98684210526315</v>
      </c>
    </row>
    <row r="84" spans="1:4" x14ac:dyDescent="0.3">
      <c r="A84" s="61"/>
      <c r="B84" s="60" t="s">
        <v>8</v>
      </c>
      <c r="C84" s="60" t="s">
        <v>9</v>
      </c>
      <c r="D84" s="91">
        <v>75</v>
      </c>
    </row>
    <row r="85" spans="1:4" x14ac:dyDescent="0.3">
      <c r="A85" s="61"/>
      <c r="B85" s="61"/>
      <c r="C85" s="62" t="s">
        <v>10</v>
      </c>
      <c r="D85" s="92">
        <v>141.72413793103448</v>
      </c>
    </row>
    <row r="86" spans="1:4" x14ac:dyDescent="0.3">
      <c r="A86" s="61"/>
      <c r="B86" s="61"/>
      <c r="C86" s="62" t="s">
        <v>11</v>
      </c>
      <c r="D86" s="92">
        <v>182.05825242718447</v>
      </c>
    </row>
    <row r="87" spans="1:4" x14ac:dyDescent="0.3">
      <c r="A87" s="61"/>
      <c r="B87" s="61"/>
      <c r="C87" s="62" t="s">
        <v>12</v>
      </c>
      <c r="D87" s="92">
        <v>135.19565217391303</v>
      </c>
    </row>
    <row r="88" spans="1:4" x14ac:dyDescent="0.3">
      <c r="A88" s="60">
        <v>2014</v>
      </c>
      <c r="B88" s="60" t="s">
        <v>13</v>
      </c>
      <c r="C88" s="60" t="s">
        <v>9</v>
      </c>
      <c r="D88" s="91">
        <v>68.25</v>
      </c>
    </row>
    <row r="89" spans="1:4" x14ac:dyDescent="0.3">
      <c r="A89" s="61"/>
      <c r="B89" s="61"/>
      <c r="C89" s="62" t="s">
        <v>10</v>
      </c>
      <c r="D89" s="92">
        <v>118.125</v>
      </c>
    </row>
    <row r="90" spans="1:4" x14ac:dyDescent="0.3">
      <c r="A90" s="61"/>
      <c r="B90" s="61"/>
      <c r="C90" s="62" t="s">
        <v>11</v>
      </c>
      <c r="D90" s="92">
        <v>152.83333333333334</v>
      </c>
    </row>
    <row r="91" spans="1:4" x14ac:dyDescent="0.3">
      <c r="A91" s="61"/>
      <c r="B91" s="61"/>
      <c r="C91" s="62" t="s">
        <v>12</v>
      </c>
      <c r="D91" s="92">
        <v>150.65555555555557</v>
      </c>
    </row>
    <row r="92" spans="1:4" x14ac:dyDescent="0.3">
      <c r="A92" s="61"/>
      <c r="B92" s="60" t="s">
        <v>8</v>
      </c>
      <c r="C92" s="60" t="s">
        <v>9</v>
      </c>
      <c r="D92" s="91">
        <v>60</v>
      </c>
    </row>
    <row r="93" spans="1:4" x14ac:dyDescent="0.3">
      <c r="A93" s="61"/>
      <c r="B93" s="61"/>
      <c r="C93" s="62" t="s">
        <v>10</v>
      </c>
      <c r="D93" s="92">
        <v>174.4848484848485</v>
      </c>
    </row>
    <row r="94" spans="1:4" x14ac:dyDescent="0.3">
      <c r="A94" s="61"/>
      <c r="B94" s="61"/>
      <c r="C94" s="62" t="s">
        <v>11</v>
      </c>
      <c r="D94" s="92">
        <v>169.77685950413223</v>
      </c>
    </row>
    <row r="95" spans="1:4" x14ac:dyDescent="0.3">
      <c r="A95" s="63"/>
      <c r="B95" s="63"/>
      <c r="C95" s="64" t="s">
        <v>12</v>
      </c>
      <c r="D95" s="112">
        <v>164.79439252336448</v>
      </c>
    </row>
    <row r="96" spans="1:4" x14ac:dyDescent="0.3">
      <c r="D96" s="41"/>
    </row>
    <row r="97" spans="4:4" x14ac:dyDescent="0.3">
      <c r="D97" s="41"/>
    </row>
    <row r="98" spans="4:4" x14ac:dyDescent="0.3">
      <c r="D98" s="41"/>
    </row>
    <row r="99" spans="4:4" x14ac:dyDescent="0.3">
      <c r="D99" s="41"/>
    </row>
    <row r="100" spans="4:4" x14ac:dyDescent="0.3">
      <c r="D100" s="41"/>
    </row>
    <row r="101" spans="4:4" x14ac:dyDescent="0.3">
      <c r="D101" s="41"/>
    </row>
    <row r="102" spans="4:4" x14ac:dyDescent="0.3">
      <c r="D102" s="41"/>
    </row>
    <row r="103" spans="4:4" x14ac:dyDescent="0.3">
      <c r="D103" s="41"/>
    </row>
    <row r="104" spans="4:4" x14ac:dyDescent="0.3">
      <c r="D104" s="41"/>
    </row>
    <row r="105" spans="4:4" x14ac:dyDescent="0.3">
      <c r="D105" s="41"/>
    </row>
    <row r="106" spans="4:4" x14ac:dyDescent="0.3">
      <c r="D106" s="41"/>
    </row>
    <row r="107" spans="4:4" x14ac:dyDescent="0.3">
      <c r="D107" s="41"/>
    </row>
    <row r="108" spans="4:4" x14ac:dyDescent="0.3">
      <c r="D108" s="41"/>
    </row>
    <row r="109" spans="4:4" x14ac:dyDescent="0.3">
      <c r="D109" s="41"/>
    </row>
    <row r="110" spans="4:4" x14ac:dyDescent="0.3">
      <c r="D110" s="41"/>
    </row>
    <row r="111" spans="4:4" x14ac:dyDescent="0.3">
      <c r="D111" s="41"/>
    </row>
    <row r="112" spans="4:4" x14ac:dyDescent="0.3">
      <c r="D112" s="41"/>
    </row>
    <row r="113" spans="4:4" x14ac:dyDescent="0.3">
      <c r="D113" s="41"/>
    </row>
    <row r="114" spans="4:4" x14ac:dyDescent="0.3">
      <c r="D114" s="41"/>
    </row>
    <row r="115" spans="4:4" x14ac:dyDescent="0.3">
      <c r="D115" s="41"/>
    </row>
    <row r="116" spans="4:4" x14ac:dyDescent="0.3">
      <c r="D116" s="41"/>
    </row>
    <row r="117" spans="4:4" x14ac:dyDescent="0.3">
      <c r="D117" s="41"/>
    </row>
    <row r="118" spans="4:4" x14ac:dyDescent="0.3">
      <c r="D118" s="41"/>
    </row>
    <row r="119" spans="4:4" x14ac:dyDescent="0.3">
      <c r="D119" s="41"/>
    </row>
    <row r="120" spans="4:4" x14ac:dyDescent="0.3">
      <c r="D120" s="41"/>
    </row>
    <row r="121" spans="4:4" x14ac:dyDescent="0.3">
      <c r="D121" s="41"/>
    </row>
    <row r="122" spans="4:4" x14ac:dyDescent="0.3">
      <c r="D122" s="41"/>
    </row>
    <row r="123" spans="4:4" x14ac:dyDescent="0.3">
      <c r="D123" s="41"/>
    </row>
    <row r="124" spans="4:4" x14ac:dyDescent="0.3">
      <c r="D124" s="41"/>
    </row>
    <row r="125" spans="4:4" x14ac:dyDescent="0.3">
      <c r="D125" s="41"/>
    </row>
    <row r="126" spans="4:4" x14ac:dyDescent="0.3">
      <c r="D126" s="41"/>
    </row>
    <row r="127" spans="4:4" x14ac:dyDescent="0.3">
      <c r="D127" s="41"/>
    </row>
    <row r="128" spans="4:4" x14ac:dyDescent="0.3">
      <c r="D128" s="41"/>
    </row>
    <row r="129" spans="4:4" x14ac:dyDescent="0.3">
      <c r="D129" s="41"/>
    </row>
    <row r="130" spans="4:4" x14ac:dyDescent="0.3">
      <c r="D130" s="41"/>
    </row>
    <row r="131" spans="4:4" x14ac:dyDescent="0.3">
      <c r="D131" s="41"/>
    </row>
    <row r="132" spans="4:4" x14ac:dyDescent="0.3">
      <c r="D132" s="41"/>
    </row>
    <row r="133" spans="4:4" x14ac:dyDescent="0.3">
      <c r="D133" s="41"/>
    </row>
    <row r="134" spans="4:4" x14ac:dyDescent="0.3">
      <c r="D134" s="41"/>
    </row>
    <row r="135" spans="4:4" x14ac:dyDescent="0.3">
      <c r="D135" s="41"/>
    </row>
    <row r="136" spans="4:4" x14ac:dyDescent="0.3">
      <c r="D136" s="41"/>
    </row>
    <row r="137" spans="4:4" x14ac:dyDescent="0.3">
      <c r="D137" s="41"/>
    </row>
    <row r="138" spans="4:4" x14ac:dyDescent="0.3">
      <c r="D138" s="41"/>
    </row>
    <row r="139" spans="4:4" x14ac:dyDescent="0.3">
      <c r="D139" s="41"/>
    </row>
    <row r="140" spans="4:4" x14ac:dyDescent="0.3">
      <c r="D140" s="41"/>
    </row>
    <row r="141" spans="4:4" x14ac:dyDescent="0.3">
      <c r="D141" s="41"/>
    </row>
    <row r="142" spans="4:4" x14ac:dyDescent="0.3">
      <c r="D142" s="41"/>
    </row>
    <row r="143" spans="4:4" x14ac:dyDescent="0.3">
      <c r="D143" s="41"/>
    </row>
    <row r="144" spans="4:4" x14ac:dyDescent="0.3">
      <c r="D144" s="41"/>
    </row>
    <row r="145" spans="4:4" x14ac:dyDescent="0.3">
      <c r="D145" s="41"/>
    </row>
    <row r="146" spans="4:4" x14ac:dyDescent="0.3">
      <c r="D146" s="41"/>
    </row>
    <row r="147" spans="4:4" x14ac:dyDescent="0.3">
      <c r="D147" s="41"/>
    </row>
    <row r="148" spans="4:4" x14ac:dyDescent="0.3">
      <c r="D148" s="41"/>
    </row>
    <row r="149" spans="4:4" x14ac:dyDescent="0.3">
      <c r="D149" s="41"/>
    </row>
    <row r="150" spans="4:4" x14ac:dyDescent="0.3">
      <c r="D150" s="41"/>
    </row>
    <row r="151" spans="4:4" x14ac:dyDescent="0.3">
      <c r="D151" s="41"/>
    </row>
    <row r="152" spans="4:4" x14ac:dyDescent="0.3">
      <c r="D152" s="41"/>
    </row>
    <row r="153" spans="4:4" x14ac:dyDescent="0.3">
      <c r="D153" s="41"/>
    </row>
    <row r="154" spans="4:4" x14ac:dyDescent="0.3">
      <c r="D154" s="41"/>
    </row>
    <row r="155" spans="4:4" x14ac:dyDescent="0.3">
      <c r="D155" s="41"/>
    </row>
    <row r="156" spans="4:4" x14ac:dyDescent="0.3">
      <c r="D156" s="41"/>
    </row>
    <row r="157" spans="4:4" x14ac:dyDescent="0.3">
      <c r="D157" s="41"/>
    </row>
    <row r="158" spans="4:4" x14ac:dyDescent="0.3">
      <c r="D158" s="41"/>
    </row>
    <row r="159" spans="4:4" x14ac:dyDescent="0.3">
      <c r="D159" s="41"/>
    </row>
    <row r="160" spans="4:4" x14ac:dyDescent="0.3">
      <c r="D160" s="41"/>
    </row>
    <row r="161" spans="4:4" x14ac:dyDescent="0.3">
      <c r="D161" s="41"/>
    </row>
    <row r="162" spans="4:4" x14ac:dyDescent="0.3">
      <c r="D162" s="41"/>
    </row>
    <row r="163" spans="4:4" x14ac:dyDescent="0.3">
      <c r="D163" s="41"/>
    </row>
    <row r="164" spans="4:4" x14ac:dyDescent="0.3">
      <c r="D164" s="41"/>
    </row>
    <row r="165" spans="4:4" x14ac:dyDescent="0.3">
      <c r="D165" s="41"/>
    </row>
    <row r="166" spans="4:4" x14ac:dyDescent="0.3">
      <c r="D166" s="41"/>
    </row>
    <row r="167" spans="4:4" x14ac:dyDescent="0.3">
      <c r="D167" s="41"/>
    </row>
    <row r="168" spans="4:4" x14ac:dyDescent="0.3">
      <c r="D168" s="41"/>
    </row>
    <row r="169" spans="4:4" x14ac:dyDescent="0.3">
      <c r="D169" s="41"/>
    </row>
    <row r="170" spans="4:4" x14ac:dyDescent="0.3">
      <c r="D170" s="41"/>
    </row>
    <row r="171" spans="4:4" x14ac:dyDescent="0.3">
      <c r="D171" s="41"/>
    </row>
    <row r="172" spans="4:4" x14ac:dyDescent="0.3">
      <c r="D172" s="41"/>
    </row>
    <row r="173" spans="4:4" x14ac:dyDescent="0.3">
      <c r="D173" s="41"/>
    </row>
    <row r="174" spans="4:4" x14ac:dyDescent="0.3">
      <c r="D174" s="41"/>
    </row>
    <row r="175" spans="4:4" x14ac:dyDescent="0.3">
      <c r="D175" s="41"/>
    </row>
    <row r="176" spans="4:4" x14ac:dyDescent="0.3">
      <c r="D176" s="41"/>
    </row>
    <row r="177" spans="4:4" x14ac:dyDescent="0.3">
      <c r="D177" s="41"/>
    </row>
    <row r="178" spans="4:4" x14ac:dyDescent="0.3">
      <c r="D178" s="41"/>
    </row>
    <row r="179" spans="4:4" x14ac:dyDescent="0.3">
      <c r="D179" s="41"/>
    </row>
    <row r="180" spans="4:4" x14ac:dyDescent="0.3">
      <c r="D180" s="41"/>
    </row>
    <row r="181" spans="4:4" x14ac:dyDescent="0.3">
      <c r="D181" s="41"/>
    </row>
    <row r="182" spans="4:4" x14ac:dyDescent="0.3">
      <c r="D182" s="41"/>
    </row>
    <row r="183" spans="4:4" x14ac:dyDescent="0.3">
      <c r="D183" s="41"/>
    </row>
    <row r="184" spans="4:4" x14ac:dyDescent="0.3">
      <c r="D184" s="41"/>
    </row>
    <row r="185" spans="4:4" x14ac:dyDescent="0.3">
      <c r="D185" s="41"/>
    </row>
    <row r="186" spans="4:4" x14ac:dyDescent="0.3">
      <c r="D186" s="41"/>
    </row>
    <row r="187" spans="4:4" x14ac:dyDescent="0.3">
      <c r="D187" s="41"/>
    </row>
    <row r="188" spans="4:4" x14ac:dyDescent="0.3">
      <c r="D188" s="41"/>
    </row>
    <row r="189" spans="4:4" x14ac:dyDescent="0.3">
      <c r="D189" s="41"/>
    </row>
    <row r="190" spans="4:4" x14ac:dyDescent="0.3">
      <c r="D190" s="41"/>
    </row>
    <row r="191" spans="4:4" x14ac:dyDescent="0.3">
      <c r="D191" s="41"/>
    </row>
    <row r="192" spans="4:4" x14ac:dyDescent="0.3">
      <c r="D192" s="41"/>
    </row>
    <row r="193" spans="4:4" x14ac:dyDescent="0.3">
      <c r="D193" s="41"/>
    </row>
    <row r="194" spans="4:4" x14ac:dyDescent="0.3">
      <c r="D194" s="41"/>
    </row>
    <row r="195" spans="4:4" x14ac:dyDescent="0.3">
      <c r="D195" s="41"/>
    </row>
    <row r="196" spans="4:4" x14ac:dyDescent="0.3">
      <c r="D196" s="41"/>
    </row>
    <row r="197" spans="4:4" x14ac:dyDescent="0.3">
      <c r="D197" s="41"/>
    </row>
    <row r="198" spans="4:4" x14ac:dyDescent="0.3">
      <c r="D198" s="41"/>
    </row>
    <row r="199" spans="4:4" x14ac:dyDescent="0.3">
      <c r="D199" s="41"/>
    </row>
    <row r="200" spans="4:4" x14ac:dyDescent="0.3">
      <c r="D200" s="41"/>
    </row>
    <row r="201" spans="4:4" x14ac:dyDescent="0.3">
      <c r="D201" s="41"/>
    </row>
    <row r="202" spans="4:4" x14ac:dyDescent="0.3">
      <c r="D202" s="41"/>
    </row>
    <row r="203" spans="4:4" x14ac:dyDescent="0.3">
      <c r="D203" s="41"/>
    </row>
    <row r="204" spans="4:4" x14ac:dyDescent="0.3">
      <c r="D204" s="41"/>
    </row>
    <row r="205" spans="4:4" x14ac:dyDescent="0.3">
      <c r="D205" s="41"/>
    </row>
    <row r="206" spans="4:4" x14ac:dyDescent="0.3">
      <c r="D206" s="41"/>
    </row>
    <row r="207" spans="4:4" x14ac:dyDescent="0.3">
      <c r="D207" s="41"/>
    </row>
    <row r="208" spans="4:4" x14ac:dyDescent="0.3">
      <c r="D208" s="41"/>
    </row>
    <row r="209" spans="4:4" x14ac:dyDescent="0.3">
      <c r="D209" s="41"/>
    </row>
    <row r="210" spans="4:4" x14ac:dyDescent="0.3">
      <c r="D210" s="41"/>
    </row>
    <row r="211" spans="4:4" x14ac:dyDescent="0.3">
      <c r="D211" s="41"/>
    </row>
    <row r="212" spans="4:4" x14ac:dyDescent="0.3">
      <c r="D212" s="41"/>
    </row>
    <row r="213" spans="4:4" x14ac:dyDescent="0.3">
      <c r="D213" s="41"/>
    </row>
    <row r="214" spans="4:4" x14ac:dyDescent="0.3">
      <c r="D214" s="41"/>
    </row>
    <row r="215" spans="4:4" x14ac:dyDescent="0.3">
      <c r="D215" s="41"/>
    </row>
    <row r="216" spans="4:4" x14ac:dyDescent="0.3">
      <c r="D216" s="41"/>
    </row>
    <row r="217" spans="4:4" x14ac:dyDescent="0.3">
      <c r="D217" s="41"/>
    </row>
    <row r="218" spans="4:4" x14ac:dyDescent="0.3">
      <c r="D218" s="41"/>
    </row>
    <row r="219" spans="4:4" x14ac:dyDescent="0.3">
      <c r="D219" s="41"/>
    </row>
    <row r="220" spans="4:4" x14ac:dyDescent="0.3">
      <c r="D220" s="41"/>
    </row>
    <row r="221" spans="4:4" x14ac:dyDescent="0.3">
      <c r="D221" s="41"/>
    </row>
    <row r="222" spans="4:4" x14ac:dyDescent="0.3">
      <c r="D222" s="41"/>
    </row>
    <row r="223" spans="4:4" x14ac:dyDescent="0.3">
      <c r="D223" s="41"/>
    </row>
    <row r="224" spans="4:4" x14ac:dyDescent="0.3">
      <c r="D224" s="41"/>
    </row>
    <row r="225" spans="4:4" x14ac:dyDescent="0.3">
      <c r="D225" s="41"/>
    </row>
    <row r="226" spans="4:4" x14ac:dyDescent="0.3">
      <c r="D226" s="41"/>
    </row>
    <row r="227" spans="4:4" x14ac:dyDescent="0.3">
      <c r="D227" s="41"/>
    </row>
    <row r="228" spans="4:4" x14ac:dyDescent="0.3">
      <c r="D228" s="41"/>
    </row>
    <row r="229" spans="4:4" x14ac:dyDescent="0.3">
      <c r="D229" s="41"/>
    </row>
    <row r="230" spans="4:4" x14ac:dyDescent="0.3">
      <c r="D230" s="41"/>
    </row>
    <row r="231" spans="4:4" x14ac:dyDescent="0.3">
      <c r="D231" s="41"/>
    </row>
    <row r="232" spans="4:4" x14ac:dyDescent="0.3">
      <c r="D232" s="41"/>
    </row>
    <row r="233" spans="4:4" x14ac:dyDescent="0.3">
      <c r="D233" s="41"/>
    </row>
    <row r="234" spans="4:4" x14ac:dyDescent="0.3">
      <c r="D234" s="41"/>
    </row>
    <row r="235" spans="4:4" x14ac:dyDescent="0.3">
      <c r="D235" s="41"/>
    </row>
    <row r="236" spans="4:4" x14ac:dyDescent="0.3">
      <c r="D236" s="41"/>
    </row>
    <row r="237" spans="4:4" x14ac:dyDescent="0.3">
      <c r="D237" s="41"/>
    </row>
    <row r="238" spans="4:4" x14ac:dyDescent="0.3">
      <c r="D238" s="41"/>
    </row>
    <row r="239" spans="4:4" x14ac:dyDescent="0.3">
      <c r="D239" s="41"/>
    </row>
    <row r="240" spans="4:4" x14ac:dyDescent="0.3">
      <c r="D240" s="41"/>
    </row>
    <row r="241" spans="4:4" x14ac:dyDescent="0.3">
      <c r="D241" s="41"/>
    </row>
    <row r="242" spans="4:4" x14ac:dyDescent="0.3">
      <c r="D242" s="41"/>
    </row>
    <row r="243" spans="4:4" x14ac:dyDescent="0.3">
      <c r="D243" s="41"/>
    </row>
    <row r="244" spans="4:4" x14ac:dyDescent="0.3">
      <c r="D244" s="41"/>
    </row>
    <row r="245" spans="4:4" x14ac:dyDescent="0.3">
      <c r="D245" s="41"/>
    </row>
    <row r="246" spans="4:4" x14ac:dyDescent="0.3">
      <c r="D246" s="41"/>
    </row>
    <row r="247" spans="4:4" x14ac:dyDescent="0.3">
      <c r="D247" s="41"/>
    </row>
    <row r="248" spans="4:4" x14ac:dyDescent="0.3">
      <c r="D248" s="41"/>
    </row>
    <row r="249" spans="4:4" x14ac:dyDescent="0.3">
      <c r="D249" s="41"/>
    </row>
    <row r="250" spans="4:4" x14ac:dyDescent="0.3">
      <c r="D250" s="41"/>
    </row>
    <row r="251" spans="4:4" x14ac:dyDescent="0.3">
      <c r="D251" s="41"/>
    </row>
    <row r="252" spans="4:4" x14ac:dyDescent="0.3">
      <c r="D252" s="41"/>
    </row>
    <row r="253" spans="4:4" x14ac:dyDescent="0.3">
      <c r="D253" s="41"/>
    </row>
    <row r="254" spans="4:4" x14ac:dyDescent="0.3">
      <c r="D254" s="41"/>
    </row>
    <row r="255" spans="4:4" x14ac:dyDescent="0.3">
      <c r="D255" s="41"/>
    </row>
    <row r="256" spans="4:4" x14ac:dyDescent="0.3">
      <c r="D256" s="41"/>
    </row>
    <row r="257" spans="4:4" x14ac:dyDescent="0.3">
      <c r="D257" s="41"/>
    </row>
    <row r="258" spans="4:4" x14ac:dyDescent="0.3">
      <c r="D258" s="41"/>
    </row>
    <row r="259" spans="4:4" x14ac:dyDescent="0.3">
      <c r="D259" s="41"/>
    </row>
    <row r="260" spans="4:4" x14ac:dyDescent="0.3">
      <c r="D260" s="41"/>
    </row>
    <row r="261" spans="4:4" x14ac:dyDescent="0.3">
      <c r="D261" s="41"/>
    </row>
    <row r="262" spans="4:4" x14ac:dyDescent="0.3">
      <c r="D262" s="41"/>
    </row>
    <row r="263" spans="4:4" x14ac:dyDescent="0.3">
      <c r="D263" s="41"/>
    </row>
    <row r="264" spans="4:4" x14ac:dyDescent="0.3">
      <c r="D264" s="41"/>
    </row>
    <row r="265" spans="4:4" x14ac:dyDescent="0.3">
      <c r="D265" s="41"/>
    </row>
    <row r="266" spans="4:4" x14ac:dyDescent="0.3">
      <c r="D266" s="41"/>
    </row>
    <row r="267" spans="4:4" x14ac:dyDescent="0.3">
      <c r="D267" s="41"/>
    </row>
    <row r="268" spans="4:4" x14ac:dyDescent="0.3">
      <c r="D268" s="41"/>
    </row>
    <row r="269" spans="4:4" x14ac:dyDescent="0.3">
      <c r="D269" s="41"/>
    </row>
    <row r="270" spans="4:4" x14ac:dyDescent="0.3">
      <c r="D270" s="41"/>
    </row>
    <row r="271" spans="4:4" x14ac:dyDescent="0.3">
      <c r="D271" s="41"/>
    </row>
    <row r="272" spans="4:4" x14ac:dyDescent="0.3">
      <c r="D272" s="41"/>
    </row>
    <row r="273" spans="4:4" x14ac:dyDescent="0.3">
      <c r="D273" s="41"/>
    </row>
    <row r="274" spans="4:4" x14ac:dyDescent="0.3">
      <c r="D274" s="41"/>
    </row>
    <row r="275" spans="4:4" x14ac:dyDescent="0.3">
      <c r="D275" s="41"/>
    </row>
    <row r="276" spans="4:4" x14ac:dyDescent="0.3">
      <c r="D276" s="41"/>
    </row>
    <row r="277" spans="4:4" x14ac:dyDescent="0.3">
      <c r="D277" s="41"/>
    </row>
    <row r="278" spans="4:4" x14ac:dyDescent="0.3">
      <c r="D278" s="41"/>
    </row>
    <row r="279" spans="4:4" x14ac:dyDescent="0.3">
      <c r="D279" s="41"/>
    </row>
    <row r="280" spans="4:4" x14ac:dyDescent="0.3">
      <c r="D280" s="41"/>
    </row>
    <row r="281" spans="4:4" x14ac:dyDescent="0.3">
      <c r="D281" s="41"/>
    </row>
    <row r="282" spans="4:4" x14ac:dyDescent="0.3">
      <c r="D282" s="41"/>
    </row>
    <row r="283" spans="4:4" x14ac:dyDescent="0.3">
      <c r="D283" s="41"/>
    </row>
    <row r="284" spans="4:4" x14ac:dyDescent="0.3">
      <c r="D284" s="41"/>
    </row>
    <row r="285" spans="4:4" x14ac:dyDescent="0.3">
      <c r="D285" s="41"/>
    </row>
    <row r="286" spans="4:4" x14ac:dyDescent="0.3">
      <c r="D286" s="41"/>
    </row>
    <row r="287" spans="4:4" x14ac:dyDescent="0.3">
      <c r="D287" s="41"/>
    </row>
    <row r="288" spans="4:4" x14ac:dyDescent="0.3">
      <c r="D288" s="41"/>
    </row>
    <row r="289" spans="4:4" x14ac:dyDescent="0.3">
      <c r="D289" s="41"/>
    </row>
    <row r="290" spans="4:4" x14ac:dyDescent="0.3">
      <c r="D290" s="41"/>
    </row>
    <row r="291" spans="4:4" x14ac:dyDescent="0.3">
      <c r="D291" s="41"/>
    </row>
    <row r="292" spans="4:4" x14ac:dyDescent="0.3">
      <c r="D292" s="41"/>
    </row>
    <row r="293" spans="4:4" x14ac:dyDescent="0.3">
      <c r="D293" s="41"/>
    </row>
    <row r="294" spans="4:4" x14ac:dyDescent="0.3">
      <c r="D294" s="41"/>
    </row>
    <row r="295" spans="4:4" x14ac:dyDescent="0.3">
      <c r="D295" s="41"/>
    </row>
    <row r="296" spans="4:4" x14ac:dyDescent="0.3">
      <c r="D296" s="41"/>
    </row>
    <row r="297" spans="4:4" x14ac:dyDescent="0.3">
      <c r="D297" s="41"/>
    </row>
    <row r="298" spans="4:4" x14ac:dyDescent="0.3">
      <c r="D298" s="41"/>
    </row>
    <row r="299" spans="4:4" x14ac:dyDescent="0.3">
      <c r="D299" s="41"/>
    </row>
    <row r="300" spans="4:4" x14ac:dyDescent="0.3">
      <c r="D300" s="41"/>
    </row>
    <row r="301" spans="4:4" x14ac:dyDescent="0.3">
      <c r="D301" s="41"/>
    </row>
    <row r="302" spans="4:4" x14ac:dyDescent="0.3">
      <c r="D302" s="41"/>
    </row>
    <row r="303" spans="4:4" x14ac:dyDescent="0.3">
      <c r="D303" s="41"/>
    </row>
    <row r="304" spans="4:4" x14ac:dyDescent="0.3">
      <c r="D304" s="41"/>
    </row>
    <row r="305" spans="4:4" x14ac:dyDescent="0.3">
      <c r="D305" s="41"/>
    </row>
    <row r="306" spans="4:4" x14ac:dyDescent="0.3">
      <c r="D306" s="41"/>
    </row>
    <row r="307" spans="4:4" x14ac:dyDescent="0.3">
      <c r="D307" s="41"/>
    </row>
    <row r="308" spans="4:4" x14ac:dyDescent="0.3">
      <c r="D308" s="41"/>
    </row>
    <row r="309" spans="4:4" x14ac:dyDescent="0.3">
      <c r="D309" s="41"/>
    </row>
    <row r="310" spans="4:4" x14ac:dyDescent="0.3">
      <c r="D310" s="41"/>
    </row>
    <row r="311" spans="4:4" x14ac:dyDescent="0.3">
      <c r="D311" s="41"/>
    </row>
    <row r="312" spans="4:4" x14ac:dyDescent="0.3">
      <c r="D312" s="41"/>
    </row>
    <row r="313" spans="4:4" x14ac:dyDescent="0.3">
      <c r="D313" s="41"/>
    </row>
    <row r="314" spans="4:4" x14ac:dyDescent="0.3">
      <c r="D314" s="41"/>
    </row>
    <row r="315" spans="4:4" x14ac:dyDescent="0.3">
      <c r="D315" s="41"/>
    </row>
    <row r="316" spans="4:4" x14ac:dyDescent="0.3">
      <c r="D316" s="41"/>
    </row>
    <row r="317" spans="4:4" x14ac:dyDescent="0.3">
      <c r="D317" s="41"/>
    </row>
    <row r="318" spans="4:4" x14ac:dyDescent="0.3">
      <c r="D318" s="41"/>
    </row>
    <row r="319" spans="4:4" x14ac:dyDescent="0.3">
      <c r="D319" s="41"/>
    </row>
    <row r="320" spans="4:4" x14ac:dyDescent="0.3">
      <c r="D320" s="41"/>
    </row>
    <row r="321" spans="4:4" x14ac:dyDescent="0.3">
      <c r="D321" s="41"/>
    </row>
    <row r="322" spans="4:4" x14ac:dyDescent="0.3">
      <c r="D322" s="41"/>
    </row>
    <row r="323" spans="4:4" x14ac:dyDescent="0.3">
      <c r="D323" s="41"/>
    </row>
    <row r="324" spans="4:4" x14ac:dyDescent="0.3">
      <c r="D324" s="41"/>
    </row>
    <row r="325" spans="4:4" x14ac:dyDescent="0.3">
      <c r="D325" s="41"/>
    </row>
    <row r="326" spans="4:4" x14ac:dyDescent="0.3">
      <c r="D326" s="41"/>
    </row>
    <row r="327" spans="4:4" x14ac:dyDescent="0.3">
      <c r="D327" s="41"/>
    </row>
    <row r="328" spans="4:4" x14ac:dyDescent="0.3">
      <c r="D328" s="41"/>
    </row>
    <row r="329" spans="4:4" x14ac:dyDescent="0.3">
      <c r="D329" s="41"/>
    </row>
    <row r="330" spans="4:4" x14ac:dyDescent="0.3">
      <c r="D330" s="41"/>
    </row>
    <row r="331" spans="4:4" x14ac:dyDescent="0.3">
      <c r="D331" s="41"/>
    </row>
    <row r="332" spans="4:4" x14ac:dyDescent="0.3">
      <c r="D332" s="41"/>
    </row>
    <row r="333" spans="4:4" x14ac:dyDescent="0.3">
      <c r="D333" s="41"/>
    </row>
    <row r="334" spans="4:4" x14ac:dyDescent="0.3">
      <c r="D334" s="41"/>
    </row>
    <row r="335" spans="4:4" x14ac:dyDescent="0.3">
      <c r="D335" s="41"/>
    </row>
    <row r="336" spans="4:4" x14ac:dyDescent="0.3">
      <c r="D336" s="41"/>
    </row>
    <row r="337" spans="4:4" x14ac:dyDescent="0.3">
      <c r="D337" s="41"/>
    </row>
    <row r="338" spans="4:4" x14ac:dyDescent="0.3">
      <c r="D338" s="41"/>
    </row>
    <row r="339" spans="4:4" x14ac:dyDescent="0.3">
      <c r="D339" s="41"/>
    </row>
    <row r="340" spans="4:4" x14ac:dyDescent="0.3">
      <c r="D340" s="41"/>
    </row>
    <row r="341" spans="4:4" x14ac:dyDescent="0.3">
      <c r="D341" s="41"/>
    </row>
    <row r="342" spans="4:4" x14ac:dyDescent="0.3">
      <c r="D342" s="41"/>
    </row>
    <row r="343" spans="4:4" x14ac:dyDescent="0.3">
      <c r="D343" s="41"/>
    </row>
    <row r="344" spans="4:4" x14ac:dyDescent="0.3">
      <c r="D344" s="41"/>
    </row>
    <row r="345" spans="4:4" x14ac:dyDescent="0.3">
      <c r="D345" s="41"/>
    </row>
    <row r="346" spans="4:4" x14ac:dyDescent="0.3">
      <c r="D346" s="41"/>
    </row>
    <row r="347" spans="4:4" x14ac:dyDescent="0.3">
      <c r="D347" s="41"/>
    </row>
    <row r="348" spans="4:4" x14ac:dyDescent="0.3">
      <c r="D348" s="41"/>
    </row>
    <row r="349" spans="4:4" x14ac:dyDescent="0.3">
      <c r="D349" s="41"/>
    </row>
    <row r="350" spans="4:4" x14ac:dyDescent="0.3">
      <c r="D350" s="41"/>
    </row>
    <row r="351" spans="4:4" x14ac:dyDescent="0.3">
      <c r="D351" s="41"/>
    </row>
    <row r="352" spans="4:4" x14ac:dyDescent="0.3">
      <c r="D352" s="41"/>
    </row>
    <row r="353" spans="4:4" x14ac:dyDescent="0.3">
      <c r="D353" s="41"/>
    </row>
    <row r="354" spans="4:4" x14ac:dyDescent="0.3">
      <c r="D354" s="41"/>
    </row>
    <row r="355" spans="4:4" x14ac:dyDescent="0.3">
      <c r="D355" s="41"/>
    </row>
    <row r="356" spans="4:4" x14ac:dyDescent="0.3">
      <c r="D356" s="41"/>
    </row>
    <row r="357" spans="4:4" x14ac:dyDescent="0.3">
      <c r="D357" s="41"/>
    </row>
    <row r="358" spans="4:4" x14ac:dyDescent="0.3">
      <c r="D358" s="41"/>
    </row>
    <row r="359" spans="4:4" x14ac:dyDescent="0.3">
      <c r="D359" s="41"/>
    </row>
    <row r="360" spans="4:4" x14ac:dyDescent="0.3">
      <c r="D360" s="41"/>
    </row>
    <row r="361" spans="4:4" x14ac:dyDescent="0.3">
      <c r="D361" s="41"/>
    </row>
    <row r="362" spans="4:4" x14ac:dyDescent="0.3">
      <c r="D362" s="41"/>
    </row>
    <row r="363" spans="4:4" x14ac:dyDescent="0.3">
      <c r="D363" s="41"/>
    </row>
    <row r="364" spans="4:4" x14ac:dyDescent="0.3">
      <c r="D364" s="41"/>
    </row>
    <row r="365" spans="4:4" x14ac:dyDescent="0.3">
      <c r="D365" s="41"/>
    </row>
    <row r="366" spans="4:4" x14ac:dyDescent="0.3">
      <c r="D366" s="41"/>
    </row>
    <row r="367" spans="4:4" x14ac:dyDescent="0.3">
      <c r="D367" s="41"/>
    </row>
    <row r="368" spans="4:4" x14ac:dyDescent="0.3">
      <c r="D368" s="41"/>
    </row>
    <row r="369" spans="4:4" x14ac:dyDescent="0.3">
      <c r="D369" s="41"/>
    </row>
    <row r="370" spans="4:4" x14ac:dyDescent="0.3">
      <c r="D370" s="41"/>
    </row>
    <row r="371" spans="4:4" x14ac:dyDescent="0.3">
      <c r="D371" s="41"/>
    </row>
    <row r="372" spans="4:4" x14ac:dyDescent="0.3">
      <c r="D372" s="41"/>
    </row>
    <row r="373" spans="4:4" x14ac:dyDescent="0.3">
      <c r="D373" s="41"/>
    </row>
    <row r="374" spans="4:4" x14ac:dyDescent="0.3">
      <c r="D374" s="41"/>
    </row>
    <row r="375" spans="4:4" x14ac:dyDescent="0.3">
      <c r="D375" s="41"/>
    </row>
    <row r="376" spans="4:4" x14ac:dyDescent="0.3">
      <c r="D376" s="41"/>
    </row>
    <row r="377" spans="4:4" x14ac:dyDescent="0.3">
      <c r="D377" s="41"/>
    </row>
    <row r="378" spans="4:4" x14ac:dyDescent="0.3">
      <c r="D378" s="41"/>
    </row>
    <row r="379" spans="4:4" x14ac:dyDescent="0.3">
      <c r="D379" s="41"/>
    </row>
    <row r="380" spans="4:4" x14ac:dyDescent="0.3">
      <c r="D380" s="41"/>
    </row>
    <row r="381" spans="4:4" x14ac:dyDescent="0.3">
      <c r="D381" s="41"/>
    </row>
    <row r="382" spans="4:4" x14ac:dyDescent="0.3">
      <c r="D382" s="41"/>
    </row>
    <row r="383" spans="4:4" x14ac:dyDescent="0.3">
      <c r="D383" s="41"/>
    </row>
    <row r="384" spans="4:4" x14ac:dyDescent="0.3">
      <c r="D384" s="41"/>
    </row>
    <row r="385" spans="4:4" x14ac:dyDescent="0.3">
      <c r="D385" s="41"/>
    </row>
    <row r="386" spans="4:4" x14ac:dyDescent="0.3">
      <c r="D386" s="41"/>
    </row>
    <row r="387" spans="4:4" x14ac:dyDescent="0.3">
      <c r="D387" s="41"/>
    </row>
    <row r="388" spans="4:4" x14ac:dyDescent="0.3">
      <c r="D388" s="41"/>
    </row>
    <row r="389" spans="4:4" x14ac:dyDescent="0.3">
      <c r="D389" s="41"/>
    </row>
    <row r="390" spans="4:4" x14ac:dyDescent="0.3">
      <c r="D390" s="41"/>
    </row>
    <row r="391" spans="4:4" x14ac:dyDescent="0.3">
      <c r="D391" s="41"/>
    </row>
    <row r="392" spans="4:4" x14ac:dyDescent="0.3">
      <c r="D392" s="41"/>
    </row>
    <row r="393" spans="4:4" x14ac:dyDescent="0.3">
      <c r="D393" s="41"/>
    </row>
    <row r="394" spans="4:4" x14ac:dyDescent="0.3">
      <c r="D394" s="41"/>
    </row>
    <row r="395" spans="4:4" x14ac:dyDescent="0.3">
      <c r="D395" s="41"/>
    </row>
    <row r="396" spans="4:4" x14ac:dyDescent="0.3">
      <c r="D396" s="41"/>
    </row>
    <row r="397" spans="4:4" x14ac:dyDescent="0.3">
      <c r="D397" s="41"/>
    </row>
    <row r="398" spans="4:4" x14ac:dyDescent="0.3">
      <c r="D398" s="41"/>
    </row>
    <row r="399" spans="4:4" x14ac:dyDescent="0.3">
      <c r="D399" s="41"/>
    </row>
    <row r="400" spans="4:4" x14ac:dyDescent="0.3">
      <c r="D400" s="41"/>
    </row>
    <row r="401" spans="4:4" x14ac:dyDescent="0.3">
      <c r="D401" s="41"/>
    </row>
    <row r="402" spans="4:4" x14ac:dyDescent="0.3">
      <c r="D402" s="41"/>
    </row>
    <row r="403" spans="4:4" x14ac:dyDescent="0.3">
      <c r="D403" s="41"/>
    </row>
    <row r="404" spans="4:4" x14ac:dyDescent="0.3">
      <c r="D404" s="41"/>
    </row>
    <row r="405" spans="4:4" x14ac:dyDescent="0.3">
      <c r="D405" s="41"/>
    </row>
    <row r="406" spans="4:4" x14ac:dyDescent="0.3">
      <c r="D406" s="41"/>
    </row>
    <row r="407" spans="4:4" x14ac:dyDescent="0.3">
      <c r="D407" s="41"/>
    </row>
    <row r="408" spans="4:4" x14ac:dyDescent="0.3">
      <c r="D408" s="41"/>
    </row>
    <row r="409" spans="4:4" x14ac:dyDescent="0.3">
      <c r="D409" s="41"/>
    </row>
    <row r="410" spans="4:4" x14ac:dyDescent="0.3">
      <c r="D410" s="41"/>
    </row>
    <row r="411" spans="4:4" x14ac:dyDescent="0.3">
      <c r="D411" s="41"/>
    </row>
    <row r="412" spans="4:4" x14ac:dyDescent="0.3">
      <c r="D412" s="41"/>
    </row>
    <row r="413" spans="4:4" x14ac:dyDescent="0.3">
      <c r="D413" s="41"/>
    </row>
    <row r="414" spans="4:4" x14ac:dyDescent="0.3">
      <c r="D414" s="41"/>
    </row>
    <row r="415" spans="4:4" x14ac:dyDescent="0.3">
      <c r="D415" s="41"/>
    </row>
    <row r="416" spans="4:4" x14ac:dyDescent="0.3">
      <c r="D416" s="41"/>
    </row>
    <row r="417" spans="4:4" x14ac:dyDescent="0.3">
      <c r="D417" s="41"/>
    </row>
    <row r="418" spans="4:4" x14ac:dyDescent="0.3">
      <c r="D418" s="41"/>
    </row>
    <row r="419" spans="4:4" x14ac:dyDescent="0.3">
      <c r="D419" s="41"/>
    </row>
    <row r="420" spans="4:4" x14ac:dyDescent="0.3">
      <c r="D420" s="41"/>
    </row>
    <row r="421" spans="4:4" x14ac:dyDescent="0.3">
      <c r="D421" s="41"/>
    </row>
    <row r="422" spans="4:4" x14ac:dyDescent="0.3">
      <c r="D422" s="41"/>
    </row>
    <row r="423" spans="4:4" x14ac:dyDescent="0.3">
      <c r="D423" s="41"/>
    </row>
    <row r="424" spans="4:4" x14ac:dyDescent="0.3">
      <c r="D424" s="41"/>
    </row>
    <row r="425" spans="4:4" x14ac:dyDescent="0.3">
      <c r="D425" s="41"/>
    </row>
    <row r="426" spans="4:4" x14ac:dyDescent="0.3">
      <c r="D426" s="41"/>
    </row>
    <row r="427" spans="4:4" x14ac:dyDescent="0.3">
      <c r="D427" s="41"/>
    </row>
    <row r="428" spans="4:4" x14ac:dyDescent="0.3">
      <c r="D428" s="41"/>
    </row>
    <row r="429" spans="4:4" x14ac:dyDescent="0.3">
      <c r="D429" s="41"/>
    </row>
    <row r="430" spans="4:4" x14ac:dyDescent="0.3">
      <c r="D430" s="41"/>
    </row>
    <row r="431" spans="4:4" x14ac:dyDescent="0.3">
      <c r="D431" s="41"/>
    </row>
    <row r="432" spans="4:4" x14ac:dyDescent="0.3">
      <c r="D432" s="41"/>
    </row>
    <row r="433" spans="4:4" x14ac:dyDescent="0.3">
      <c r="D433" s="41"/>
    </row>
    <row r="434" spans="4:4" x14ac:dyDescent="0.3">
      <c r="D434" s="41"/>
    </row>
    <row r="435" spans="4:4" x14ac:dyDescent="0.3">
      <c r="D435" s="41"/>
    </row>
    <row r="436" spans="4:4" x14ac:dyDescent="0.3">
      <c r="D436" s="41"/>
    </row>
    <row r="437" spans="4:4" x14ac:dyDescent="0.3">
      <c r="D437" s="41"/>
    </row>
    <row r="438" spans="4:4" x14ac:dyDescent="0.3">
      <c r="D438" s="41"/>
    </row>
    <row r="439" spans="4:4" x14ac:dyDescent="0.3">
      <c r="D439" s="41"/>
    </row>
    <row r="440" spans="4:4" x14ac:dyDescent="0.3">
      <c r="D440" s="41"/>
    </row>
    <row r="441" spans="4:4" x14ac:dyDescent="0.3">
      <c r="D441" s="41"/>
    </row>
    <row r="442" spans="4:4" x14ac:dyDescent="0.3">
      <c r="D442" s="41"/>
    </row>
    <row r="443" spans="4:4" x14ac:dyDescent="0.3">
      <c r="D443" s="41"/>
    </row>
    <row r="444" spans="4:4" x14ac:dyDescent="0.3">
      <c r="D444" s="41"/>
    </row>
    <row r="445" spans="4:4" x14ac:dyDescent="0.3">
      <c r="D445" s="41"/>
    </row>
    <row r="446" spans="4:4" x14ac:dyDescent="0.3">
      <c r="D446" s="41"/>
    </row>
    <row r="447" spans="4:4" x14ac:dyDescent="0.3">
      <c r="D447" s="41"/>
    </row>
    <row r="448" spans="4:4" x14ac:dyDescent="0.3">
      <c r="D448" s="41"/>
    </row>
    <row r="449" spans="4:4" x14ac:dyDescent="0.3">
      <c r="D449" s="41"/>
    </row>
    <row r="450" spans="4:4" x14ac:dyDescent="0.3">
      <c r="D450" s="41"/>
    </row>
    <row r="451" spans="4:4" x14ac:dyDescent="0.3">
      <c r="D451" s="41"/>
    </row>
    <row r="452" spans="4:4" x14ac:dyDescent="0.3">
      <c r="D452" s="41"/>
    </row>
    <row r="453" spans="4:4" x14ac:dyDescent="0.3">
      <c r="D453" s="41"/>
    </row>
    <row r="454" spans="4:4" x14ac:dyDescent="0.3">
      <c r="D454" s="41"/>
    </row>
    <row r="455" spans="4:4" x14ac:dyDescent="0.3">
      <c r="D455" s="41"/>
    </row>
    <row r="456" spans="4:4" x14ac:dyDescent="0.3">
      <c r="D456" s="41"/>
    </row>
    <row r="457" spans="4:4" x14ac:dyDescent="0.3">
      <c r="D457" s="41"/>
    </row>
    <row r="458" spans="4:4" x14ac:dyDescent="0.3">
      <c r="D458" s="41"/>
    </row>
    <row r="459" spans="4:4" x14ac:dyDescent="0.3">
      <c r="D459" s="41"/>
    </row>
    <row r="460" spans="4:4" x14ac:dyDescent="0.3">
      <c r="D460" s="41"/>
    </row>
    <row r="461" spans="4:4" x14ac:dyDescent="0.3">
      <c r="D461" s="41"/>
    </row>
    <row r="462" spans="4:4" x14ac:dyDescent="0.3">
      <c r="D462" s="41"/>
    </row>
    <row r="463" spans="4:4" x14ac:dyDescent="0.3">
      <c r="D463" s="41"/>
    </row>
    <row r="464" spans="4:4" x14ac:dyDescent="0.3">
      <c r="D464" s="41"/>
    </row>
    <row r="465" spans="4:4" x14ac:dyDescent="0.3">
      <c r="D465" s="41"/>
    </row>
    <row r="466" spans="4:4" x14ac:dyDescent="0.3">
      <c r="D466" s="41"/>
    </row>
    <row r="467" spans="4:4" x14ac:dyDescent="0.3">
      <c r="D467" s="41"/>
    </row>
    <row r="468" spans="4:4" x14ac:dyDescent="0.3">
      <c r="D468" s="41"/>
    </row>
    <row r="469" spans="4:4" x14ac:dyDescent="0.3">
      <c r="D469" s="41"/>
    </row>
    <row r="470" spans="4:4" x14ac:dyDescent="0.3">
      <c r="D470" s="41"/>
    </row>
    <row r="471" spans="4:4" x14ac:dyDescent="0.3">
      <c r="D471" s="41"/>
    </row>
    <row r="472" spans="4:4" x14ac:dyDescent="0.3">
      <c r="D472" s="41"/>
    </row>
    <row r="473" spans="4:4" x14ac:dyDescent="0.3">
      <c r="D473" s="41"/>
    </row>
    <row r="474" spans="4:4" x14ac:dyDescent="0.3">
      <c r="D474" s="41"/>
    </row>
    <row r="475" spans="4:4" x14ac:dyDescent="0.3">
      <c r="D475" s="41"/>
    </row>
    <row r="476" spans="4:4" x14ac:dyDescent="0.3">
      <c r="D476" s="41"/>
    </row>
    <row r="477" spans="4:4" x14ac:dyDescent="0.3">
      <c r="D477" s="41"/>
    </row>
    <row r="478" spans="4:4" x14ac:dyDescent="0.3">
      <c r="D478" s="41"/>
    </row>
    <row r="479" spans="4:4" x14ac:dyDescent="0.3">
      <c r="D479" s="41"/>
    </row>
    <row r="480" spans="4:4" x14ac:dyDescent="0.3">
      <c r="D480" s="41"/>
    </row>
    <row r="481" spans="4:4" x14ac:dyDescent="0.3">
      <c r="D481" s="41"/>
    </row>
    <row r="482" spans="4:4" x14ac:dyDescent="0.3">
      <c r="D482" s="41"/>
    </row>
    <row r="483" spans="4:4" x14ac:dyDescent="0.3">
      <c r="D483" s="41"/>
    </row>
    <row r="484" spans="4:4" x14ac:dyDescent="0.3">
      <c r="D484" s="41"/>
    </row>
    <row r="485" spans="4:4" x14ac:dyDescent="0.3">
      <c r="D485" s="41"/>
    </row>
    <row r="486" spans="4:4" x14ac:dyDescent="0.3">
      <c r="D486" s="41"/>
    </row>
    <row r="487" spans="4:4" x14ac:dyDescent="0.3">
      <c r="D487" s="41"/>
    </row>
    <row r="488" spans="4:4" x14ac:dyDescent="0.3">
      <c r="D488" s="41"/>
    </row>
    <row r="489" spans="4:4" x14ac:dyDescent="0.3">
      <c r="D489" s="41"/>
    </row>
    <row r="490" spans="4:4" x14ac:dyDescent="0.3">
      <c r="D490" s="41"/>
    </row>
    <row r="491" spans="4:4" x14ac:dyDescent="0.3">
      <c r="D491" s="41"/>
    </row>
    <row r="492" spans="4:4" x14ac:dyDescent="0.3">
      <c r="D492" s="41"/>
    </row>
    <row r="493" spans="4:4" x14ac:dyDescent="0.3">
      <c r="D493" s="41"/>
    </row>
    <row r="494" spans="4:4" x14ac:dyDescent="0.3">
      <c r="D494" s="41"/>
    </row>
    <row r="495" spans="4:4" x14ac:dyDescent="0.3">
      <c r="D495" s="41"/>
    </row>
    <row r="496" spans="4:4" x14ac:dyDescent="0.3">
      <c r="D496" s="41"/>
    </row>
    <row r="497" spans="4:4" x14ac:dyDescent="0.3">
      <c r="D497" s="41"/>
    </row>
    <row r="498" spans="4:4" x14ac:dyDescent="0.3">
      <c r="D498" s="41"/>
    </row>
    <row r="499" spans="4:4" x14ac:dyDescent="0.3">
      <c r="D499" s="41"/>
    </row>
    <row r="500" spans="4:4" x14ac:dyDescent="0.3">
      <c r="D500" s="41"/>
    </row>
    <row r="501" spans="4:4" x14ac:dyDescent="0.3">
      <c r="D501" s="41"/>
    </row>
    <row r="502" spans="4:4" x14ac:dyDescent="0.3">
      <c r="D502" s="41"/>
    </row>
    <row r="503" spans="4:4" x14ac:dyDescent="0.3">
      <c r="D503" s="41"/>
    </row>
    <row r="504" spans="4:4" x14ac:dyDescent="0.3">
      <c r="D504" s="41"/>
    </row>
    <row r="505" spans="4:4" x14ac:dyDescent="0.3">
      <c r="D505" s="41"/>
    </row>
    <row r="506" spans="4:4" x14ac:dyDescent="0.3">
      <c r="D506" s="41"/>
    </row>
    <row r="507" spans="4:4" x14ac:dyDescent="0.3">
      <c r="D507" s="41"/>
    </row>
    <row r="508" spans="4:4" x14ac:dyDescent="0.3">
      <c r="D508" s="41"/>
    </row>
    <row r="509" spans="4:4" x14ac:dyDescent="0.3">
      <c r="D509" s="41"/>
    </row>
    <row r="510" spans="4:4" x14ac:dyDescent="0.3">
      <c r="D510" s="41"/>
    </row>
    <row r="511" spans="4:4" x14ac:dyDescent="0.3">
      <c r="D511" s="41"/>
    </row>
    <row r="512" spans="4:4" x14ac:dyDescent="0.3">
      <c r="D512" s="41"/>
    </row>
    <row r="513" spans="4:4" x14ac:dyDescent="0.3">
      <c r="D513" s="41"/>
    </row>
    <row r="514" spans="4:4" x14ac:dyDescent="0.3">
      <c r="D514" s="41"/>
    </row>
    <row r="515" spans="4:4" x14ac:dyDescent="0.3">
      <c r="D515" s="41"/>
    </row>
    <row r="516" spans="4:4" x14ac:dyDescent="0.3">
      <c r="D516" s="41"/>
    </row>
    <row r="517" spans="4:4" x14ac:dyDescent="0.3">
      <c r="D517" s="41"/>
    </row>
    <row r="518" spans="4:4" x14ac:dyDescent="0.3">
      <c r="D518" s="41"/>
    </row>
    <row r="519" spans="4:4" x14ac:dyDescent="0.3">
      <c r="D519" s="41"/>
    </row>
    <row r="520" spans="4:4" x14ac:dyDescent="0.3">
      <c r="D520" s="41"/>
    </row>
    <row r="521" spans="4:4" x14ac:dyDescent="0.3">
      <c r="D521" s="41"/>
    </row>
    <row r="522" spans="4:4" x14ac:dyDescent="0.3">
      <c r="D522" s="41"/>
    </row>
    <row r="523" spans="4:4" x14ac:dyDescent="0.3">
      <c r="D523" s="41"/>
    </row>
    <row r="524" spans="4:4" x14ac:dyDescent="0.3">
      <c r="D524" s="41"/>
    </row>
    <row r="525" spans="4:4" x14ac:dyDescent="0.3">
      <c r="D525" s="41"/>
    </row>
    <row r="526" spans="4:4" x14ac:dyDescent="0.3">
      <c r="D526" s="41"/>
    </row>
    <row r="527" spans="4:4" x14ac:dyDescent="0.3">
      <c r="D527" s="41"/>
    </row>
    <row r="528" spans="4:4" x14ac:dyDescent="0.3">
      <c r="D528" s="41"/>
    </row>
    <row r="529" spans="4:4" x14ac:dyDescent="0.3">
      <c r="D529" s="41"/>
    </row>
    <row r="530" spans="4:4" x14ac:dyDescent="0.3">
      <c r="D530" s="41"/>
    </row>
    <row r="531" spans="4:4" x14ac:dyDescent="0.3">
      <c r="D531" s="41"/>
    </row>
    <row r="532" spans="4:4" x14ac:dyDescent="0.3">
      <c r="D532" s="41"/>
    </row>
    <row r="533" spans="4:4" x14ac:dyDescent="0.3">
      <c r="D533" s="41"/>
    </row>
    <row r="534" spans="4:4" x14ac:dyDescent="0.3">
      <c r="D534" s="41"/>
    </row>
    <row r="535" spans="4:4" x14ac:dyDescent="0.3">
      <c r="D535" s="41"/>
    </row>
    <row r="536" spans="4:4" x14ac:dyDescent="0.3">
      <c r="D536" s="41"/>
    </row>
    <row r="537" spans="4:4" x14ac:dyDescent="0.3">
      <c r="D537" s="41"/>
    </row>
    <row r="538" spans="4:4" x14ac:dyDescent="0.3">
      <c r="D538" s="41"/>
    </row>
    <row r="539" spans="4:4" x14ac:dyDescent="0.3">
      <c r="D539" s="41"/>
    </row>
    <row r="540" spans="4:4" x14ac:dyDescent="0.3">
      <c r="D540" s="41"/>
    </row>
    <row r="541" spans="4:4" x14ac:dyDescent="0.3">
      <c r="D541" s="41"/>
    </row>
    <row r="542" spans="4:4" x14ac:dyDescent="0.3">
      <c r="D542" s="41"/>
    </row>
    <row r="543" spans="4:4" x14ac:dyDescent="0.3">
      <c r="D543" s="41"/>
    </row>
    <row r="544" spans="4:4" x14ac:dyDescent="0.3">
      <c r="D544" s="41"/>
    </row>
    <row r="545" spans="4:4" x14ac:dyDescent="0.3">
      <c r="D545" s="41"/>
    </row>
    <row r="546" spans="4:4" x14ac:dyDescent="0.3">
      <c r="D546" s="41"/>
    </row>
    <row r="547" spans="4:4" x14ac:dyDescent="0.3">
      <c r="D547" s="41"/>
    </row>
    <row r="548" spans="4:4" x14ac:dyDescent="0.3">
      <c r="D548" s="41"/>
    </row>
    <row r="549" spans="4:4" x14ac:dyDescent="0.3">
      <c r="D549" s="41"/>
    </row>
    <row r="550" spans="4:4" x14ac:dyDescent="0.3">
      <c r="D550" s="41"/>
    </row>
    <row r="551" spans="4:4" x14ac:dyDescent="0.3">
      <c r="D551" s="41"/>
    </row>
    <row r="552" spans="4:4" x14ac:dyDescent="0.3">
      <c r="D552" s="41"/>
    </row>
    <row r="553" spans="4:4" x14ac:dyDescent="0.3">
      <c r="D553" s="41"/>
    </row>
    <row r="554" spans="4:4" x14ac:dyDescent="0.3">
      <c r="D554" s="41"/>
    </row>
    <row r="555" spans="4:4" x14ac:dyDescent="0.3">
      <c r="D555" s="41"/>
    </row>
    <row r="556" spans="4:4" x14ac:dyDescent="0.3">
      <c r="D556" s="41"/>
    </row>
    <row r="557" spans="4:4" x14ac:dyDescent="0.3">
      <c r="D557" s="41"/>
    </row>
    <row r="558" spans="4:4" x14ac:dyDescent="0.3">
      <c r="D558" s="41"/>
    </row>
    <row r="559" spans="4:4" x14ac:dyDescent="0.3">
      <c r="D559" s="41"/>
    </row>
    <row r="560" spans="4:4" x14ac:dyDescent="0.3">
      <c r="D560" s="41"/>
    </row>
    <row r="561" spans="4:4" x14ac:dyDescent="0.3">
      <c r="D561" s="41"/>
    </row>
    <row r="562" spans="4:4" x14ac:dyDescent="0.3">
      <c r="D562" s="41"/>
    </row>
    <row r="563" spans="4:4" x14ac:dyDescent="0.3">
      <c r="D563" s="41"/>
    </row>
    <row r="564" spans="4:4" x14ac:dyDescent="0.3">
      <c r="D564" s="41"/>
    </row>
    <row r="565" spans="4:4" x14ac:dyDescent="0.3">
      <c r="D565" s="41"/>
    </row>
    <row r="566" spans="4:4" x14ac:dyDescent="0.3">
      <c r="D566" s="41"/>
    </row>
    <row r="567" spans="4:4" x14ac:dyDescent="0.3">
      <c r="D567" s="41"/>
    </row>
    <row r="568" spans="4:4" x14ac:dyDescent="0.3">
      <c r="D568" s="41"/>
    </row>
    <row r="569" spans="4:4" x14ac:dyDescent="0.3">
      <c r="D569" s="41"/>
    </row>
    <row r="570" spans="4:4" x14ac:dyDescent="0.3">
      <c r="D570" s="41"/>
    </row>
    <row r="571" spans="4:4" x14ac:dyDescent="0.3">
      <c r="D571" s="41"/>
    </row>
    <row r="572" spans="4:4" x14ac:dyDescent="0.3">
      <c r="D572" s="41"/>
    </row>
    <row r="573" spans="4:4" x14ac:dyDescent="0.3">
      <c r="D573" s="41"/>
    </row>
    <row r="574" spans="4:4" x14ac:dyDescent="0.3">
      <c r="D574" s="41"/>
    </row>
    <row r="575" spans="4:4" x14ac:dyDescent="0.3">
      <c r="D575" s="41"/>
    </row>
    <row r="576" spans="4:4" x14ac:dyDescent="0.3">
      <c r="D576" s="41"/>
    </row>
    <row r="577" spans="4:4" x14ac:dyDescent="0.3">
      <c r="D577" s="41"/>
    </row>
    <row r="578" spans="4:4" x14ac:dyDescent="0.3">
      <c r="D578" s="41"/>
    </row>
    <row r="579" spans="4:4" x14ac:dyDescent="0.3">
      <c r="D579" s="41"/>
    </row>
    <row r="580" spans="4:4" x14ac:dyDescent="0.3">
      <c r="D580" s="41"/>
    </row>
    <row r="581" spans="4:4" x14ac:dyDescent="0.3">
      <c r="D581" s="41"/>
    </row>
    <row r="582" spans="4:4" x14ac:dyDescent="0.3">
      <c r="D582" s="41"/>
    </row>
    <row r="583" spans="4:4" x14ac:dyDescent="0.3">
      <c r="D583" s="41"/>
    </row>
    <row r="584" spans="4:4" x14ac:dyDescent="0.3">
      <c r="D584" s="41"/>
    </row>
    <row r="585" spans="4:4" x14ac:dyDescent="0.3">
      <c r="D585" s="41"/>
    </row>
    <row r="586" spans="4:4" x14ac:dyDescent="0.3">
      <c r="D586" s="41"/>
    </row>
    <row r="587" spans="4:4" x14ac:dyDescent="0.3">
      <c r="D587" s="41"/>
    </row>
    <row r="588" spans="4:4" x14ac:dyDescent="0.3">
      <c r="D588" s="41"/>
    </row>
    <row r="589" spans="4:4" x14ac:dyDescent="0.3">
      <c r="D589" s="41"/>
    </row>
    <row r="590" spans="4:4" x14ac:dyDescent="0.3">
      <c r="D590" s="41"/>
    </row>
    <row r="591" spans="4:4" x14ac:dyDescent="0.3">
      <c r="D591" s="41"/>
    </row>
    <row r="592" spans="4:4" x14ac:dyDescent="0.3">
      <c r="D592" s="41"/>
    </row>
    <row r="593" spans="4:4" x14ac:dyDescent="0.3">
      <c r="D593" s="41"/>
    </row>
    <row r="594" spans="4:4" x14ac:dyDescent="0.3">
      <c r="D594" s="41"/>
    </row>
    <row r="595" spans="4:4" x14ac:dyDescent="0.3">
      <c r="D595" s="41"/>
    </row>
    <row r="596" spans="4:4" x14ac:dyDescent="0.3">
      <c r="D596" s="41"/>
    </row>
    <row r="597" spans="4:4" x14ac:dyDescent="0.3">
      <c r="D597" s="41"/>
    </row>
    <row r="598" spans="4:4" x14ac:dyDescent="0.3">
      <c r="D598" s="41"/>
    </row>
    <row r="599" spans="4:4" x14ac:dyDescent="0.3">
      <c r="D599" s="41"/>
    </row>
    <row r="600" spans="4:4" x14ac:dyDescent="0.3">
      <c r="D600" s="41"/>
    </row>
    <row r="601" spans="4:4" x14ac:dyDescent="0.3">
      <c r="D601" s="41"/>
    </row>
    <row r="602" spans="4:4" x14ac:dyDescent="0.3">
      <c r="D602" s="41"/>
    </row>
    <row r="603" spans="4:4" x14ac:dyDescent="0.3">
      <c r="D603" s="41"/>
    </row>
    <row r="604" spans="4:4" x14ac:dyDescent="0.3">
      <c r="D604" s="41"/>
    </row>
    <row r="605" spans="4:4" x14ac:dyDescent="0.3">
      <c r="D605" s="41"/>
    </row>
    <row r="606" spans="4:4" x14ac:dyDescent="0.3">
      <c r="D606" s="41"/>
    </row>
    <row r="607" spans="4:4" x14ac:dyDescent="0.3">
      <c r="D607" s="41"/>
    </row>
    <row r="608" spans="4:4" x14ac:dyDescent="0.3">
      <c r="D608" s="41"/>
    </row>
    <row r="609" spans="4:4" x14ac:dyDescent="0.3">
      <c r="D609" s="41"/>
    </row>
    <row r="610" spans="4:4" x14ac:dyDescent="0.3">
      <c r="D610" s="41"/>
    </row>
    <row r="611" spans="4:4" x14ac:dyDescent="0.3">
      <c r="D611" s="41"/>
    </row>
    <row r="612" spans="4:4" x14ac:dyDescent="0.3">
      <c r="D612" s="41"/>
    </row>
    <row r="613" spans="4:4" x14ac:dyDescent="0.3">
      <c r="D613" s="41"/>
    </row>
    <row r="614" spans="4:4" x14ac:dyDescent="0.3">
      <c r="D614" s="41"/>
    </row>
    <row r="615" spans="4:4" x14ac:dyDescent="0.3">
      <c r="D615" s="41"/>
    </row>
    <row r="616" spans="4:4" x14ac:dyDescent="0.3">
      <c r="D616" s="41"/>
    </row>
    <row r="617" spans="4:4" x14ac:dyDescent="0.3">
      <c r="D617" s="41"/>
    </row>
    <row r="618" spans="4:4" x14ac:dyDescent="0.3">
      <c r="D618" s="41"/>
    </row>
    <row r="619" spans="4:4" x14ac:dyDescent="0.3">
      <c r="D619" s="41"/>
    </row>
    <row r="620" spans="4:4" x14ac:dyDescent="0.3">
      <c r="D620" s="41"/>
    </row>
    <row r="621" spans="4:4" x14ac:dyDescent="0.3">
      <c r="D621" s="41"/>
    </row>
    <row r="622" spans="4:4" x14ac:dyDescent="0.3">
      <c r="D622" s="41"/>
    </row>
    <row r="623" spans="4:4" x14ac:dyDescent="0.3">
      <c r="D623" s="41"/>
    </row>
    <row r="624" spans="4:4" x14ac:dyDescent="0.3">
      <c r="D624" s="41"/>
    </row>
    <row r="625" spans="4:4" x14ac:dyDescent="0.3">
      <c r="D625" s="41"/>
    </row>
    <row r="626" spans="4:4" x14ac:dyDescent="0.3">
      <c r="D626" s="41"/>
    </row>
    <row r="627" spans="4:4" x14ac:dyDescent="0.3">
      <c r="D627" s="41"/>
    </row>
    <row r="628" spans="4:4" x14ac:dyDescent="0.3">
      <c r="D628" s="41"/>
    </row>
    <row r="629" spans="4:4" x14ac:dyDescent="0.3">
      <c r="D629" s="41"/>
    </row>
    <row r="630" spans="4:4" x14ac:dyDescent="0.3">
      <c r="D630" s="41"/>
    </row>
    <row r="631" spans="4:4" x14ac:dyDescent="0.3">
      <c r="D631" s="41"/>
    </row>
    <row r="632" spans="4:4" x14ac:dyDescent="0.3">
      <c r="D632" s="41"/>
    </row>
    <row r="633" spans="4:4" x14ac:dyDescent="0.3">
      <c r="D633" s="41"/>
    </row>
    <row r="634" spans="4:4" x14ac:dyDescent="0.3">
      <c r="D634" s="41"/>
    </row>
    <row r="635" spans="4:4" x14ac:dyDescent="0.3">
      <c r="D635" s="41"/>
    </row>
    <row r="636" spans="4:4" x14ac:dyDescent="0.3">
      <c r="D636" s="41"/>
    </row>
    <row r="637" spans="4:4" x14ac:dyDescent="0.3">
      <c r="D637" s="41"/>
    </row>
    <row r="638" spans="4:4" x14ac:dyDescent="0.3">
      <c r="D638" s="41"/>
    </row>
    <row r="639" spans="4:4" x14ac:dyDescent="0.3">
      <c r="D639" s="41"/>
    </row>
    <row r="640" spans="4:4" x14ac:dyDescent="0.3">
      <c r="D640" s="41"/>
    </row>
    <row r="641" spans="4:4" x14ac:dyDescent="0.3">
      <c r="D641" s="41"/>
    </row>
    <row r="642" spans="4:4" x14ac:dyDescent="0.3">
      <c r="D642" s="41"/>
    </row>
    <row r="643" spans="4:4" x14ac:dyDescent="0.3">
      <c r="D643" s="41"/>
    </row>
    <row r="644" spans="4:4" x14ac:dyDescent="0.3">
      <c r="D644" s="41"/>
    </row>
    <row r="645" spans="4:4" x14ac:dyDescent="0.3">
      <c r="D645" s="41"/>
    </row>
    <row r="646" spans="4:4" x14ac:dyDescent="0.3">
      <c r="D646" s="41"/>
    </row>
    <row r="647" spans="4:4" x14ac:dyDescent="0.3">
      <c r="D647" s="41"/>
    </row>
    <row r="648" spans="4:4" x14ac:dyDescent="0.3">
      <c r="D648" s="41"/>
    </row>
    <row r="649" spans="4:4" x14ac:dyDescent="0.3">
      <c r="D649" s="41"/>
    </row>
    <row r="650" spans="4:4" x14ac:dyDescent="0.3">
      <c r="D650" s="41"/>
    </row>
    <row r="651" spans="4:4" x14ac:dyDescent="0.3">
      <c r="D651" s="41"/>
    </row>
    <row r="652" spans="4:4" x14ac:dyDescent="0.3">
      <c r="D652" s="41"/>
    </row>
    <row r="653" spans="4:4" x14ac:dyDescent="0.3">
      <c r="D653" s="41"/>
    </row>
    <row r="654" spans="4:4" x14ac:dyDescent="0.3">
      <c r="D654" s="41"/>
    </row>
    <row r="655" spans="4:4" x14ac:dyDescent="0.3">
      <c r="D655" s="41"/>
    </row>
    <row r="656" spans="4:4" x14ac:dyDescent="0.3">
      <c r="D656" s="41"/>
    </row>
    <row r="657" spans="4:4" x14ac:dyDescent="0.3">
      <c r="D657" s="41"/>
    </row>
    <row r="658" spans="4:4" x14ac:dyDescent="0.3">
      <c r="D658" s="41"/>
    </row>
    <row r="659" spans="4:4" x14ac:dyDescent="0.3">
      <c r="D659" s="41"/>
    </row>
    <row r="660" spans="4:4" x14ac:dyDescent="0.3">
      <c r="D660" s="41"/>
    </row>
    <row r="661" spans="4:4" x14ac:dyDescent="0.3">
      <c r="D661" s="41"/>
    </row>
    <row r="662" spans="4:4" x14ac:dyDescent="0.3">
      <c r="D662" s="41"/>
    </row>
    <row r="663" spans="4:4" x14ac:dyDescent="0.3">
      <c r="D663" s="41"/>
    </row>
    <row r="664" spans="4:4" x14ac:dyDescent="0.3">
      <c r="D664" s="41"/>
    </row>
    <row r="665" spans="4:4" x14ac:dyDescent="0.3">
      <c r="D665" s="41"/>
    </row>
    <row r="666" spans="4:4" x14ac:dyDescent="0.3">
      <c r="D666" s="41"/>
    </row>
    <row r="667" spans="4:4" x14ac:dyDescent="0.3">
      <c r="D667" s="41"/>
    </row>
    <row r="668" spans="4:4" x14ac:dyDescent="0.3">
      <c r="D668" s="41"/>
    </row>
    <row r="669" spans="4:4" x14ac:dyDescent="0.3">
      <c r="D669" s="41"/>
    </row>
    <row r="670" spans="4:4" x14ac:dyDescent="0.3">
      <c r="D670" s="41"/>
    </row>
    <row r="671" spans="4:4" x14ac:dyDescent="0.3">
      <c r="D671" s="41"/>
    </row>
    <row r="672" spans="4:4" x14ac:dyDescent="0.3">
      <c r="D672" s="41"/>
    </row>
    <row r="673" spans="4:4" x14ac:dyDescent="0.3">
      <c r="D673" s="41"/>
    </row>
    <row r="674" spans="4:4" x14ac:dyDescent="0.3">
      <c r="D674" s="41"/>
    </row>
    <row r="675" spans="4:4" x14ac:dyDescent="0.3">
      <c r="D675" s="41"/>
    </row>
    <row r="676" spans="4:4" x14ac:dyDescent="0.3">
      <c r="D676" s="41"/>
    </row>
    <row r="677" spans="4:4" x14ac:dyDescent="0.3">
      <c r="D677" s="41"/>
    </row>
    <row r="678" spans="4:4" x14ac:dyDescent="0.3">
      <c r="D678" s="41"/>
    </row>
    <row r="679" spans="4:4" x14ac:dyDescent="0.3">
      <c r="D679" s="41"/>
    </row>
    <row r="680" spans="4:4" x14ac:dyDescent="0.3">
      <c r="D680" s="41"/>
    </row>
    <row r="681" spans="4:4" x14ac:dyDescent="0.3">
      <c r="D681" s="41"/>
    </row>
    <row r="682" spans="4:4" x14ac:dyDescent="0.3">
      <c r="D682" s="41"/>
    </row>
    <row r="683" spans="4:4" x14ac:dyDescent="0.3">
      <c r="D683" s="41"/>
    </row>
    <row r="684" spans="4:4" x14ac:dyDescent="0.3">
      <c r="D684" s="41"/>
    </row>
    <row r="685" spans="4:4" x14ac:dyDescent="0.3">
      <c r="D685" s="41"/>
    </row>
    <row r="686" spans="4:4" x14ac:dyDescent="0.3">
      <c r="D686" s="41"/>
    </row>
    <row r="687" spans="4:4" x14ac:dyDescent="0.3">
      <c r="D687" s="41"/>
    </row>
    <row r="688" spans="4:4" x14ac:dyDescent="0.3">
      <c r="D688" s="41"/>
    </row>
    <row r="689" spans="4:4" x14ac:dyDescent="0.3">
      <c r="D689" s="41"/>
    </row>
    <row r="690" spans="4:4" x14ac:dyDescent="0.3">
      <c r="D690" s="41"/>
    </row>
    <row r="691" spans="4:4" x14ac:dyDescent="0.3">
      <c r="D691" s="41"/>
    </row>
    <row r="692" spans="4:4" x14ac:dyDescent="0.3">
      <c r="D692" s="41"/>
    </row>
    <row r="693" spans="4:4" x14ac:dyDescent="0.3">
      <c r="D693" s="41"/>
    </row>
    <row r="694" spans="4:4" x14ac:dyDescent="0.3">
      <c r="D694" s="41"/>
    </row>
    <row r="695" spans="4:4" x14ac:dyDescent="0.3">
      <c r="D695" s="41"/>
    </row>
    <row r="696" spans="4:4" x14ac:dyDescent="0.3">
      <c r="D696" s="41"/>
    </row>
    <row r="697" spans="4:4" x14ac:dyDescent="0.3">
      <c r="D697" s="41"/>
    </row>
    <row r="698" spans="4:4" x14ac:dyDescent="0.3">
      <c r="D698" s="41"/>
    </row>
    <row r="699" spans="4:4" x14ac:dyDescent="0.3">
      <c r="D699" s="41"/>
    </row>
    <row r="700" spans="4:4" x14ac:dyDescent="0.3">
      <c r="D700" s="41"/>
    </row>
    <row r="701" spans="4:4" x14ac:dyDescent="0.3">
      <c r="D701" s="41"/>
    </row>
    <row r="702" spans="4:4" x14ac:dyDescent="0.3">
      <c r="D702" s="41"/>
    </row>
    <row r="703" spans="4:4" x14ac:dyDescent="0.3">
      <c r="D703" s="41"/>
    </row>
    <row r="704" spans="4:4" x14ac:dyDescent="0.3">
      <c r="D704" s="41"/>
    </row>
    <row r="705" spans="4:4" x14ac:dyDescent="0.3">
      <c r="D705" s="41"/>
    </row>
    <row r="706" spans="4:4" x14ac:dyDescent="0.3">
      <c r="D706" s="41"/>
    </row>
    <row r="707" spans="4:4" x14ac:dyDescent="0.3">
      <c r="D707" s="41"/>
    </row>
    <row r="708" spans="4:4" x14ac:dyDescent="0.3">
      <c r="D708" s="41"/>
    </row>
    <row r="709" spans="4:4" x14ac:dyDescent="0.3">
      <c r="D709" s="41"/>
    </row>
    <row r="710" spans="4:4" x14ac:dyDescent="0.3">
      <c r="D710" s="41"/>
    </row>
    <row r="711" spans="4:4" x14ac:dyDescent="0.3">
      <c r="D711" s="41"/>
    </row>
    <row r="712" spans="4:4" x14ac:dyDescent="0.3">
      <c r="D712" s="41"/>
    </row>
    <row r="713" spans="4:4" x14ac:dyDescent="0.3">
      <c r="D713" s="41"/>
    </row>
    <row r="714" spans="4:4" x14ac:dyDescent="0.3">
      <c r="D714" s="41"/>
    </row>
    <row r="715" spans="4:4" x14ac:dyDescent="0.3">
      <c r="D715" s="41"/>
    </row>
    <row r="716" spans="4:4" x14ac:dyDescent="0.3">
      <c r="D716" s="41"/>
    </row>
    <row r="717" spans="4:4" x14ac:dyDescent="0.3">
      <c r="D717" s="41"/>
    </row>
    <row r="718" spans="4:4" x14ac:dyDescent="0.3">
      <c r="D718" s="41"/>
    </row>
    <row r="719" spans="4:4" x14ac:dyDescent="0.3">
      <c r="D719" s="41"/>
    </row>
    <row r="720" spans="4:4" x14ac:dyDescent="0.3">
      <c r="D720" s="41"/>
    </row>
    <row r="721" spans="4:4" x14ac:dyDescent="0.3">
      <c r="D721" s="41"/>
    </row>
    <row r="722" spans="4:4" x14ac:dyDescent="0.3">
      <c r="D722" s="41"/>
    </row>
    <row r="723" spans="4:4" x14ac:dyDescent="0.3">
      <c r="D723" s="41"/>
    </row>
    <row r="724" spans="4:4" x14ac:dyDescent="0.3">
      <c r="D724" s="41"/>
    </row>
    <row r="725" spans="4:4" x14ac:dyDescent="0.3">
      <c r="D725" s="41"/>
    </row>
    <row r="726" spans="4:4" x14ac:dyDescent="0.3">
      <c r="D726" s="41"/>
    </row>
    <row r="727" spans="4:4" x14ac:dyDescent="0.3">
      <c r="D727" s="41"/>
    </row>
    <row r="728" spans="4:4" x14ac:dyDescent="0.3">
      <c r="D728" s="41"/>
    </row>
    <row r="729" spans="4:4" x14ac:dyDescent="0.3">
      <c r="D729" s="41"/>
    </row>
    <row r="730" spans="4:4" x14ac:dyDescent="0.3">
      <c r="D730" s="41"/>
    </row>
    <row r="731" spans="4:4" x14ac:dyDescent="0.3">
      <c r="D731" s="41"/>
    </row>
    <row r="732" spans="4:4" x14ac:dyDescent="0.3">
      <c r="D732" s="41"/>
    </row>
    <row r="733" spans="4:4" x14ac:dyDescent="0.3">
      <c r="D733" s="41"/>
    </row>
    <row r="734" spans="4:4" x14ac:dyDescent="0.3">
      <c r="D734" s="41"/>
    </row>
    <row r="735" spans="4:4" x14ac:dyDescent="0.3">
      <c r="D735" s="41"/>
    </row>
    <row r="736" spans="4:4" x14ac:dyDescent="0.3">
      <c r="D736" s="41"/>
    </row>
    <row r="737" spans="4:4" x14ac:dyDescent="0.3">
      <c r="D737" s="41"/>
    </row>
    <row r="738" spans="4:4" x14ac:dyDescent="0.3">
      <c r="D738" s="41"/>
    </row>
    <row r="739" spans="4:4" x14ac:dyDescent="0.3">
      <c r="D739" s="41"/>
    </row>
    <row r="740" spans="4:4" x14ac:dyDescent="0.3">
      <c r="D740" s="41"/>
    </row>
    <row r="741" spans="4:4" x14ac:dyDescent="0.3">
      <c r="D741" s="41"/>
    </row>
    <row r="742" spans="4:4" x14ac:dyDescent="0.3">
      <c r="D742" s="41"/>
    </row>
    <row r="743" spans="4:4" x14ac:dyDescent="0.3">
      <c r="D743" s="41"/>
    </row>
    <row r="744" spans="4:4" x14ac:dyDescent="0.3">
      <c r="D744" s="41"/>
    </row>
    <row r="745" spans="4:4" x14ac:dyDescent="0.3">
      <c r="D745" s="41"/>
    </row>
    <row r="746" spans="4:4" x14ac:dyDescent="0.3">
      <c r="D746" s="41"/>
    </row>
    <row r="747" spans="4:4" x14ac:dyDescent="0.3">
      <c r="D747" s="41"/>
    </row>
    <row r="748" spans="4:4" x14ac:dyDescent="0.3">
      <c r="D748" s="41"/>
    </row>
    <row r="749" spans="4:4" x14ac:dyDescent="0.3">
      <c r="D749" s="41"/>
    </row>
    <row r="750" spans="4:4" x14ac:dyDescent="0.3">
      <c r="D750" s="41"/>
    </row>
    <row r="751" spans="4:4" x14ac:dyDescent="0.3">
      <c r="D751" s="41"/>
    </row>
    <row r="752" spans="4:4" x14ac:dyDescent="0.3">
      <c r="D752" s="41"/>
    </row>
    <row r="753" spans="4:4" x14ac:dyDescent="0.3">
      <c r="D753" s="41"/>
    </row>
    <row r="754" spans="4:4" x14ac:dyDescent="0.3">
      <c r="D754" s="41"/>
    </row>
    <row r="755" spans="4:4" x14ac:dyDescent="0.3">
      <c r="D755" s="41"/>
    </row>
    <row r="756" spans="4:4" x14ac:dyDescent="0.3">
      <c r="D756" s="41"/>
    </row>
    <row r="757" spans="4:4" x14ac:dyDescent="0.3">
      <c r="D757" s="41"/>
    </row>
    <row r="758" spans="4:4" x14ac:dyDescent="0.3">
      <c r="D758" s="41"/>
    </row>
    <row r="759" spans="4:4" x14ac:dyDescent="0.3">
      <c r="D759" s="41"/>
    </row>
    <row r="760" spans="4:4" x14ac:dyDescent="0.3">
      <c r="D760" s="41"/>
    </row>
    <row r="761" spans="4:4" x14ac:dyDescent="0.3">
      <c r="D761" s="41"/>
    </row>
    <row r="762" spans="4:4" x14ac:dyDescent="0.3">
      <c r="D762" s="41"/>
    </row>
    <row r="763" spans="4:4" x14ac:dyDescent="0.3">
      <c r="D763" s="41"/>
    </row>
    <row r="764" spans="4:4" x14ac:dyDescent="0.3">
      <c r="D764" s="41"/>
    </row>
    <row r="765" spans="4:4" x14ac:dyDescent="0.3">
      <c r="D765" s="41"/>
    </row>
    <row r="766" spans="4:4" x14ac:dyDescent="0.3">
      <c r="D766" s="41"/>
    </row>
    <row r="767" spans="4:4" x14ac:dyDescent="0.3">
      <c r="D767" s="41"/>
    </row>
    <row r="768" spans="4:4" x14ac:dyDescent="0.3">
      <c r="D768" s="41"/>
    </row>
    <row r="769" spans="4:4" x14ac:dyDescent="0.3">
      <c r="D769" s="41"/>
    </row>
    <row r="770" spans="4:4" x14ac:dyDescent="0.3">
      <c r="D770" s="41"/>
    </row>
    <row r="771" spans="4:4" x14ac:dyDescent="0.3">
      <c r="D771" s="41"/>
    </row>
    <row r="772" spans="4:4" x14ac:dyDescent="0.3">
      <c r="D772" s="41"/>
    </row>
    <row r="773" spans="4:4" x14ac:dyDescent="0.3">
      <c r="D773" s="41"/>
    </row>
    <row r="774" spans="4:4" x14ac:dyDescent="0.3">
      <c r="D774" s="41"/>
    </row>
    <row r="775" spans="4:4" x14ac:dyDescent="0.3">
      <c r="D775" s="41"/>
    </row>
    <row r="776" spans="4:4" x14ac:dyDescent="0.3">
      <c r="D776" s="41"/>
    </row>
    <row r="777" spans="4:4" x14ac:dyDescent="0.3">
      <c r="D777" s="41"/>
    </row>
    <row r="778" spans="4:4" x14ac:dyDescent="0.3">
      <c r="D778" s="41"/>
    </row>
    <row r="779" spans="4:4" x14ac:dyDescent="0.3">
      <c r="D779" s="41"/>
    </row>
    <row r="780" spans="4:4" x14ac:dyDescent="0.3">
      <c r="D780" s="41"/>
    </row>
    <row r="781" spans="4:4" x14ac:dyDescent="0.3">
      <c r="D781" s="41"/>
    </row>
    <row r="782" spans="4:4" x14ac:dyDescent="0.3">
      <c r="D782" s="41"/>
    </row>
    <row r="783" spans="4:4" x14ac:dyDescent="0.3">
      <c r="D783" s="41"/>
    </row>
    <row r="784" spans="4:4" x14ac:dyDescent="0.3">
      <c r="D784" s="41"/>
    </row>
    <row r="785" spans="4:4" x14ac:dyDescent="0.3">
      <c r="D785" s="41"/>
    </row>
    <row r="786" spans="4:4" x14ac:dyDescent="0.3">
      <c r="D786" s="41"/>
    </row>
    <row r="787" spans="4:4" x14ac:dyDescent="0.3">
      <c r="D787" s="41"/>
    </row>
    <row r="788" spans="4:4" x14ac:dyDescent="0.3">
      <c r="D788" s="41"/>
    </row>
    <row r="789" spans="4:4" x14ac:dyDescent="0.3">
      <c r="D789" s="41"/>
    </row>
    <row r="790" spans="4:4" x14ac:dyDescent="0.3">
      <c r="D790" s="41"/>
    </row>
    <row r="791" spans="4:4" x14ac:dyDescent="0.3">
      <c r="D791" s="41"/>
    </row>
    <row r="792" spans="4:4" x14ac:dyDescent="0.3">
      <c r="D792" s="41"/>
    </row>
    <row r="793" spans="4:4" x14ac:dyDescent="0.3">
      <c r="D793" s="41"/>
    </row>
    <row r="794" spans="4:4" x14ac:dyDescent="0.3">
      <c r="D794" s="41"/>
    </row>
    <row r="795" spans="4:4" x14ac:dyDescent="0.3">
      <c r="D795" s="41"/>
    </row>
    <row r="796" spans="4:4" x14ac:dyDescent="0.3">
      <c r="D796" s="41"/>
    </row>
    <row r="797" spans="4:4" x14ac:dyDescent="0.3">
      <c r="D797" s="41"/>
    </row>
    <row r="798" spans="4:4" x14ac:dyDescent="0.3">
      <c r="D798" s="41"/>
    </row>
    <row r="799" spans="4:4" x14ac:dyDescent="0.3">
      <c r="D799" s="41"/>
    </row>
    <row r="800" spans="4:4" x14ac:dyDescent="0.3">
      <c r="D800" s="41"/>
    </row>
    <row r="801" spans="4:4" x14ac:dyDescent="0.3">
      <c r="D801" s="41"/>
    </row>
    <row r="802" spans="4:4" x14ac:dyDescent="0.3">
      <c r="D802" s="41"/>
    </row>
    <row r="803" spans="4:4" x14ac:dyDescent="0.3">
      <c r="D803" s="41"/>
    </row>
    <row r="804" spans="4:4" x14ac:dyDescent="0.3">
      <c r="D804" s="41"/>
    </row>
    <row r="805" spans="4:4" x14ac:dyDescent="0.3">
      <c r="D805" s="41"/>
    </row>
    <row r="806" spans="4:4" x14ac:dyDescent="0.3">
      <c r="D806" s="41"/>
    </row>
    <row r="807" spans="4:4" x14ac:dyDescent="0.3">
      <c r="D807" s="41"/>
    </row>
    <row r="808" spans="4:4" x14ac:dyDescent="0.3">
      <c r="D808" s="41"/>
    </row>
    <row r="809" spans="4:4" x14ac:dyDescent="0.3">
      <c r="D809" s="41"/>
    </row>
    <row r="810" spans="4:4" x14ac:dyDescent="0.3">
      <c r="D810" s="41"/>
    </row>
    <row r="811" spans="4:4" x14ac:dyDescent="0.3">
      <c r="D811" s="41"/>
    </row>
    <row r="812" spans="4:4" x14ac:dyDescent="0.3">
      <c r="D812" s="41"/>
    </row>
    <row r="813" spans="4:4" x14ac:dyDescent="0.3">
      <c r="D813" s="41"/>
    </row>
    <row r="814" spans="4:4" x14ac:dyDescent="0.3">
      <c r="D814" s="41"/>
    </row>
    <row r="815" spans="4:4" x14ac:dyDescent="0.3">
      <c r="D815" s="41"/>
    </row>
    <row r="816" spans="4:4" x14ac:dyDescent="0.3">
      <c r="D816" s="41"/>
    </row>
    <row r="817" spans="4:4" x14ac:dyDescent="0.3">
      <c r="D817" s="41"/>
    </row>
    <row r="818" spans="4:4" x14ac:dyDescent="0.3">
      <c r="D818" s="41"/>
    </row>
    <row r="819" spans="4:4" x14ac:dyDescent="0.3">
      <c r="D819" s="41"/>
    </row>
    <row r="820" spans="4:4" x14ac:dyDescent="0.3">
      <c r="D820" s="41"/>
    </row>
    <row r="821" spans="4:4" x14ac:dyDescent="0.3">
      <c r="D821" s="41"/>
    </row>
    <row r="822" spans="4:4" x14ac:dyDescent="0.3">
      <c r="D822" s="41"/>
    </row>
    <row r="823" spans="4:4" x14ac:dyDescent="0.3">
      <c r="D823" s="41"/>
    </row>
    <row r="824" spans="4:4" x14ac:dyDescent="0.3">
      <c r="D824" s="41"/>
    </row>
    <row r="825" spans="4:4" x14ac:dyDescent="0.3">
      <c r="D825" s="41"/>
    </row>
    <row r="826" spans="4:4" x14ac:dyDescent="0.3">
      <c r="D826" s="41"/>
    </row>
    <row r="827" spans="4:4" x14ac:dyDescent="0.3">
      <c r="D827" s="41"/>
    </row>
    <row r="828" spans="4:4" x14ac:dyDescent="0.3">
      <c r="D828" s="41"/>
    </row>
    <row r="829" spans="4:4" x14ac:dyDescent="0.3">
      <c r="D829" s="41"/>
    </row>
    <row r="830" spans="4:4" x14ac:dyDescent="0.3">
      <c r="D830" s="41"/>
    </row>
    <row r="831" spans="4:4" x14ac:dyDescent="0.3">
      <c r="D831" s="41"/>
    </row>
    <row r="832" spans="4:4" x14ac:dyDescent="0.3">
      <c r="D832" s="41"/>
    </row>
    <row r="833" spans="4:4" x14ac:dyDescent="0.3">
      <c r="D833" s="41"/>
    </row>
    <row r="834" spans="4:4" x14ac:dyDescent="0.3">
      <c r="D834" s="41"/>
    </row>
    <row r="835" spans="4:4" x14ac:dyDescent="0.3">
      <c r="D835" s="41"/>
    </row>
    <row r="836" spans="4:4" x14ac:dyDescent="0.3">
      <c r="D836" s="41"/>
    </row>
    <row r="837" spans="4:4" x14ac:dyDescent="0.3">
      <c r="D837" s="41"/>
    </row>
    <row r="838" spans="4:4" x14ac:dyDescent="0.3">
      <c r="D838" s="41"/>
    </row>
    <row r="839" spans="4:4" x14ac:dyDescent="0.3">
      <c r="D839" s="41"/>
    </row>
    <row r="840" spans="4:4" x14ac:dyDescent="0.3">
      <c r="D840" s="41"/>
    </row>
    <row r="841" spans="4:4" x14ac:dyDescent="0.3">
      <c r="D841" s="41"/>
    </row>
    <row r="842" spans="4:4" x14ac:dyDescent="0.3">
      <c r="D842" s="41"/>
    </row>
    <row r="843" spans="4:4" x14ac:dyDescent="0.3">
      <c r="D843" s="41"/>
    </row>
    <row r="844" spans="4:4" x14ac:dyDescent="0.3">
      <c r="D844" s="41"/>
    </row>
    <row r="845" spans="4:4" x14ac:dyDescent="0.3">
      <c r="D845" s="41"/>
    </row>
    <row r="846" spans="4:4" x14ac:dyDescent="0.3">
      <c r="D846" s="41"/>
    </row>
    <row r="847" spans="4:4" x14ac:dyDescent="0.3">
      <c r="D847" s="41"/>
    </row>
  </sheetData>
  <sheetProtection algorithmName="SHA-512" hashValue="RH8vqjaZcz5aVAOUZgR6MUbGpgJ2uzJMPXX2T6kJqEJEs1GMjEMwJMn8c29Pnm9F6k/ODuGBWXQ7mqqrnwNTGA==" saltValue="3P7iafC/x4pbr+QCB6m19Q==" spinCount="100000" sheet="1" objects="1" scenarios="1" pivotTables="0"/>
  <mergeCells count="2">
    <mergeCell ref="A2:D2"/>
    <mergeCell ref="C4:D4"/>
  </mergeCells>
  <pageMargins left="0.7" right="0.7" top="0.85416666666666663" bottom="0.75" header="0.3" footer="0.3"/>
  <pageSetup scale="96" orientation="portrait" r:id="rId2"/>
  <headerFooter>
    <oddHeader>&amp;C&amp;"-,Bold"&amp;14Summary Table Report&amp;R&amp;G</oddHeader>
    <oddFooter>&amp;LCDER_STR_WP034_NSDP_V01</oddFooter>
  </headerFooter>
  <rowBreaks count="1" manualBreakCount="1">
    <brk id="47"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847"/>
  <sheetViews>
    <sheetView showGridLines="0" view="pageLayout" zoomScaleNormal="100" workbookViewId="0">
      <selection activeCell="C21" sqref="C21"/>
    </sheetView>
  </sheetViews>
  <sheetFormatPr defaultRowHeight="14.4" x14ac:dyDescent="0.3"/>
  <cols>
    <col min="1" max="1" width="18.6640625" customWidth="1"/>
    <col min="2" max="2" width="22.6640625" customWidth="1"/>
    <col min="3" max="3" width="20.33203125" customWidth="1"/>
    <col min="4" max="4" width="20.33203125" style="38" customWidth="1"/>
    <col min="5" max="5" width="12" bestFit="1" customWidth="1"/>
  </cols>
  <sheetData>
    <row r="1" spans="1:4" ht="15" thickBot="1" x14ac:dyDescent="0.35"/>
    <row r="2" spans="1:4" x14ac:dyDescent="0.3">
      <c r="A2" s="114" t="str">
        <f>CONCATENATE("Table 4. Dispensings per Prevalent ", B4, " User by Year, Sex, and Age Group")</f>
        <v>Table 4. Dispensings per Prevalent CRIZOTINIB User by Year, Sex, and Age Group</v>
      </c>
      <c r="B2" s="115"/>
      <c r="C2" s="115"/>
      <c r="D2" s="118"/>
    </row>
    <row r="3" spans="1:4" x14ac:dyDescent="0.3">
      <c r="A3" s="6"/>
      <c r="B3" s="7"/>
      <c r="C3" s="7"/>
      <c r="D3" s="39"/>
    </row>
    <row r="4" spans="1:4" ht="29.25" customHeight="1" x14ac:dyDescent="0.3">
      <c r="A4" s="68" t="s">
        <v>3</v>
      </c>
      <c r="B4" s="65" t="s">
        <v>20</v>
      </c>
      <c r="C4" s="117" t="s">
        <v>6</v>
      </c>
      <c r="D4" s="117"/>
    </row>
    <row r="5" spans="1:4" x14ac:dyDescent="0.3">
      <c r="A5" s="8"/>
      <c r="B5" s="9"/>
      <c r="C5" s="9"/>
      <c r="D5" s="40"/>
    </row>
    <row r="6" spans="1:4" ht="28.8" x14ac:dyDescent="0.3">
      <c r="A6" s="66" t="s">
        <v>81</v>
      </c>
      <c r="B6" s="67"/>
      <c r="C6" s="67"/>
      <c r="D6" s="91"/>
    </row>
    <row r="7" spans="1:4" x14ac:dyDescent="0.3">
      <c r="A7" s="57" t="s">
        <v>15</v>
      </c>
      <c r="B7" s="57" t="s">
        <v>2</v>
      </c>
      <c r="C7" s="57" t="s">
        <v>71</v>
      </c>
      <c r="D7" s="59" t="s">
        <v>4</v>
      </c>
    </row>
    <row r="8" spans="1:4" x14ac:dyDescent="0.3">
      <c r="A8" s="60">
        <v>2004</v>
      </c>
      <c r="B8" s="60" t="s">
        <v>13</v>
      </c>
      <c r="C8" s="60" t="s">
        <v>9</v>
      </c>
      <c r="D8" s="91" t="s">
        <v>14</v>
      </c>
    </row>
    <row r="9" spans="1:4" x14ac:dyDescent="0.3">
      <c r="A9" s="61"/>
      <c r="B9" s="61"/>
      <c r="C9" s="62" t="s">
        <v>10</v>
      </c>
      <c r="D9" s="92" t="s">
        <v>14</v>
      </c>
    </row>
    <row r="10" spans="1:4" x14ac:dyDescent="0.3">
      <c r="A10" s="61"/>
      <c r="B10" s="61"/>
      <c r="C10" s="62" t="s">
        <v>11</v>
      </c>
      <c r="D10" s="92" t="s">
        <v>14</v>
      </c>
    </row>
    <row r="11" spans="1:4" x14ac:dyDescent="0.3">
      <c r="A11" s="61"/>
      <c r="B11" s="61"/>
      <c r="C11" s="62" t="s">
        <v>12</v>
      </c>
      <c r="D11" s="92" t="s">
        <v>14</v>
      </c>
    </row>
    <row r="12" spans="1:4" x14ac:dyDescent="0.3">
      <c r="A12" s="61"/>
      <c r="B12" s="60" t="s">
        <v>8</v>
      </c>
      <c r="C12" s="60" t="s">
        <v>9</v>
      </c>
      <c r="D12" s="91" t="s">
        <v>14</v>
      </c>
    </row>
    <row r="13" spans="1:4" x14ac:dyDescent="0.3">
      <c r="A13" s="61"/>
      <c r="B13" s="61"/>
      <c r="C13" s="62" t="s">
        <v>10</v>
      </c>
      <c r="D13" s="92" t="s">
        <v>14</v>
      </c>
    </row>
    <row r="14" spans="1:4" x14ac:dyDescent="0.3">
      <c r="A14" s="61"/>
      <c r="B14" s="61"/>
      <c r="C14" s="62" t="s">
        <v>11</v>
      </c>
      <c r="D14" s="92" t="s">
        <v>14</v>
      </c>
    </row>
    <row r="15" spans="1:4" x14ac:dyDescent="0.3">
      <c r="A15" s="61"/>
      <c r="B15" s="61"/>
      <c r="C15" s="62" t="s">
        <v>12</v>
      </c>
      <c r="D15" s="92" t="s">
        <v>14</v>
      </c>
    </row>
    <row r="16" spans="1:4" x14ac:dyDescent="0.3">
      <c r="A16" s="60">
        <v>2005</v>
      </c>
      <c r="B16" s="60" t="s">
        <v>13</v>
      </c>
      <c r="C16" s="60" t="s">
        <v>9</v>
      </c>
      <c r="D16" s="91" t="s">
        <v>14</v>
      </c>
    </row>
    <row r="17" spans="1:4" x14ac:dyDescent="0.3">
      <c r="A17" s="61"/>
      <c r="B17" s="61"/>
      <c r="C17" s="62" t="s">
        <v>10</v>
      </c>
      <c r="D17" s="92" t="s">
        <v>14</v>
      </c>
    </row>
    <row r="18" spans="1:4" x14ac:dyDescent="0.3">
      <c r="A18" s="61"/>
      <c r="B18" s="61"/>
      <c r="C18" s="62" t="s">
        <v>11</v>
      </c>
      <c r="D18" s="92" t="s">
        <v>14</v>
      </c>
    </row>
    <row r="19" spans="1:4" x14ac:dyDescent="0.3">
      <c r="A19" s="61"/>
      <c r="B19" s="61"/>
      <c r="C19" s="62" t="s">
        <v>12</v>
      </c>
      <c r="D19" s="92" t="s">
        <v>14</v>
      </c>
    </row>
    <row r="20" spans="1:4" x14ac:dyDescent="0.3">
      <c r="A20" s="61"/>
      <c r="B20" s="60" t="s">
        <v>8</v>
      </c>
      <c r="C20" s="60" t="s">
        <v>9</v>
      </c>
      <c r="D20" s="91" t="s">
        <v>14</v>
      </c>
    </row>
    <row r="21" spans="1:4" x14ac:dyDescent="0.3">
      <c r="A21" s="61"/>
      <c r="B21" s="61"/>
      <c r="C21" s="62" t="s">
        <v>10</v>
      </c>
      <c r="D21" s="92" t="s">
        <v>14</v>
      </c>
    </row>
    <row r="22" spans="1:4" x14ac:dyDescent="0.3">
      <c r="A22" s="61"/>
      <c r="B22" s="61"/>
      <c r="C22" s="62" t="s">
        <v>11</v>
      </c>
      <c r="D22" s="92" t="s">
        <v>14</v>
      </c>
    </row>
    <row r="23" spans="1:4" x14ac:dyDescent="0.3">
      <c r="A23" s="61"/>
      <c r="B23" s="61"/>
      <c r="C23" s="62" t="s">
        <v>12</v>
      </c>
      <c r="D23" s="92" t="s">
        <v>14</v>
      </c>
    </row>
    <row r="24" spans="1:4" x14ac:dyDescent="0.3">
      <c r="A24" s="60">
        <v>2006</v>
      </c>
      <c r="B24" s="60" t="s">
        <v>13</v>
      </c>
      <c r="C24" s="60" t="s">
        <v>9</v>
      </c>
      <c r="D24" s="91" t="s">
        <v>14</v>
      </c>
    </row>
    <row r="25" spans="1:4" x14ac:dyDescent="0.3">
      <c r="A25" s="61"/>
      <c r="B25" s="61"/>
      <c r="C25" s="62" t="s">
        <v>10</v>
      </c>
      <c r="D25" s="92" t="s">
        <v>14</v>
      </c>
    </row>
    <row r="26" spans="1:4" x14ac:dyDescent="0.3">
      <c r="A26" s="61"/>
      <c r="B26" s="61"/>
      <c r="C26" s="62" t="s">
        <v>11</v>
      </c>
      <c r="D26" s="92" t="s">
        <v>14</v>
      </c>
    </row>
    <row r="27" spans="1:4" x14ac:dyDescent="0.3">
      <c r="A27" s="61"/>
      <c r="B27" s="61"/>
      <c r="C27" s="62" t="s">
        <v>12</v>
      </c>
      <c r="D27" s="92" t="s">
        <v>14</v>
      </c>
    </row>
    <row r="28" spans="1:4" x14ac:dyDescent="0.3">
      <c r="A28" s="61"/>
      <c r="B28" s="60" t="s">
        <v>8</v>
      </c>
      <c r="C28" s="60" t="s">
        <v>9</v>
      </c>
      <c r="D28" s="91" t="s">
        <v>14</v>
      </c>
    </row>
    <row r="29" spans="1:4" x14ac:dyDescent="0.3">
      <c r="A29" s="61"/>
      <c r="B29" s="61"/>
      <c r="C29" s="62" t="s">
        <v>10</v>
      </c>
      <c r="D29" s="92" t="s">
        <v>14</v>
      </c>
    </row>
    <row r="30" spans="1:4" x14ac:dyDescent="0.3">
      <c r="A30" s="61"/>
      <c r="B30" s="61"/>
      <c r="C30" s="62" t="s">
        <v>11</v>
      </c>
      <c r="D30" s="92" t="s">
        <v>14</v>
      </c>
    </row>
    <row r="31" spans="1:4" x14ac:dyDescent="0.3">
      <c r="A31" s="61"/>
      <c r="B31" s="61"/>
      <c r="C31" s="62" t="s">
        <v>12</v>
      </c>
      <c r="D31" s="92" t="s">
        <v>14</v>
      </c>
    </row>
    <row r="32" spans="1:4" x14ac:dyDescent="0.3">
      <c r="A32" s="60">
        <v>2007</v>
      </c>
      <c r="B32" s="60" t="s">
        <v>13</v>
      </c>
      <c r="C32" s="60" t="s">
        <v>9</v>
      </c>
      <c r="D32" s="91" t="s">
        <v>14</v>
      </c>
    </row>
    <row r="33" spans="1:4" x14ac:dyDescent="0.3">
      <c r="A33" s="61"/>
      <c r="B33" s="61"/>
      <c r="C33" s="62" t="s">
        <v>10</v>
      </c>
      <c r="D33" s="92" t="s">
        <v>14</v>
      </c>
    </row>
    <row r="34" spans="1:4" x14ac:dyDescent="0.3">
      <c r="A34" s="61"/>
      <c r="B34" s="61"/>
      <c r="C34" s="62" t="s">
        <v>11</v>
      </c>
      <c r="D34" s="92" t="s">
        <v>14</v>
      </c>
    </row>
    <row r="35" spans="1:4" x14ac:dyDescent="0.3">
      <c r="A35" s="61"/>
      <c r="B35" s="61"/>
      <c r="C35" s="62" t="s">
        <v>12</v>
      </c>
      <c r="D35" s="92" t="s">
        <v>14</v>
      </c>
    </row>
    <row r="36" spans="1:4" x14ac:dyDescent="0.3">
      <c r="A36" s="61"/>
      <c r="B36" s="60" t="s">
        <v>8</v>
      </c>
      <c r="C36" s="60" t="s">
        <v>9</v>
      </c>
      <c r="D36" s="91" t="s">
        <v>14</v>
      </c>
    </row>
    <row r="37" spans="1:4" x14ac:dyDescent="0.3">
      <c r="A37" s="61"/>
      <c r="B37" s="61"/>
      <c r="C37" s="62" t="s">
        <v>10</v>
      </c>
      <c r="D37" s="92" t="s">
        <v>14</v>
      </c>
    </row>
    <row r="38" spans="1:4" x14ac:dyDescent="0.3">
      <c r="A38" s="61"/>
      <c r="B38" s="61"/>
      <c r="C38" s="62" t="s">
        <v>11</v>
      </c>
      <c r="D38" s="92" t="s">
        <v>14</v>
      </c>
    </row>
    <row r="39" spans="1:4" x14ac:dyDescent="0.3">
      <c r="A39" s="61"/>
      <c r="B39" s="61"/>
      <c r="C39" s="62" t="s">
        <v>12</v>
      </c>
      <c r="D39" s="92" t="s">
        <v>14</v>
      </c>
    </row>
    <row r="40" spans="1:4" x14ac:dyDescent="0.3">
      <c r="A40" s="60">
        <v>2008</v>
      </c>
      <c r="B40" s="60" t="s">
        <v>13</v>
      </c>
      <c r="C40" s="60" t="s">
        <v>9</v>
      </c>
      <c r="D40" s="91" t="s">
        <v>14</v>
      </c>
    </row>
    <row r="41" spans="1:4" x14ac:dyDescent="0.3">
      <c r="A41" s="61"/>
      <c r="B41" s="61"/>
      <c r="C41" s="62" t="s">
        <v>10</v>
      </c>
      <c r="D41" s="92" t="s">
        <v>14</v>
      </c>
    </row>
    <row r="42" spans="1:4" x14ac:dyDescent="0.3">
      <c r="A42" s="61"/>
      <c r="B42" s="61"/>
      <c r="C42" s="62" t="s">
        <v>11</v>
      </c>
      <c r="D42" s="92" t="s">
        <v>14</v>
      </c>
    </row>
    <row r="43" spans="1:4" x14ac:dyDescent="0.3">
      <c r="A43" s="88"/>
      <c r="B43" s="88"/>
      <c r="C43" s="89" t="s">
        <v>12</v>
      </c>
      <c r="D43" s="93" t="s">
        <v>14</v>
      </c>
    </row>
    <row r="44" spans="1:4" x14ac:dyDescent="0.3">
      <c r="A44" s="61"/>
      <c r="B44" s="60" t="s">
        <v>8</v>
      </c>
      <c r="C44" s="60" t="s">
        <v>9</v>
      </c>
      <c r="D44" s="91" t="s">
        <v>14</v>
      </c>
    </row>
    <row r="45" spans="1:4" x14ac:dyDescent="0.3">
      <c r="A45" s="61"/>
      <c r="B45" s="61"/>
      <c r="C45" s="62" t="s">
        <v>10</v>
      </c>
      <c r="D45" s="92" t="s">
        <v>14</v>
      </c>
    </row>
    <row r="46" spans="1:4" x14ac:dyDescent="0.3">
      <c r="A46" s="61"/>
      <c r="B46" s="61"/>
      <c r="C46" s="62" t="s">
        <v>11</v>
      </c>
      <c r="D46" s="92" t="s">
        <v>14</v>
      </c>
    </row>
    <row r="47" spans="1:4" x14ac:dyDescent="0.3">
      <c r="A47" s="61"/>
      <c r="B47" s="61"/>
      <c r="C47" s="62" t="s">
        <v>12</v>
      </c>
      <c r="D47" s="92" t="s">
        <v>14</v>
      </c>
    </row>
    <row r="48" spans="1:4" x14ac:dyDescent="0.3">
      <c r="A48" s="60">
        <v>2009</v>
      </c>
      <c r="B48" s="60" t="s">
        <v>13</v>
      </c>
      <c r="C48" s="60" t="s">
        <v>9</v>
      </c>
      <c r="D48" s="91" t="s">
        <v>14</v>
      </c>
    </row>
    <row r="49" spans="1:4" x14ac:dyDescent="0.3">
      <c r="A49" s="61"/>
      <c r="B49" s="61"/>
      <c r="C49" s="62" t="s">
        <v>10</v>
      </c>
      <c r="D49" s="92" t="s">
        <v>14</v>
      </c>
    </row>
    <row r="50" spans="1:4" x14ac:dyDescent="0.3">
      <c r="A50" s="61"/>
      <c r="B50" s="61"/>
      <c r="C50" s="62" t="s">
        <v>11</v>
      </c>
      <c r="D50" s="92" t="s">
        <v>14</v>
      </c>
    </row>
    <row r="51" spans="1:4" x14ac:dyDescent="0.3">
      <c r="A51" s="61"/>
      <c r="B51" s="61"/>
      <c r="C51" s="62" t="s">
        <v>12</v>
      </c>
      <c r="D51" s="92" t="s">
        <v>14</v>
      </c>
    </row>
    <row r="52" spans="1:4" x14ac:dyDescent="0.3">
      <c r="A52" s="61"/>
      <c r="B52" s="60" t="s">
        <v>8</v>
      </c>
      <c r="C52" s="60" t="s">
        <v>9</v>
      </c>
      <c r="D52" s="91" t="s">
        <v>14</v>
      </c>
    </row>
    <row r="53" spans="1:4" x14ac:dyDescent="0.3">
      <c r="A53" s="61"/>
      <c r="B53" s="61"/>
      <c r="C53" s="62" t="s">
        <v>10</v>
      </c>
      <c r="D53" s="92" t="s">
        <v>14</v>
      </c>
    </row>
    <row r="54" spans="1:4" x14ac:dyDescent="0.3">
      <c r="A54" s="61"/>
      <c r="B54" s="61"/>
      <c r="C54" s="62" t="s">
        <v>11</v>
      </c>
      <c r="D54" s="92" t="s">
        <v>14</v>
      </c>
    </row>
    <row r="55" spans="1:4" x14ac:dyDescent="0.3">
      <c r="A55" s="61"/>
      <c r="B55" s="61"/>
      <c r="C55" s="62" t="s">
        <v>12</v>
      </c>
      <c r="D55" s="92" t="s">
        <v>14</v>
      </c>
    </row>
    <row r="56" spans="1:4" x14ac:dyDescent="0.3">
      <c r="A56" s="60">
        <v>2010</v>
      </c>
      <c r="B56" s="60" t="s">
        <v>13</v>
      </c>
      <c r="C56" s="60" t="s">
        <v>9</v>
      </c>
      <c r="D56" s="91" t="s">
        <v>14</v>
      </c>
    </row>
    <row r="57" spans="1:4" x14ac:dyDescent="0.3">
      <c r="A57" s="61"/>
      <c r="B57" s="61"/>
      <c r="C57" s="62" t="s">
        <v>10</v>
      </c>
      <c r="D57" s="92" t="s">
        <v>14</v>
      </c>
    </row>
    <row r="58" spans="1:4" x14ac:dyDescent="0.3">
      <c r="A58" s="61"/>
      <c r="B58" s="61"/>
      <c r="C58" s="62" t="s">
        <v>11</v>
      </c>
      <c r="D58" s="92" t="s">
        <v>14</v>
      </c>
    </row>
    <row r="59" spans="1:4" x14ac:dyDescent="0.3">
      <c r="A59" s="61"/>
      <c r="B59" s="61"/>
      <c r="C59" s="62" t="s">
        <v>12</v>
      </c>
      <c r="D59" s="92" t="s">
        <v>14</v>
      </c>
    </row>
    <row r="60" spans="1:4" x14ac:dyDescent="0.3">
      <c r="A60" s="61"/>
      <c r="B60" s="60" t="s">
        <v>8</v>
      </c>
      <c r="C60" s="60" t="s">
        <v>9</v>
      </c>
      <c r="D60" s="91" t="s">
        <v>14</v>
      </c>
    </row>
    <row r="61" spans="1:4" x14ac:dyDescent="0.3">
      <c r="A61" s="61"/>
      <c r="B61" s="61"/>
      <c r="C61" s="62" t="s">
        <v>10</v>
      </c>
      <c r="D61" s="92" t="s">
        <v>14</v>
      </c>
    </row>
    <row r="62" spans="1:4" x14ac:dyDescent="0.3">
      <c r="A62" s="61"/>
      <c r="B62" s="61"/>
      <c r="C62" s="62" t="s">
        <v>11</v>
      </c>
      <c r="D62" s="92" t="s">
        <v>14</v>
      </c>
    </row>
    <row r="63" spans="1:4" x14ac:dyDescent="0.3">
      <c r="A63" s="61"/>
      <c r="B63" s="61"/>
      <c r="C63" s="62" t="s">
        <v>12</v>
      </c>
      <c r="D63" s="92" t="s">
        <v>14</v>
      </c>
    </row>
    <row r="64" spans="1:4" x14ac:dyDescent="0.3">
      <c r="A64" s="60">
        <v>2011</v>
      </c>
      <c r="B64" s="60" t="s">
        <v>13</v>
      </c>
      <c r="C64" s="60" t="s">
        <v>9</v>
      </c>
      <c r="D64" s="91" t="s">
        <v>14</v>
      </c>
    </row>
    <row r="65" spans="1:4" x14ac:dyDescent="0.3">
      <c r="A65" s="61"/>
      <c r="B65" s="61"/>
      <c r="C65" s="62" t="s">
        <v>10</v>
      </c>
      <c r="D65" s="92">
        <v>2.1666666666666665</v>
      </c>
    </row>
    <row r="66" spans="1:4" x14ac:dyDescent="0.3">
      <c r="A66" s="61"/>
      <c r="B66" s="61"/>
      <c r="C66" s="62" t="s">
        <v>11</v>
      </c>
      <c r="D66" s="92">
        <v>2.2857142857142856</v>
      </c>
    </row>
    <row r="67" spans="1:4" x14ac:dyDescent="0.3">
      <c r="A67" s="61"/>
      <c r="B67" s="61"/>
      <c r="C67" s="62" t="s">
        <v>12</v>
      </c>
      <c r="D67" s="92">
        <v>2.5714285714285716</v>
      </c>
    </row>
    <row r="68" spans="1:4" x14ac:dyDescent="0.3">
      <c r="A68" s="61"/>
      <c r="B68" s="60" t="s">
        <v>8</v>
      </c>
      <c r="C68" s="60" t="s">
        <v>9</v>
      </c>
      <c r="D68" s="91" t="s">
        <v>14</v>
      </c>
    </row>
    <row r="69" spans="1:4" x14ac:dyDescent="0.3">
      <c r="A69" s="61"/>
      <c r="B69" s="61"/>
      <c r="C69" s="62" t="s">
        <v>10</v>
      </c>
      <c r="D69" s="92">
        <v>2</v>
      </c>
    </row>
    <row r="70" spans="1:4" x14ac:dyDescent="0.3">
      <c r="A70" s="61"/>
      <c r="B70" s="61"/>
      <c r="C70" s="62" t="s">
        <v>11</v>
      </c>
      <c r="D70" s="92">
        <v>2.2222222222222223</v>
      </c>
    </row>
    <row r="71" spans="1:4" x14ac:dyDescent="0.3">
      <c r="A71" s="61"/>
      <c r="B71" s="61"/>
      <c r="C71" s="62" t="s">
        <v>12</v>
      </c>
      <c r="D71" s="92">
        <v>2.125</v>
      </c>
    </row>
    <row r="72" spans="1:4" x14ac:dyDescent="0.3">
      <c r="A72" s="60">
        <v>2012</v>
      </c>
      <c r="B72" s="60" t="s">
        <v>13</v>
      </c>
      <c r="C72" s="60" t="s">
        <v>9</v>
      </c>
      <c r="D72" s="91" t="s">
        <v>14</v>
      </c>
    </row>
    <row r="73" spans="1:4" x14ac:dyDescent="0.3">
      <c r="A73" s="61"/>
      <c r="B73" s="61"/>
      <c r="C73" s="62" t="s">
        <v>10</v>
      </c>
      <c r="D73" s="92">
        <v>5.5909090909090908</v>
      </c>
    </row>
    <row r="74" spans="1:4" x14ac:dyDescent="0.3">
      <c r="A74" s="61"/>
      <c r="B74" s="61"/>
      <c r="C74" s="62" t="s">
        <v>11</v>
      </c>
      <c r="D74" s="92">
        <v>4.9852941176470589</v>
      </c>
    </row>
    <row r="75" spans="1:4" x14ac:dyDescent="0.3">
      <c r="A75" s="61"/>
      <c r="B75" s="61"/>
      <c r="C75" s="62" t="s">
        <v>12</v>
      </c>
      <c r="D75" s="92">
        <v>4.9743589743589745</v>
      </c>
    </row>
    <row r="76" spans="1:4" x14ac:dyDescent="0.3">
      <c r="A76" s="61"/>
      <c r="B76" s="60" t="s">
        <v>8</v>
      </c>
      <c r="C76" s="60" t="s">
        <v>9</v>
      </c>
      <c r="D76" s="91">
        <v>1</v>
      </c>
    </row>
    <row r="77" spans="1:4" x14ac:dyDescent="0.3">
      <c r="A77" s="61"/>
      <c r="B77" s="61"/>
      <c r="C77" s="62" t="s">
        <v>10</v>
      </c>
      <c r="D77" s="92">
        <v>8.6111111111111107</v>
      </c>
    </row>
    <row r="78" spans="1:4" x14ac:dyDescent="0.3">
      <c r="A78" s="61"/>
      <c r="B78" s="61"/>
      <c r="C78" s="62" t="s">
        <v>11</v>
      </c>
      <c r="D78" s="92">
        <v>5.6860465116279073</v>
      </c>
    </row>
    <row r="79" spans="1:4" x14ac:dyDescent="0.3">
      <c r="A79" s="61"/>
      <c r="B79" s="61"/>
      <c r="C79" s="62" t="s">
        <v>12</v>
      </c>
      <c r="D79" s="92">
        <v>4.8478260869565215</v>
      </c>
    </row>
    <row r="80" spans="1:4" x14ac:dyDescent="0.3">
      <c r="A80" s="60">
        <v>2013</v>
      </c>
      <c r="B80" s="60" t="s">
        <v>13</v>
      </c>
      <c r="C80" s="60" t="s">
        <v>9</v>
      </c>
      <c r="D80" s="91">
        <v>2.8</v>
      </c>
    </row>
    <row r="81" spans="1:4" x14ac:dyDescent="0.3">
      <c r="A81" s="61"/>
      <c r="B81" s="61"/>
      <c r="C81" s="62" t="s">
        <v>10</v>
      </c>
      <c r="D81" s="92">
        <v>5.2857142857142856</v>
      </c>
    </row>
    <row r="82" spans="1:4" x14ac:dyDescent="0.3">
      <c r="A82" s="61"/>
      <c r="B82" s="61"/>
      <c r="C82" s="62" t="s">
        <v>11</v>
      </c>
      <c r="D82" s="92">
        <v>5.3375000000000004</v>
      </c>
    </row>
    <row r="83" spans="1:4" x14ac:dyDescent="0.3">
      <c r="A83" s="61"/>
      <c r="B83" s="61"/>
      <c r="C83" s="62" t="s">
        <v>12</v>
      </c>
      <c r="D83" s="92">
        <v>4.6578947368421053</v>
      </c>
    </row>
    <row r="84" spans="1:4" x14ac:dyDescent="0.3">
      <c r="A84" s="61"/>
      <c r="B84" s="60" t="s">
        <v>8</v>
      </c>
      <c r="C84" s="60" t="s">
        <v>9</v>
      </c>
      <c r="D84" s="91">
        <v>2.5</v>
      </c>
    </row>
    <row r="85" spans="1:4" x14ac:dyDescent="0.3">
      <c r="A85" s="61"/>
      <c r="B85" s="61"/>
      <c r="C85" s="62" t="s">
        <v>10</v>
      </c>
      <c r="D85" s="92">
        <v>4.5862068965517242</v>
      </c>
    </row>
    <row r="86" spans="1:4" x14ac:dyDescent="0.3">
      <c r="A86" s="61"/>
      <c r="B86" s="61"/>
      <c r="C86" s="62" t="s">
        <v>11</v>
      </c>
      <c r="D86" s="92">
        <v>5.7378640776699026</v>
      </c>
    </row>
    <row r="87" spans="1:4" x14ac:dyDescent="0.3">
      <c r="A87" s="88"/>
      <c r="B87" s="88"/>
      <c r="C87" s="89" t="s">
        <v>12</v>
      </c>
      <c r="D87" s="93">
        <v>4.5326086956521738</v>
      </c>
    </row>
    <row r="88" spans="1:4" x14ac:dyDescent="0.3">
      <c r="A88" s="60">
        <v>2014</v>
      </c>
      <c r="B88" s="60" t="s">
        <v>13</v>
      </c>
      <c r="C88" s="60" t="s">
        <v>9</v>
      </c>
      <c r="D88" s="91">
        <v>2.5</v>
      </c>
    </row>
    <row r="89" spans="1:4" x14ac:dyDescent="0.3">
      <c r="A89" s="61"/>
      <c r="B89" s="61"/>
      <c r="C89" s="62" t="s">
        <v>10</v>
      </c>
      <c r="D89" s="92">
        <v>3.96875</v>
      </c>
    </row>
    <row r="90" spans="1:4" x14ac:dyDescent="0.3">
      <c r="A90" s="61"/>
      <c r="B90" s="61"/>
      <c r="C90" s="62" t="s">
        <v>11</v>
      </c>
      <c r="D90" s="92">
        <v>5.2745098039215685</v>
      </c>
    </row>
    <row r="91" spans="1:4" x14ac:dyDescent="0.3">
      <c r="A91" s="61"/>
      <c r="B91" s="61"/>
      <c r="C91" s="62" t="s">
        <v>12</v>
      </c>
      <c r="D91" s="92">
        <v>5.0444444444444443</v>
      </c>
    </row>
    <row r="92" spans="1:4" x14ac:dyDescent="0.3">
      <c r="A92" s="61"/>
      <c r="B92" s="60" t="s">
        <v>8</v>
      </c>
      <c r="C92" s="60" t="s">
        <v>9</v>
      </c>
      <c r="D92" s="91">
        <v>2</v>
      </c>
    </row>
    <row r="93" spans="1:4" x14ac:dyDescent="0.3">
      <c r="A93" s="61"/>
      <c r="B93" s="61"/>
      <c r="C93" s="62" t="s">
        <v>10</v>
      </c>
      <c r="D93" s="92">
        <v>5.9393939393939394</v>
      </c>
    </row>
    <row r="94" spans="1:4" x14ac:dyDescent="0.3">
      <c r="A94" s="61"/>
      <c r="B94" s="61"/>
      <c r="C94" s="62" t="s">
        <v>11</v>
      </c>
      <c r="D94" s="92">
        <v>5.6859504132231402</v>
      </c>
    </row>
    <row r="95" spans="1:4" x14ac:dyDescent="0.3">
      <c r="A95" s="63"/>
      <c r="B95" s="63"/>
      <c r="C95" s="64" t="s">
        <v>12</v>
      </c>
      <c r="D95" s="112">
        <v>5.5514018691588785</v>
      </c>
    </row>
    <row r="96" spans="1:4" x14ac:dyDescent="0.3">
      <c r="D96" s="41"/>
    </row>
    <row r="97" spans="4:4" x14ac:dyDescent="0.3">
      <c r="D97" s="41"/>
    </row>
    <row r="98" spans="4:4" x14ac:dyDescent="0.3">
      <c r="D98" s="41"/>
    </row>
    <row r="99" spans="4:4" x14ac:dyDescent="0.3">
      <c r="D99" s="41"/>
    </row>
    <row r="100" spans="4:4" x14ac:dyDescent="0.3">
      <c r="D100" s="41"/>
    </row>
    <row r="101" spans="4:4" x14ac:dyDescent="0.3">
      <c r="D101" s="41"/>
    </row>
    <row r="102" spans="4:4" x14ac:dyDescent="0.3">
      <c r="D102" s="41"/>
    </row>
    <row r="103" spans="4:4" x14ac:dyDescent="0.3">
      <c r="D103" s="41"/>
    </row>
    <row r="104" spans="4:4" x14ac:dyDescent="0.3">
      <c r="D104" s="41"/>
    </row>
    <row r="105" spans="4:4" x14ac:dyDescent="0.3">
      <c r="D105" s="41"/>
    </row>
    <row r="106" spans="4:4" x14ac:dyDescent="0.3">
      <c r="D106" s="41"/>
    </row>
    <row r="107" spans="4:4" x14ac:dyDescent="0.3">
      <c r="D107" s="41"/>
    </row>
    <row r="108" spans="4:4" x14ac:dyDescent="0.3">
      <c r="D108" s="41"/>
    </row>
    <row r="109" spans="4:4" x14ac:dyDescent="0.3">
      <c r="D109" s="41"/>
    </row>
    <row r="110" spans="4:4" x14ac:dyDescent="0.3">
      <c r="D110" s="41"/>
    </row>
    <row r="111" spans="4:4" x14ac:dyDescent="0.3">
      <c r="D111" s="41"/>
    </row>
    <row r="112" spans="4:4" x14ac:dyDescent="0.3">
      <c r="D112" s="41"/>
    </row>
    <row r="113" spans="4:4" x14ac:dyDescent="0.3">
      <c r="D113" s="41"/>
    </row>
    <row r="114" spans="4:4" x14ac:dyDescent="0.3">
      <c r="D114" s="41"/>
    </row>
    <row r="115" spans="4:4" x14ac:dyDescent="0.3">
      <c r="D115" s="41"/>
    </row>
    <row r="116" spans="4:4" x14ac:dyDescent="0.3">
      <c r="D116" s="41"/>
    </row>
    <row r="117" spans="4:4" x14ac:dyDescent="0.3">
      <c r="D117" s="41"/>
    </row>
    <row r="118" spans="4:4" x14ac:dyDescent="0.3">
      <c r="D118" s="41"/>
    </row>
    <row r="119" spans="4:4" x14ac:dyDescent="0.3">
      <c r="D119" s="41"/>
    </row>
    <row r="120" spans="4:4" x14ac:dyDescent="0.3">
      <c r="D120" s="41"/>
    </row>
    <row r="121" spans="4:4" x14ac:dyDescent="0.3">
      <c r="D121" s="41"/>
    </row>
    <row r="122" spans="4:4" x14ac:dyDescent="0.3">
      <c r="D122" s="41"/>
    </row>
    <row r="123" spans="4:4" x14ac:dyDescent="0.3">
      <c r="D123" s="41"/>
    </row>
    <row r="124" spans="4:4" x14ac:dyDescent="0.3">
      <c r="D124" s="41"/>
    </row>
    <row r="125" spans="4:4" x14ac:dyDescent="0.3">
      <c r="D125" s="41"/>
    </row>
    <row r="126" spans="4:4" x14ac:dyDescent="0.3">
      <c r="D126" s="41"/>
    </row>
    <row r="127" spans="4:4" x14ac:dyDescent="0.3">
      <c r="D127" s="41"/>
    </row>
    <row r="128" spans="4:4" x14ac:dyDescent="0.3">
      <c r="D128" s="41"/>
    </row>
    <row r="129" spans="4:4" x14ac:dyDescent="0.3">
      <c r="D129" s="41"/>
    </row>
    <row r="130" spans="4:4" x14ac:dyDescent="0.3">
      <c r="D130" s="41"/>
    </row>
    <row r="131" spans="4:4" x14ac:dyDescent="0.3">
      <c r="D131" s="41"/>
    </row>
    <row r="132" spans="4:4" x14ac:dyDescent="0.3">
      <c r="D132" s="41"/>
    </row>
    <row r="133" spans="4:4" x14ac:dyDescent="0.3">
      <c r="D133" s="41"/>
    </row>
    <row r="134" spans="4:4" x14ac:dyDescent="0.3">
      <c r="D134" s="41"/>
    </row>
    <row r="135" spans="4:4" x14ac:dyDescent="0.3">
      <c r="D135" s="41"/>
    </row>
    <row r="136" spans="4:4" x14ac:dyDescent="0.3">
      <c r="D136" s="41"/>
    </row>
    <row r="137" spans="4:4" x14ac:dyDescent="0.3">
      <c r="D137" s="41"/>
    </row>
    <row r="138" spans="4:4" x14ac:dyDescent="0.3">
      <c r="D138" s="41"/>
    </row>
    <row r="139" spans="4:4" x14ac:dyDescent="0.3">
      <c r="D139" s="41"/>
    </row>
    <row r="140" spans="4:4" x14ac:dyDescent="0.3">
      <c r="D140" s="41"/>
    </row>
    <row r="141" spans="4:4" x14ac:dyDescent="0.3">
      <c r="D141" s="41"/>
    </row>
    <row r="142" spans="4:4" x14ac:dyDescent="0.3">
      <c r="D142" s="41"/>
    </row>
    <row r="143" spans="4:4" x14ac:dyDescent="0.3">
      <c r="D143" s="41"/>
    </row>
    <row r="144" spans="4:4" x14ac:dyDescent="0.3">
      <c r="D144" s="41"/>
    </row>
    <row r="145" spans="4:4" x14ac:dyDescent="0.3">
      <c r="D145" s="41"/>
    </row>
    <row r="146" spans="4:4" x14ac:dyDescent="0.3">
      <c r="D146" s="41"/>
    </row>
    <row r="147" spans="4:4" x14ac:dyDescent="0.3">
      <c r="D147" s="41"/>
    </row>
    <row r="148" spans="4:4" x14ac:dyDescent="0.3">
      <c r="D148" s="41"/>
    </row>
    <row r="149" spans="4:4" x14ac:dyDescent="0.3">
      <c r="D149" s="41"/>
    </row>
    <row r="150" spans="4:4" x14ac:dyDescent="0.3">
      <c r="D150" s="41"/>
    </row>
    <row r="151" spans="4:4" x14ac:dyDescent="0.3">
      <c r="D151" s="41"/>
    </row>
    <row r="152" spans="4:4" x14ac:dyDescent="0.3">
      <c r="D152" s="41"/>
    </row>
    <row r="153" spans="4:4" x14ac:dyDescent="0.3">
      <c r="D153" s="41"/>
    </row>
    <row r="154" spans="4:4" x14ac:dyDescent="0.3">
      <c r="D154" s="41"/>
    </row>
    <row r="155" spans="4:4" x14ac:dyDescent="0.3">
      <c r="D155" s="41"/>
    </row>
    <row r="156" spans="4:4" x14ac:dyDescent="0.3">
      <c r="D156" s="41"/>
    </row>
    <row r="157" spans="4:4" x14ac:dyDescent="0.3">
      <c r="D157" s="41"/>
    </row>
    <row r="158" spans="4:4" x14ac:dyDescent="0.3">
      <c r="D158" s="41"/>
    </row>
    <row r="159" spans="4:4" x14ac:dyDescent="0.3">
      <c r="D159" s="41"/>
    </row>
    <row r="160" spans="4:4" x14ac:dyDescent="0.3">
      <c r="D160" s="41"/>
    </row>
    <row r="161" spans="4:4" x14ac:dyDescent="0.3">
      <c r="D161" s="41"/>
    </row>
    <row r="162" spans="4:4" x14ac:dyDescent="0.3">
      <c r="D162" s="41"/>
    </row>
    <row r="163" spans="4:4" x14ac:dyDescent="0.3">
      <c r="D163" s="41"/>
    </row>
    <row r="164" spans="4:4" x14ac:dyDescent="0.3">
      <c r="D164" s="41"/>
    </row>
    <row r="165" spans="4:4" x14ac:dyDescent="0.3">
      <c r="D165" s="41"/>
    </row>
    <row r="166" spans="4:4" x14ac:dyDescent="0.3">
      <c r="D166" s="41"/>
    </row>
    <row r="167" spans="4:4" x14ac:dyDescent="0.3">
      <c r="D167" s="41"/>
    </row>
    <row r="168" spans="4:4" x14ac:dyDescent="0.3">
      <c r="D168" s="41"/>
    </row>
    <row r="169" spans="4:4" x14ac:dyDescent="0.3">
      <c r="D169" s="41"/>
    </row>
    <row r="170" spans="4:4" x14ac:dyDescent="0.3">
      <c r="D170" s="41"/>
    </row>
    <row r="171" spans="4:4" x14ac:dyDescent="0.3">
      <c r="D171" s="41"/>
    </row>
    <row r="172" spans="4:4" x14ac:dyDescent="0.3">
      <c r="D172" s="41"/>
    </row>
    <row r="173" spans="4:4" x14ac:dyDescent="0.3">
      <c r="D173" s="41"/>
    </row>
    <row r="174" spans="4:4" x14ac:dyDescent="0.3">
      <c r="D174" s="41"/>
    </row>
    <row r="175" spans="4:4" x14ac:dyDescent="0.3">
      <c r="D175" s="41"/>
    </row>
    <row r="176" spans="4:4" x14ac:dyDescent="0.3">
      <c r="D176" s="41"/>
    </row>
    <row r="177" spans="4:4" x14ac:dyDescent="0.3">
      <c r="D177" s="41"/>
    </row>
    <row r="178" spans="4:4" x14ac:dyDescent="0.3">
      <c r="D178" s="41"/>
    </row>
    <row r="179" spans="4:4" x14ac:dyDescent="0.3">
      <c r="D179" s="41"/>
    </row>
    <row r="180" spans="4:4" x14ac:dyDescent="0.3">
      <c r="D180" s="41"/>
    </row>
    <row r="181" spans="4:4" x14ac:dyDescent="0.3">
      <c r="D181" s="41"/>
    </row>
    <row r="182" spans="4:4" x14ac:dyDescent="0.3">
      <c r="D182" s="41"/>
    </row>
    <row r="183" spans="4:4" x14ac:dyDescent="0.3">
      <c r="D183" s="41"/>
    </row>
    <row r="184" spans="4:4" x14ac:dyDescent="0.3">
      <c r="D184" s="41"/>
    </row>
    <row r="185" spans="4:4" x14ac:dyDescent="0.3">
      <c r="D185" s="41"/>
    </row>
    <row r="186" spans="4:4" x14ac:dyDescent="0.3">
      <c r="D186" s="41"/>
    </row>
    <row r="187" spans="4:4" x14ac:dyDescent="0.3">
      <c r="D187" s="41"/>
    </row>
    <row r="188" spans="4:4" x14ac:dyDescent="0.3">
      <c r="D188" s="41"/>
    </row>
    <row r="189" spans="4:4" x14ac:dyDescent="0.3">
      <c r="D189" s="41"/>
    </row>
    <row r="190" spans="4:4" x14ac:dyDescent="0.3">
      <c r="D190" s="41"/>
    </row>
    <row r="191" spans="4:4" x14ac:dyDescent="0.3">
      <c r="D191" s="41"/>
    </row>
    <row r="192" spans="4:4" x14ac:dyDescent="0.3">
      <c r="D192" s="41"/>
    </row>
    <row r="193" spans="4:4" x14ac:dyDescent="0.3">
      <c r="D193" s="41"/>
    </row>
    <row r="194" spans="4:4" x14ac:dyDescent="0.3">
      <c r="D194" s="41"/>
    </row>
    <row r="195" spans="4:4" x14ac:dyDescent="0.3">
      <c r="D195" s="41"/>
    </row>
    <row r="196" spans="4:4" x14ac:dyDescent="0.3">
      <c r="D196" s="41"/>
    </row>
    <row r="197" spans="4:4" x14ac:dyDescent="0.3">
      <c r="D197" s="41"/>
    </row>
    <row r="198" spans="4:4" x14ac:dyDescent="0.3">
      <c r="D198" s="41"/>
    </row>
    <row r="199" spans="4:4" x14ac:dyDescent="0.3">
      <c r="D199" s="41"/>
    </row>
    <row r="200" spans="4:4" x14ac:dyDescent="0.3">
      <c r="D200" s="41"/>
    </row>
    <row r="201" spans="4:4" x14ac:dyDescent="0.3">
      <c r="D201" s="41"/>
    </row>
    <row r="202" spans="4:4" x14ac:dyDescent="0.3">
      <c r="D202" s="41"/>
    </row>
    <row r="203" spans="4:4" x14ac:dyDescent="0.3">
      <c r="D203" s="41"/>
    </row>
    <row r="204" spans="4:4" x14ac:dyDescent="0.3">
      <c r="D204" s="41"/>
    </row>
    <row r="205" spans="4:4" x14ac:dyDescent="0.3">
      <c r="D205" s="41"/>
    </row>
    <row r="206" spans="4:4" x14ac:dyDescent="0.3">
      <c r="D206" s="41"/>
    </row>
    <row r="207" spans="4:4" x14ac:dyDescent="0.3">
      <c r="D207" s="41"/>
    </row>
    <row r="208" spans="4:4" x14ac:dyDescent="0.3">
      <c r="D208" s="41"/>
    </row>
    <row r="209" spans="4:4" x14ac:dyDescent="0.3">
      <c r="D209" s="41"/>
    </row>
    <row r="210" spans="4:4" x14ac:dyDescent="0.3">
      <c r="D210" s="41"/>
    </row>
    <row r="211" spans="4:4" x14ac:dyDescent="0.3">
      <c r="D211" s="41"/>
    </row>
    <row r="212" spans="4:4" x14ac:dyDescent="0.3">
      <c r="D212" s="41"/>
    </row>
    <row r="213" spans="4:4" x14ac:dyDescent="0.3">
      <c r="D213" s="41"/>
    </row>
    <row r="214" spans="4:4" x14ac:dyDescent="0.3">
      <c r="D214" s="41"/>
    </row>
    <row r="215" spans="4:4" x14ac:dyDescent="0.3">
      <c r="D215" s="41"/>
    </row>
    <row r="216" spans="4:4" x14ac:dyDescent="0.3">
      <c r="D216" s="41"/>
    </row>
    <row r="217" spans="4:4" x14ac:dyDescent="0.3">
      <c r="D217" s="41"/>
    </row>
    <row r="218" spans="4:4" x14ac:dyDescent="0.3">
      <c r="D218" s="41"/>
    </row>
    <row r="219" spans="4:4" x14ac:dyDescent="0.3">
      <c r="D219" s="41"/>
    </row>
    <row r="220" spans="4:4" x14ac:dyDescent="0.3">
      <c r="D220" s="41"/>
    </row>
    <row r="221" spans="4:4" x14ac:dyDescent="0.3">
      <c r="D221" s="41"/>
    </row>
    <row r="222" spans="4:4" x14ac:dyDescent="0.3">
      <c r="D222" s="41"/>
    </row>
    <row r="223" spans="4:4" x14ac:dyDescent="0.3">
      <c r="D223" s="41"/>
    </row>
    <row r="224" spans="4:4" x14ac:dyDescent="0.3">
      <c r="D224" s="41"/>
    </row>
    <row r="225" spans="4:4" x14ac:dyDescent="0.3">
      <c r="D225" s="41"/>
    </row>
    <row r="226" spans="4:4" x14ac:dyDescent="0.3">
      <c r="D226" s="41"/>
    </row>
    <row r="227" spans="4:4" x14ac:dyDescent="0.3">
      <c r="D227" s="41"/>
    </row>
    <row r="228" spans="4:4" x14ac:dyDescent="0.3">
      <c r="D228" s="41"/>
    </row>
    <row r="229" spans="4:4" x14ac:dyDescent="0.3">
      <c r="D229" s="41"/>
    </row>
    <row r="230" spans="4:4" x14ac:dyDescent="0.3">
      <c r="D230" s="41"/>
    </row>
    <row r="231" spans="4:4" x14ac:dyDescent="0.3">
      <c r="D231" s="41"/>
    </row>
    <row r="232" spans="4:4" x14ac:dyDescent="0.3">
      <c r="D232" s="41"/>
    </row>
    <row r="233" spans="4:4" x14ac:dyDescent="0.3">
      <c r="D233" s="41"/>
    </row>
    <row r="234" spans="4:4" x14ac:dyDescent="0.3">
      <c r="D234" s="41"/>
    </row>
    <row r="235" spans="4:4" x14ac:dyDescent="0.3">
      <c r="D235" s="41"/>
    </row>
    <row r="236" spans="4:4" x14ac:dyDescent="0.3">
      <c r="D236" s="41"/>
    </row>
    <row r="237" spans="4:4" x14ac:dyDescent="0.3">
      <c r="D237" s="41"/>
    </row>
    <row r="238" spans="4:4" x14ac:dyDescent="0.3">
      <c r="D238" s="41"/>
    </row>
    <row r="239" spans="4:4" x14ac:dyDescent="0.3">
      <c r="D239" s="41"/>
    </row>
    <row r="240" spans="4:4" x14ac:dyDescent="0.3">
      <c r="D240" s="41"/>
    </row>
    <row r="241" spans="4:4" x14ac:dyDescent="0.3">
      <c r="D241" s="41"/>
    </row>
    <row r="242" spans="4:4" x14ac:dyDescent="0.3">
      <c r="D242" s="41"/>
    </row>
    <row r="243" spans="4:4" x14ac:dyDescent="0.3">
      <c r="D243" s="41"/>
    </row>
    <row r="244" spans="4:4" x14ac:dyDescent="0.3">
      <c r="D244" s="41"/>
    </row>
    <row r="245" spans="4:4" x14ac:dyDescent="0.3">
      <c r="D245" s="41"/>
    </row>
    <row r="246" spans="4:4" x14ac:dyDescent="0.3">
      <c r="D246" s="41"/>
    </row>
    <row r="247" spans="4:4" x14ac:dyDescent="0.3">
      <c r="D247" s="41"/>
    </row>
    <row r="248" spans="4:4" x14ac:dyDescent="0.3">
      <c r="D248" s="41"/>
    </row>
    <row r="249" spans="4:4" x14ac:dyDescent="0.3">
      <c r="D249" s="41"/>
    </row>
    <row r="250" spans="4:4" x14ac:dyDescent="0.3">
      <c r="D250" s="41"/>
    </row>
    <row r="251" spans="4:4" x14ac:dyDescent="0.3">
      <c r="D251" s="41"/>
    </row>
    <row r="252" spans="4:4" x14ac:dyDescent="0.3">
      <c r="D252" s="41"/>
    </row>
    <row r="253" spans="4:4" x14ac:dyDescent="0.3">
      <c r="D253" s="41"/>
    </row>
    <row r="254" spans="4:4" x14ac:dyDescent="0.3">
      <c r="D254" s="41"/>
    </row>
    <row r="255" spans="4:4" x14ac:dyDescent="0.3">
      <c r="D255" s="41"/>
    </row>
    <row r="256" spans="4:4" x14ac:dyDescent="0.3">
      <c r="D256" s="41"/>
    </row>
    <row r="257" spans="4:4" x14ac:dyDescent="0.3">
      <c r="D257" s="41"/>
    </row>
    <row r="258" spans="4:4" x14ac:dyDescent="0.3">
      <c r="D258" s="41"/>
    </row>
    <row r="259" spans="4:4" x14ac:dyDescent="0.3">
      <c r="D259" s="41"/>
    </row>
    <row r="260" spans="4:4" x14ac:dyDescent="0.3">
      <c r="D260" s="41"/>
    </row>
    <row r="261" spans="4:4" x14ac:dyDescent="0.3">
      <c r="D261" s="41"/>
    </row>
    <row r="262" spans="4:4" x14ac:dyDescent="0.3">
      <c r="D262" s="41"/>
    </row>
    <row r="263" spans="4:4" x14ac:dyDescent="0.3">
      <c r="D263" s="41"/>
    </row>
    <row r="264" spans="4:4" x14ac:dyDescent="0.3">
      <c r="D264" s="41"/>
    </row>
    <row r="265" spans="4:4" x14ac:dyDescent="0.3">
      <c r="D265" s="41"/>
    </row>
    <row r="266" spans="4:4" x14ac:dyDescent="0.3">
      <c r="D266" s="41"/>
    </row>
    <row r="267" spans="4:4" x14ac:dyDescent="0.3">
      <c r="D267" s="41"/>
    </row>
    <row r="268" spans="4:4" x14ac:dyDescent="0.3">
      <c r="D268" s="41"/>
    </row>
    <row r="269" spans="4:4" x14ac:dyDescent="0.3">
      <c r="D269" s="41"/>
    </row>
    <row r="270" spans="4:4" x14ac:dyDescent="0.3">
      <c r="D270" s="41"/>
    </row>
    <row r="271" spans="4:4" x14ac:dyDescent="0.3">
      <c r="D271" s="41"/>
    </row>
    <row r="272" spans="4:4" x14ac:dyDescent="0.3">
      <c r="D272" s="41"/>
    </row>
    <row r="273" spans="4:4" x14ac:dyDescent="0.3">
      <c r="D273" s="41"/>
    </row>
    <row r="274" spans="4:4" x14ac:dyDescent="0.3">
      <c r="D274" s="41"/>
    </row>
    <row r="275" spans="4:4" x14ac:dyDescent="0.3">
      <c r="D275" s="41"/>
    </row>
    <row r="276" spans="4:4" x14ac:dyDescent="0.3">
      <c r="D276" s="41"/>
    </row>
    <row r="277" spans="4:4" x14ac:dyDescent="0.3">
      <c r="D277" s="41"/>
    </row>
    <row r="278" spans="4:4" x14ac:dyDescent="0.3">
      <c r="D278" s="41"/>
    </row>
    <row r="279" spans="4:4" x14ac:dyDescent="0.3">
      <c r="D279" s="41"/>
    </row>
    <row r="280" spans="4:4" x14ac:dyDescent="0.3">
      <c r="D280" s="41"/>
    </row>
    <row r="281" spans="4:4" x14ac:dyDescent="0.3">
      <c r="D281" s="41"/>
    </row>
    <row r="282" spans="4:4" x14ac:dyDescent="0.3">
      <c r="D282" s="41"/>
    </row>
    <row r="283" spans="4:4" x14ac:dyDescent="0.3">
      <c r="D283" s="41"/>
    </row>
    <row r="284" spans="4:4" x14ac:dyDescent="0.3">
      <c r="D284" s="41"/>
    </row>
    <row r="285" spans="4:4" x14ac:dyDescent="0.3">
      <c r="D285" s="41"/>
    </row>
    <row r="286" spans="4:4" x14ac:dyDescent="0.3">
      <c r="D286" s="41"/>
    </row>
    <row r="287" spans="4:4" x14ac:dyDescent="0.3">
      <c r="D287" s="41"/>
    </row>
    <row r="288" spans="4:4" x14ac:dyDescent="0.3">
      <c r="D288" s="41"/>
    </row>
    <row r="289" spans="4:4" x14ac:dyDescent="0.3">
      <c r="D289" s="41"/>
    </row>
    <row r="290" spans="4:4" x14ac:dyDescent="0.3">
      <c r="D290" s="41"/>
    </row>
    <row r="291" spans="4:4" x14ac:dyDescent="0.3">
      <c r="D291" s="41"/>
    </row>
    <row r="292" spans="4:4" x14ac:dyDescent="0.3">
      <c r="D292" s="41"/>
    </row>
    <row r="293" spans="4:4" x14ac:dyDescent="0.3">
      <c r="D293" s="41"/>
    </row>
    <row r="294" spans="4:4" x14ac:dyDescent="0.3">
      <c r="D294" s="41"/>
    </row>
    <row r="295" spans="4:4" x14ac:dyDescent="0.3">
      <c r="D295" s="41"/>
    </row>
    <row r="296" spans="4:4" x14ac:dyDescent="0.3">
      <c r="D296" s="41"/>
    </row>
    <row r="297" spans="4:4" x14ac:dyDescent="0.3">
      <c r="D297" s="41"/>
    </row>
    <row r="298" spans="4:4" x14ac:dyDescent="0.3">
      <c r="D298" s="41"/>
    </row>
    <row r="299" spans="4:4" x14ac:dyDescent="0.3">
      <c r="D299" s="41"/>
    </row>
    <row r="300" spans="4:4" x14ac:dyDescent="0.3">
      <c r="D300" s="41"/>
    </row>
    <row r="301" spans="4:4" x14ac:dyDescent="0.3">
      <c r="D301" s="41"/>
    </row>
    <row r="302" spans="4:4" x14ac:dyDescent="0.3">
      <c r="D302" s="41"/>
    </row>
    <row r="303" spans="4:4" x14ac:dyDescent="0.3">
      <c r="D303" s="41"/>
    </row>
    <row r="304" spans="4:4" x14ac:dyDescent="0.3">
      <c r="D304" s="41"/>
    </row>
    <row r="305" spans="4:4" x14ac:dyDescent="0.3">
      <c r="D305" s="41"/>
    </row>
    <row r="306" spans="4:4" x14ac:dyDescent="0.3">
      <c r="D306" s="41"/>
    </row>
    <row r="307" spans="4:4" x14ac:dyDescent="0.3">
      <c r="D307" s="41"/>
    </row>
    <row r="308" spans="4:4" x14ac:dyDescent="0.3">
      <c r="D308" s="41"/>
    </row>
    <row r="309" spans="4:4" x14ac:dyDescent="0.3">
      <c r="D309" s="41"/>
    </row>
    <row r="310" spans="4:4" x14ac:dyDescent="0.3">
      <c r="D310" s="41"/>
    </row>
    <row r="311" spans="4:4" x14ac:dyDescent="0.3">
      <c r="D311" s="41"/>
    </row>
    <row r="312" spans="4:4" x14ac:dyDescent="0.3">
      <c r="D312" s="41"/>
    </row>
    <row r="313" spans="4:4" x14ac:dyDescent="0.3">
      <c r="D313" s="41"/>
    </row>
    <row r="314" spans="4:4" x14ac:dyDescent="0.3">
      <c r="D314" s="41"/>
    </row>
    <row r="315" spans="4:4" x14ac:dyDescent="0.3">
      <c r="D315" s="41"/>
    </row>
    <row r="316" spans="4:4" x14ac:dyDescent="0.3">
      <c r="D316" s="41"/>
    </row>
    <row r="317" spans="4:4" x14ac:dyDescent="0.3">
      <c r="D317" s="41"/>
    </row>
    <row r="318" spans="4:4" x14ac:dyDescent="0.3">
      <c r="D318" s="41"/>
    </row>
    <row r="319" spans="4:4" x14ac:dyDescent="0.3">
      <c r="D319" s="41"/>
    </row>
    <row r="320" spans="4:4" x14ac:dyDescent="0.3">
      <c r="D320" s="41"/>
    </row>
    <row r="321" spans="4:4" x14ac:dyDescent="0.3">
      <c r="D321" s="41"/>
    </row>
    <row r="322" spans="4:4" x14ac:dyDescent="0.3">
      <c r="D322" s="41"/>
    </row>
    <row r="323" spans="4:4" x14ac:dyDescent="0.3">
      <c r="D323" s="41"/>
    </row>
    <row r="324" spans="4:4" x14ac:dyDescent="0.3">
      <c r="D324" s="41"/>
    </row>
    <row r="325" spans="4:4" x14ac:dyDescent="0.3">
      <c r="D325" s="41"/>
    </row>
    <row r="326" spans="4:4" x14ac:dyDescent="0.3">
      <c r="D326" s="41"/>
    </row>
    <row r="327" spans="4:4" x14ac:dyDescent="0.3">
      <c r="D327" s="41"/>
    </row>
    <row r="328" spans="4:4" x14ac:dyDescent="0.3">
      <c r="D328" s="41"/>
    </row>
    <row r="329" spans="4:4" x14ac:dyDescent="0.3">
      <c r="D329" s="41"/>
    </row>
    <row r="330" spans="4:4" x14ac:dyDescent="0.3">
      <c r="D330" s="41"/>
    </row>
    <row r="331" spans="4:4" x14ac:dyDescent="0.3">
      <c r="D331" s="41"/>
    </row>
    <row r="332" spans="4:4" x14ac:dyDescent="0.3">
      <c r="D332" s="41"/>
    </row>
    <row r="333" spans="4:4" x14ac:dyDescent="0.3">
      <c r="D333" s="41"/>
    </row>
    <row r="334" spans="4:4" x14ac:dyDescent="0.3">
      <c r="D334" s="41"/>
    </row>
    <row r="335" spans="4:4" x14ac:dyDescent="0.3">
      <c r="D335" s="41"/>
    </row>
    <row r="336" spans="4:4" x14ac:dyDescent="0.3">
      <c r="D336" s="41"/>
    </row>
    <row r="337" spans="4:4" x14ac:dyDescent="0.3">
      <c r="D337" s="41"/>
    </row>
    <row r="338" spans="4:4" x14ac:dyDescent="0.3">
      <c r="D338" s="41"/>
    </row>
    <row r="339" spans="4:4" x14ac:dyDescent="0.3">
      <c r="D339" s="41"/>
    </row>
    <row r="340" spans="4:4" x14ac:dyDescent="0.3">
      <c r="D340" s="41"/>
    </row>
    <row r="341" spans="4:4" x14ac:dyDescent="0.3">
      <c r="D341" s="41"/>
    </row>
    <row r="342" spans="4:4" x14ac:dyDescent="0.3">
      <c r="D342" s="41"/>
    </row>
    <row r="343" spans="4:4" x14ac:dyDescent="0.3">
      <c r="D343" s="41"/>
    </row>
    <row r="344" spans="4:4" x14ac:dyDescent="0.3">
      <c r="D344" s="41"/>
    </row>
    <row r="345" spans="4:4" x14ac:dyDescent="0.3">
      <c r="D345" s="41"/>
    </row>
    <row r="346" spans="4:4" x14ac:dyDescent="0.3">
      <c r="D346" s="41"/>
    </row>
    <row r="347" spans="4:4" x14ac:dyDescent="0.3">
      <c r="D347" s="41"/>
    </row>
    <row r="348" spans="4:4" x14ac:dyDescent="0.3">
      <c r="D348" s="41"/>
    </row>
    <row r="349" spans="4:4" x14ac:dyDescent="0.3">
      <c r="D349" s="41"/>
    </row>
    <row r="350" spans="4:4" x14ac:dyDescent="0.3">
      <c r="D350" s="41"/>
    </row>
    <row r="351" spans="4:4" x14ac:dyDescent="0.3">
      <c r="D351" s="41"/>
    </row>
    <row r="352" spans="4:4" x14ac:dyDescent="0.3">
      <c r="D352" s="41"/>
    </row>
    <row r="353" spans="4:4" x14ac:dyDescent="0.3">
      <c r="D353" s="41"/>
    </row>
    <row r="354" spans="4:4" x14ac:dyDescent="0.3">
      <c r="D354" s="41"/>
    </row>
    <row r="355" spans="4:4" x14ac:dyDescent="0.3">
      <c r="D355" s="41"/>
    </row>
    <row r="356" spans="4:4" x14ac:dyDescent="0.3">
      <c r="D356" s="41"/>
    </row>
    <row r="357" spans="4:4" x14ac:dyDescent="0.3">
      <c r="D357" s="41"/>
    </row>
    <row r="358" spans="4:4" x14ac:dyDescent="0.3">
      <c r="D358" s="41"/>
    </row>
    <row r="359" spans="4:4" x14ac:dyDescent="0.3">
      <c r="D359" s="41"/>
    </row>
    <row r="360" spans="4:4" x14ac:dyDescent="0.3">
      <c r="D360" s="41"/>
    </row>
    <row r="361" spans="4:4" x14ac:dyDescent="0.3">
      <c r="D361" s="41"/>
    </row>
    <row r="362" spans="4:4" x14ac:dyDescent="0.3">
      <c r="D362" s="41"/>
    </row>
    <row r="363" spans="4:4" x14ac:dyDescent="0.3">
      <c r="D363" s="41"/>
    </row>
    <row r="364" spans="4:4" x14ac:dyDescent="0.3">
      <c r="D364" s="41"/>
    </row>
    <row r="365" spans="4:4" x14ac:dyDescent="0.3">
      <c r="D365" s="41"/>
    </row>
    <row r="366" spans="4:4" x14ac:dyDescent="0.3">
      <c r="D366" s="41"/>
    </row>
    <row r="367" spans="4:4" x14ac:dyDescent="0.3">
      <c r="D367" s="41"/>
    </row>
    <row r="368" spans="4:4" x14ac:dyDescent="0.3">
      <c r="D368" s="41"/>
    </row>
    <row r="369" spans="4:4" x14ac:dyDescent="0.3">
      <c r="D369" s="41"/>
    </row>
    <row r="370" spans="4:4" x14ac:dyDescent="0.3">
      <c r="D370" s="41"/>
    </row>
    <row r="371" spans="4:4" x14ac:dyDescent="0.3">
      <c r="D371" s="41"/>
    </row>
    <row r="372" spans="4:4" x14ac:dyDescent="0.3">
      <c r="D372" s="41"/>
    </row>
    <row r="373" spans="4:4" x14ac:dyDescent="0.3">
      <c r="D373" s="41"/>
    </row>
    <row r="374" spans="4:4" x14ac:dyDescent="0.3">
      <c r="D374" s="41"/>
    </row>
    <row r="375" spans="4:4" x14ac:dyDescent="0.3">
      <c r="D375" s="41"/>
    </row>
    <row r="376" spans="4:4" x14ac:dyDescent="0.3">
      <c r="D376" s="41"/>
    </row>
    <row r="377" spans="4:4" x14ac:dyDescent="0.3">
      <c r="D377" s="41"/>
    </row>
    <row r="378" spans="4:4" x14ac:dyDescent="0.3">
      <c r="D378" s="41"/>
    </row>
    <row r="379" spans="4:4" x14ac:dyDescent="0.3">
      <c r="D379" s="41"/>
    </row>
    <row r="380" spans="4:4" x14ac:dyDescent="0.3">
      <c r="D380" s="41"/>
    </row>
    <row r="381" spans="4:4" x14ac:dyDescent="0.3">
      <c r="D381" s="41"/>
    </row>
    <row r="382" spans="4:4" x14ac:dyDescent="0.3">
      <c r="D382" s="41"/>
    </row>
    <row r="383" spans="4:4" x14ac:dyDescent="0.3">
      <c r="D383" s="41"/>
    </row>
    <row r="384" spans="4:4" x14ac:dyDescent="0.3">
      <c r="D384" s="41"/>
    </row>
    <row r="385" spans="4:4" x14ac:dyDescent="0.3">
      <c r="D385" s="41"/>
    </row>
    <row r="386" spans="4:4" x14ac:dyDescent="0.3">
      <c r="D386" s="41"/>
    </row>
    <row r="387" spans="4:4" x14ac:dyDescent="0.3">
      <c r="D387" s="41"/>
    </row>
    <row r="388" spans="4:4" x14ac:dyDescent="0.3">
      <c r="D388" s="41"/>
    </row>
    <row r="389" spans="4:4" x14ac:dyDescent="0.3">
      <c r="D389" s="41"/>
    </row>
    <row r="390" spans="4:4" x14ac:dyDescent="0.3">
      <c r="D390" s="41"/>
    </row>
    <row r="391" spans="4:4" x14ac:dyDescent="0.3">
      <c r="D391" s="41"/>
    </row>
    <row r="392" spans="4:4" x14ac:dyDescent="0.3">
      <c r="D392" s="41"/>
    </row>
    <row r="393" spans="4:4" x14ac:dyDescent="0.3">
      <c r="D393" s="41"/>
    </row>
    <row r="394" spans="4:4" x14ac:dyDescent="0.3">
      <c r="D394" s="41"/>
    </row>
    <row r="395" spans="4:4" x14ac:dyDescent="0.3">
      <c r="D395" s="41"/>
    </row>
    <row r="396" spans="4:4" x14ac:dyDescent="0.3">
      <c r="D396" s="41"/>
    </row>
    <row r="397" spans="4:4" x14ac:dyDescent="0.3">
      <c r="D397" s="41"/>
    </row>
    <row r="398" spans="4:4" x14ac:dyDescent="0.3">
      <c r="D398" s="41"/>
    </row>
    <row r="399" spans="4:4" x14ac:dyDescent="0.3">
      <c r="D399" s="41"/>
    </row>
    <row r="400" spans="4:4" x14ac:dyDescent="0.3">
      <c r="D400" s="41"/>
    </row>
    <row r="401" spans="4:4" x14ac:dyDescent="0.3">
      <c r="D401" s="41"/>
    </row>
    <row r="402" spans="4:4" x14ac:dyDescent="0.3">
      <c r="D402" s="41"/>
    </row>
    <row r="403" spans="4:4" x14ac:dyDescent="0.3">
      <c r="D403" s="41"/>
    </row>
    <row r="404" spans="4:4" x14ac:dyDescent="0.3">
      <c r="D404" s="41"/>
    </row>
    <row r="405" spans="4:4" x14ac:dyDescent="0.3">
      <c r="D405" s="41"/>
    </row>
    <row r="406" spans="4:4" x14ac:dyDescent="0.3">
      <c r="D406" s="41"/>
    </row>
    <row r="407" spans="4:4" x14ac:dyDescent="0.3">
      <c r="D407" s="41"/>
    </row>
    <row r="408" spans="4:4" x14ac:dyDescent="0.3">
      <c r="D408" s="41"/>
    </row>
    <row r="409" spans="4:4" x14ac:dyDescent="0.3">
      <c r="D409" s="41"/>
    </row>
    <row r="410" spans="4:4" x14ac:dyDescent="0.3">
      <c r="D410" s="41"/>
    </row>
    <row r="411" spans="4:4" x14ac:dyDescent="0.3">
      <c r="D411" s="41"/>
    </row>
    <row r="412" spans="4:4" x14ac:dyDescent="0.3">
      <c r="D412" s="41"/>
    </row>
    <row r="413" spans="4:4" x14ac:dyDescent="0.3">
      <c r="D413" s="41"/>
    </row>
    <row r="414" spans="4:4" x14ac:dyDescent="0.3">
      <c r="D414" s="41"/>
    </row>
    <row r="415" spans="4:4" x14ac:dyDescent="0.3">
      <c r="D415" s="41"/>
    </row>
    <row r="416" spans="4:4" x14ac:dyDescent="0.3">
      <c r="D416" s="41"/>
    </row>
    <row r="417" spans="4:4" x14ac:dyDescent="0.3">
      <c r="D417" s="41"/>
    </row>
    <row r="418" spans="4:4" x14ac:dyDescent="0.3">
      <c r="D418" s="41"/>
    </row>
    <row r="419" spans="4:4" x14ac:dyDescent="0.3">
      <c r="D419" s="41"/>
    </row>
    <row r="420" spans="4:4" x14ac:dyDescent="0.3">
      <c r="D420" s="41"/>
    </row>
    <row r="421" spans="4:4" x14ac:dyDescent="0.3">
      <c r="D421" s="41"/>
    </row>
    <row r="422" spans="4:4" x14ac:dyDescent="0.3">
      <c r="D422" s="41"/>
    </row>
    <row r="423" spans="4:4" x14ac:dyDescent="0.3">
      <c r="D423" s="41"/>
    </row>
    <row r="424" spans="4:4" x14ac:dyDescent="0.3">
      <c r="D424" s="41"/>
    </row>
    <row r="425" spans="4:4" x14ac:dyDescent="0.3">
      <c r="D425" s="41"/>
    </row>
    <row r="426" spans="4:4" x14ac:dyDescent="0.3">
      <c r="D426" s="41"/>
    </row>
    <row r="427" spans="4:4" x14ac:dyDescent="0.3">
      <c r="D427" s="41"/>
    </row>
    <row r="428" spans="4:4" x14ac:dyDescent="0.3">
      <c r="D428" s="41"/>
    </row>
    <row r="429" spans="4:4" x14ac:dyDescent="0.3">
      <c r="D429" s="41"/>
    </row>
    <row r="430" spans="4:4" x14ac:dyDescent="0.3">
      <c r="D430" s="41"/>
    </row>
    <row r="431" spans="4:4" x14ac:dyDescent="0.3">
      <c r="D431" s="41"/>
    </row>
    <row r="432" spans="4:4" x14ac:dyDescent="0.3">
      <c r="D432" s="41"/>
    </row>
    <row r="433" spans="4:4" x14ac:dyDescent="0.3">
      <c r="D433" s="41"/>
    </row>
    <row r="434" spans="4:4" x14ac:dyDescent="0.3">
      <c r="D434" s="41"/>
    </row>
    <row r="435" spans="4:4" x14ac:dyDescent="0.3">
      <c r="D435" s="41"/>
    </row>
    <row r="436" spans="4:4" x14ac:dyDescent="0.3">
      <c r="D436" s="41"/>
    </row>
    <row r="437" spans="4:4" x14ac:dyDescent="0.3">
      <c r="D437" s="41"/>
    </row>
    <row r="438" spans="4:4" x14ac:dyDescent="0.3">
      <c r="D438" s="41"/>
    </row>
    <row r="439" spans="4:4" x14ac:dyDescent="0.3">
      <c r="D439" s="41"/>
    </row>
    <row r="440" spans="4:4" x14ac:dyDescent="0.3">
      <c r="D440" s="41"/>
    </row>
    <row r="441" spans="4:4" x14ac:dyDescent="0.3">
      <c r="D441" s="41"/>
    </row>
    <row r="442" spans="4:4" x14ac:dyDescent="0.3">
      <c r="D442" s="41"/>
    </row>
    <row r="443" spans="4:4" x14ac:dyDescent="0.3">
      <c r="D443" s="41"/>
    </row>
    <row r="444" spans="4:4" x14ac:dyDescent="0.3">
      <c r="D444" s="41"/>
    </row>
    <row r="445" spans="4:4" x14ac:dyDescent="0.3">
      <c r="D445" s="41"/>
    </row>
    <row r="446" spans="4:4" x14ac:dyDescent="0.3">
      <c r="D446" s="41"/>
    </row>
    <row r="447" spans="4:4" x14ac:dyDescent="0.3">
      <c r="D447" s="41"/>
    </row>
    <row r="448" spans="4:4" x14ac:dyDescent="0.3">
      <c r="D448" s="41"/>
    </row>
    <row r="449" spans="4:4" x14ac:dyDescent="0.3">
      <c r="D449" s="41"/>
    </row>
    <row r="450" spans="4:4" x14ac:dyDescent="0.3">
      <c r="D450" s="41"/>
    </row>
    <row r="451" spans="4:4" x14ac:dyDescent="0.3">
      <c r="D451" s="41"/>
    </row>
    <row r="452" spans="4:4" x14ac:dyDescent="0.3">
      <c r="D452" s="41"/>
    </row>
    <row r="453" spans="4:4" x14ac:dyDescent="0.3">
      <c r="D453" s="41"/>
    </row>
    <row r="454" spans="4:4" x14ac:dyDescent="0.3">
      <c r="D454" s="41"/>
    </row>
    <row r="455" spans="4:4" x14ac:dyDescent="0.3">
      <c r="D455" s="41"/>
    </row>
    <row r="456" spans="4:4" x14ac:dyDescent="0.3">
      <c r="D456" s="41"/>
    </row>
    <row r="457" spans="4:4" x14ac:dyDescent="0.3">
      <c r="D457" s="41"/>
    </row>
    <row r="458" spans="4:4" x14ac:dyDescent="0.3">
      <c r="D458" s="41"/>
    </row>
    <row r="459" spans="4:4" x14ac:dyDescent="0.3">
      <c r="D459" s="41"/>
    </row>
    <row r="460" spans="4:4" x14ac:dyDescent="0.3">
      <c r="D460" s="41"/>
    </row>
    <row r="461" spans="4:4" x14ac:dyDescent="0.3">
      <c r="D461" s="41"/>
    </row>
    <row r="462" spans="4:4" x14ac:dyDescent="0.3">
      <c r="D462" s="41"/>
    </row>
    <row r="463" spans="4:4" x14ac:dyDescent="0.3">
      <c r="D463" s="41"/>
    </row>
    <row r="464" spans="4:4" x14ac:dyDescent="0.3">
      <c r="D464" s="41"/>
    </row>
    <row r="465" spans="4:4" x14ac:dyDescent="0.3">
      <c r="D465" s="41"/>
    </row>
    <row r="466" spans="4:4" x14ac:dyDescent="0.3">
      <c r="D466" s="41"/>
    </row>
    <row r="467" spans="4:4" x14ac:dyDescent="0.3">
      <c r="D467" s="41"/>
    </row>
    <row r="468" spans="4:4" x14ac:dyDescent="0.3">
      <c r="D468" s="41"/>
    </row>
    <row r="469" spans="4:4" x14ac:dyDescent="0.3">
      <c r="D469" s="41"/>
    </row>
    <row r="470" spans="4:4" x14ac:dyDescent="0.3">
      <c r="D470" s="41"/>
    </row>
    <row r="471" spans="4:4" x14ac:dyDescent="0.3">
      <c r="D471" s="41"/>
    </row>
    <row r="472" spans="4:4" x14ac:dyDescent="0.3">
      <c r="D472" s="41"/>
    </row>
    <row r="473" spans="4:4" x14ac:dyDescent="0.3">
      <c r="D473" s="41"/>
    </row>
    <row r="474" spans="4:4" x14ac:dyDescent="0.3">
      <c r="D474" s="41"/>
    </row>
    <row r="475" spans="4:4" x14ac:dyDescent="0.3">
      <c r="D475" s="41"/>
    </row>
    <row r="476" spans="4:4" x14ac:dyDescent="0.3">
      <c r="D476" s="41"/>
    </row>
    <row r="477" spans="4:4" x14ac:dyDescent="0.3">
      <c r="D477" s="41"/>
    </row>
    <row r="478" spans="4:4" x14ac:dyDescent="0.3">
      <c r="D478" s="41"/>
    </row>
    <row r="479" spans="4:4" x14ac:dyDescent="0.3">
      <c r="D479" s="41"/>
    </row>
    <row r="480" spans="4:4" x14ac:dyDescent="0.3">
      <c r="D480" s="41"/>
    </row>
    <row r="481" spans="4:4" x14ac:dyDescent="0.3">
      <c r="D481" s="41"/>
    </row>
    <row r="482" spans="4:4" x14ac:dyDescent="0.3">
      <c r="D482" s="41"/>
    </row>
    <row r="483" spans="4:4" x14ac:dyDescent="0.3">
      <c r="D483" s="41"/>
    </row>
    <row r="484" spans="4:4" x14ac:dyDescent="0.3">
      <c r="D484" s="41"/>
    </row>
    <row r="485" spans="4:4" x14ac:dyDescent="0.3">
      <c r="D485" s="41"/>
    </row>
    <row r="486" spans="4:4" x14ac:dyDescent="0.3">
      <c r="D486" s="41"/>
    </row>
    <row r="487" spans="4:4" x14ac:dyDescent="0.3">
      <c r="D487" s="41"/>
    </row>
    <row r="488" spans="4:4" x14ac:dyDescent="0.3">
      <c r="D488" s="41"/>
    </row>
    <row r="489" spans="4:4" x14ac:dyDescent="0.3">
      <c r="D489" s="41"/>
    </row>
    <row r="490" spans="4:4" x14ac:dyDescent="0.3">
      <c r="D490" s="41"/>
    </row>
    <row r="491" spans="4:4" x14ac:dyDescent="0.3">
      <c r="D491" s="41"/>
    </row>
    <row r="492" spans="4:4" x14ac:dyDescent="0.3">
      <c r="D492" s="41"/>
    </row>
    <row r="493" spans="4:4" x14ac:dyDescent="0.3">
      <c r="D493" s="41"/>
    </row>
    <row r="494" spans="4:4" x14ac:dyDescent="0.3">
      <c r="D494" s="41"/>
    </row>
    <row r="495" spans="4:4" x14ac:dyDescent="0.3">
      <c r="D495" s="41"/>
    </row>
    <row r="496" spans="4:4" x14ac:dyDescent="0.3">
      <c r="D496" s="41"/>
    </row>
    <row r="497" spans="4:4" x14ac:dyDescent="0.3">
      <c r="D497" s="41"/>
    </row>
    <row r="498" spans="4:4" x14ac:dyDescent="0.3">
      <c r="D498" s="41"/>
    </row>
    <row r="499" spans="4:4" x14ac:dyDescent="0.3">
      <c r="D499" s="41"/>
    </row>
    <row r="500" spans="4:4" x14ac:dyDescent="0.3">
      <c r="D500" s="41"/>
    </row>
    <row r="501" spans="4:4" x14ac:dyDescent="0.3">
      <c r="D501" s="41"/>
    </row>
    <row r="502" spans="4:4" x14ac:dyDescent="0.3">
      <c r="D502" s="41"/>
    </row>
    <row r="503" spans="4:4" x14ac:dyDescent="0.3">
      <c r="D503" s="41"/>
    </row>
    <row r="504" spans="4:4" x14ac:dyDescent="0.3">
      <c r="D504" s="41"/>
    </row>
    <row r="505" spans="4:4" x14ac:dyDescent="0.3">
      <c r="D505" s="41"/>
    </row>
    <row r="506" spans="4:4" x14ac:dyDescent="0.3">
      <c r="D506" s="41"/>
    </row>
    <row r="507" spans="4:4" x14ac:dyDescent="0.3">
      <c r="D507" s="41"/>
    </row>
    <row r="508" spans="4:4" x14ac:dyDescent="0.3">
      <c r="D508" s="41"/>
    </row>
    <row r="509" spans="4:4" x14ac:dyDescent="0.3">
      <c r="D509" s="41"/>
    </row>
    <row r="510" spans="4:4" x14ac:dyDescent="0.3">
      <c r="D510" s="41"/>
    </row>
    <row r="511" spans="4:4" x14ac:dyDescent="0.3">
      <c r="D511" s="41"/>
    </row>
    <row r="512" spans="4:4" x14ac:dyDescent="0.3">
      <c r="D512" s="41"/>
    </row>
    <row r="513" spans="4:4" x14ac:dyDescent="0.3">
      <c r="D513" s="41"/>
    </row>
    <row r="514" spans="4:4" x14ac:dyDescent="0.3">
      <c r="D514" s="41"/>
    </row>
    <row r="515" spans="4:4" x14ac:dyDescent="0.3">
      <c r="D515" s="41"/>
    </row>
    <row r="516" spans="4:4" x14ac:dyDescent="0.3">
      <c r="D516" s="41"/>
    </row>
    <row r="517" spans="4:4" x14ac:dyDescent="0.3">
      <c r="D517" s="41"/>
    </row>
    <row r="518" spans="4:4" x14ac:dyDescent="0.3">
      <c r="D518" s="41"/>
    </row>
    <row r="519" spans="4:4" x14ac:dyDescent="0.3">
      <c r="D519" s="41"/>
    </row>
    <row r="520" spans="4:4" x14ac:dyDescent="0.3">
      <c r="D520" s="41"/>
    </row>
    <row r="521" spans="4:4" x14ac:dyDescent="0.3">
      <c r="D521" s="41"/>
    </row>
    <row r="522" spans="4:4" x14ac:dyDescent="0.3">
      <c r="D522" s="41"/>
    </row>
    <row r="523" spans="4:4" x14ac:dyDescent="0.3">
      <c r="D523" s="41"/>
    </row>
    <row r="524" spans="4:4" x14ac:dyDescent="0.3">
      <c r="D524" s="41"/>
    </row>
    <row r="525" spans="4:4" x14ac:dyDescent="0.3">
      <c r="D525" s="41"/>
    </row>
    <row r="526" spans="4:4" x14ac:dyDescent="0.3">
      <c r="D526" s="41"/>
    </row>
    <row r="527" spans="4:4" x14ac:dyDescent="0.3">
      <c r="D527" s="41"/>
    </row>
    <row r="528" spans="4:4" x14ac:dyDescent="0.3">
      <c r="D528" s="41"/>
    </row>
    <row r="529" spans="4:4" x14ac:dyDescent="0.3">
      <c r="D529" s="41"/>
    </row>
    <row r="530" spans="4:4" x14ac:dyDescent="0.3">
      <c r="D530" s="41"/>
    </row>
    <row r="531" spans="4:4" x14ac:dyDescent="0.3">
      <c r="D531" s="41"/>
    </row>
    <row r="532" spans="4:4" x14ac:dyDescent="0.3">
      <c r="D532" s="41"/>
    </row>
    <row r="533" spans="4:4" x14ac:dyDescent="0.3">
      <c r="D533" s="41"/>
    </row>
    <row r="534" spans="4:4" x14ac:dyDescent="0.3">
      <c r="D534" s="41"/>
    </row>
    <row r="535" spans="4:4" x14ac:dyDescent="0.3">
      <c r="D535" s="41"/>
    </row>
    <row r="536" spans="4:4" x14ac:dyDescent="0.3">
      <c r="D536" s="41"/>
    </row>
    <row r="537" spans="4:4" x14ac:dyDescent="0.3">
      <c r="D537" s="41"/>
    </row>
    <row r="538" spans="4:4" x14ac:dyDescent="0.3">
      <c r="D538" s="41"/>
    </row>
    <row r="539" spans="4:4" x14ac:dyDescent="0.3">
      <c r="D539" s="41"/>
    </row>
    <row r="540" spans="4:4" x14ac:dyDescent="0.3">
      <c r="D540" s="41"/>
    </row>
    <row r="541" spans="4:4" x14ac:dyDescent="0.3">
      <c r="D541" s="41"/>
    </row>
    <row r="542" spans="4:4" x14ac:dyDescent="0.3">
      <c r="D542" s="41"/>
    </row>
    <row r="543" spans="4:4" x14ac:dyDescent="0.3">
      <c r="D543" s="41"/>
    </row>
    <row r="544" spans="4:4" x14ac:dyDescent="0.3">
      <c r="D544" s="41"/>
    </row>
    <row r="545" spans="4:4" x14ac:dyDescent="0.3">
      <c r="D545" s="41"/>
    </row>
    <row r="546" spans="4:4" x14ac:dyDescent="0.3">
      <c r="D546" s="41"/>
    </row>
    <row r="547" spans="4:4" x14ac:dyDescent="0.3">
      <c r="D547" s="41"/>
    </row>
    <row r="548" spans="4:4" x14ac:dyDescent="0.3">
      <c r="D548" s="41"/>
    </row>
    <row r="549" spans="4:4" x14ac:dyDescent="0.3">
      <c r="D549" s="41"/>
    </row>
    <row r="550" spans="4:4" x14ac:dyDescent="0.3">
      <c r="D550" s="41"/>
    </row>
    <row r="551" spans="4:4" x14ac:dyDescent="0.3">
      <c r="D551" s="41"/>
    </row>
    <row r="552" spans="4:4" x14ac:dyDescent="0.3">
      <c r="D552" s="41"/>
    </row>
    <row r="553" spans="4:4" x14ac:dyDescent="0.3">
      <c r="D553" s="41"/>
    </row>
    <row r="554" spans="4:4" x14ac:dyDescent="0.3">
      <c r="D554" s="41"/>
    </row>
    <row r="555" spans="4:4" x14ac:dyDescent="0.3">
      <c r="D555" s="41"/>
    </row>
    <row r="556" spans="4:4" x14ac:dyDescent="0.3">
      <c r="D556" s="41"/>
    </row>
    <row r="557" spans="4:4" x14ac:dyDescent="0.3">
      <c r="D557" s="41"/>
    </row>
    <row r="558" spans="4:4" x14ac:dyDescent="0.3">
      <c r="D558" s="41"/>
    </row>
    <row r="559" spans="4:4" x14ac:dyDescent="0.3">
      <c r="D559" s="41"/>
    </row>
    <row r="560" spans="4:4" x14ac:dyDescent="0.3">
      <c r="D560" s="41"/>
    </row>
    <row r="561" spans="4:4" x14ac:dyDescent="0.3">
      <c r="D561" s="41"/>
    </row>
    <row r="562" spans="4:4" x14ac:dyDescent="0.3">
      <c r="D562" s="41"/>
    </row>
    <row r="563" spans="4:4" x14ac:dyDescent="0.3">
      <c r="D563" s="41"/>
    </row>
    <row r="564" spans="4:4" x14ac:dyDescent="0.3">
      <c r="D564" s="41"/>
    </row>
    <row r="565" spans="4:4" x14ac:dyDescent="0.3">
      <c r="D565" s="41"/>
    </row>
    <row r="566" spans="4:4" x14ac:dyDescent="0.3">
      <c r="D566" s="41"/>
    </row>
    <row r="567" spans="4:4" x14ac:dyDescent="0.3">
      <c r="D567" s="41"/>
    </row>
    <row r="568" spans="4:4" x14ac:dyDescent="0.3">
      <c r="D568" s="41"/>
    </row>
    <row r="569" spans="4:4" x14ac:dyDescent="0.3">
      <c r="D569" s="41"/>
    </row>
    <row r="570" spans="4:4" x14ac:dyDescent="0.3">
      <c r="D570" s="41"/>
    </row>
    <row r="571" spans="4:4" x14ac:dyDescent="0.3">
      <c r="D571" s="41"/>
    </row>
    <row r="572" spans="4:4" x14ac:dyDescent="0.3">
      <c r="D572" s="41"/>
    </row>
    <row r="573" spans="4:4" x14ac:dyDescent="0.3">
      <c r="D573" s="41"/>
    </row>
    <row r="574" spans="4:4" x14ac:dyDescent="0.3">
      <c r="D574" s="41"/>
    </row>
    <row r="575" spans="4:4" x14ac:dyDescent="0.3">
      <c r="D575" s="41"/>
    </row>
    <row r="576" spans="4:4" x14ac:dyDescent="0.3">
      <c r="D576" s="41"/>
    </row>
    <row r="577" spans="4:4" x14ac:dyDescent="0.3">
      <c r="D577" s="41"/>
    </row>
    <row r="578" spans="4:4" x14ac:dyDescent="0.3">
      <c r="D578" s="41"/>
    </row>
    <row r="579" spans="4:4" x14ac:dyDescent="0.3">
      <c r="D579" s="41"/>
    </row>
    <row r="580" spans="4:4" x14ac:dyDescent="0.3">
      <c r="D580" s="41"/>
    </row>
    <row r="581" spans="4:4" x14ac:dyDescent="0.3">
      <c r="D581" s="41"/>
    </row>
    <row r="582" spans="4:4" x14ac:dyDescent="0.3">
      <c r="D582" s="41"/>
    </row>
    <row r="583" spans="4:4" x14ac:dyDescent="0.3">
      <c r="D583" s="41"/>
    </row>
    <row r="584" spans="4:4" x14ac:dyDescent="0.3">
      <c r="D584" s="41"/>
    </row>
    <row r="585" spans="4:4" x14ac:dyDescent="0.3">
      <c r="D585" s="41"/>
    </row>
    <row r="586" spans="4:4" x14ac:dyDescent="0.3">
      <c r="D586" s="41"/>
    </row>
    <row r="587" spans="4:4" x14ac:dyDescent="0.3">
      <c r="D587" s="41"/>
    </row>
    <row r="588" spans="4:4" x14ac:dyDescent="0.3">
      <c r="D588" s="41"/>
    </row>
    <row r="589" spans="4:4" x14ac:dyDescent="0.3">
      <c r="D589" s="41"/>
    </row>
    <row r="590" spans="4:4" x14ac:dyDescent="0.3">
      <c r="D590" s="41"/>
    </row>
    <row r="591" spans="4:4" x14ac:dyDescent="0.3">
      <c r="D591" s="41"/>
    </row>
    <row r="592" spans="4:4" x14ac:dyDescent="0.3">
      <c r="D592" s="41"/>
    </row>
    <row r="593" spans="4:4" x14ac:dyDescent="0.3">
      <c r="D593" s="41"/>
    </row>
    <row r="594" spans="4:4" x14ac:dyDescent="0.3">
      <c r="D594" s="41"/>
    </row>
    <row r="595" spans="4:4" x14ac:dyDescent="0.3">
      <c r="D595" s="41"/>
    </row>
    <row r="596" spans="4:4" x14ac:dyDescent="0.3">
      <c r="D596" s="41"/>
    </row>
    <row r="597" spans="4:4" x14ac:dyDescent="0.3">
      <c r="D597" s="41"/>
    </row>
    <row r="598" spans="4:4" x14ac:dyDescent="0.3">
      <c r="D598" s="41"/>
    </row>
    <row r="599" spans="4:4" x14ac:dyDescent="0.3">
      <c r="D599" s="41"/>
    </row>
    <row r="600" spans="4:4" x14ac:dyDescent="0.3">
      <c r="D600" s="41"/>
    </row>
    <row r="601" spans="4:4" x14ac:dyDescent="0.3">
      <c r="D601" s="41"/>
    </row>
    <row r="602" spans="4:4" x14ac:dyDescent="0.3">
      <c r="D602" s="41"/>
    </row>
    <row r="603" spans="4:4" x14ac:dyDescent="0.3">
      <c r="D603" s="41"/>
    </row>
    <row r="604" spans="4:4" x14ac:dyDescent="0.3">
      <c r="D604" s="41"/>
    </row>
    <row r="605" spans="4:4" x14ac:dyDescent="0.3">
      <c r="D605" s="41"/>
    </row>
    <row r="606" spans="4:4" x14ac:dyDescent="0.3">
      <c r="D606" s="41"/>
    </row>
    <row r="607" spans="4:4" x14ac:dyDescent="0.3">
      <c r="D607" s="41"/>
    </row>
    <row r="608" spans="4:4" x14ac:dyDescent="0.3">
      <c r="D608" s="41"/>
    </row>
    <row r="609" spans="4:4" x14ac:dyDescent="0.3">
      <c r="D609" s="41"/>
    </row>
    <row r="610" spans="4:4" x14ac:dyDescent="0.3">
      <c r="D610" s="41"/>
    </row>
    <row r="611" spans="4:4" x14ac:dyDescent="0.3">
      <c r="D611" s="41"/>
    </row>
    <row r="612" spans="4:4" x14ac:dyDescent="0.3">
      <c r="D612" s="41"/>
    </row>
    <row r="613" spans="4:4" x14ac:dyDescent="0.3">
      <c r="D613" s="41"/>
    </row>
    <row r="614" spans="4:4" x14ac:dyDescent="0.3">
      <c r="D614" s="41"/>
    </row>
    <row r="615" spans="4:4" x14ac:dyDescent="0.3">
      <c r="D615" s="41"/>
    </row>
    <row r="616" spans="4:4" x14ac:dyDescent="0.3">
      <c r="D616" s="41"/>
    </row>
    <row r="617" spans="4:4" x14ac:dyDescent="0.3">
      <c r="D617" s="41"/>
    </row>
    <row r="618" spans="4:4" x14ac:dyDescent="0.3">
      <c r="D618" s="41"/>
    </row>
    <row r="619" spans="4:4" x14ac:dyDescent="0.3">
      <c r="D619" s="41"/>
    </row>
    <row r="620" spans="4:4" x14ac:dyDescent="0.3">
      <c r="D620" s="41"/>
    </row>
    <row r="621" spans="4:4" x14ac:dyDescent="0.3">
      <c r="D621" s="41"/>
    </row>
    <row r="622" spans="4:4" x14ac:dyDescent="0.3">
      <c r="D622" s="41"/>
    </row>
    <row r="623" spans="4:4" x14ac:dyDescent="0.3">
      <c r="D623" s="41"/>
    </row>
    <row r="624" spans="4:4" x14ac:dyDescent="0.3">
      <c r="D624" s="41"/>
    </row>
    <row r="625" spans="4:4" x14ac:dyDescent="0.3">
      <c r="D625" s="41"/>
    </row>
    <row r="626" spans="4:4" x14ac:dyDescent="0.3">
      <c r="D626" s="41"/>
    </row>
    <row r="627" spans="4:4" x14ac:dyDescent="0.3">
      <c r="D627" s="41"/>
    </row>
    <row r="628" spans="4:4" x14ac:dyDescent="0.3">
      <c r="D628" s="41"/>
    </row>
    <row r="629" spans="4:4" x14ac:dyDescent="0.3">
      <c r="D629" s="41"/>
    </row>
    <row r="630" spans="4:4" x14ac:dyDescent="0.3">
      <c r="D630" s="41"/>
    </row>
    <row r="631" spans="4:4" x14ac:dyDescent="0.3">
      <c r="D631" s="41"/>
    </row>
    <row r="632" spans="4:4" x14ac:dyDescent="0.3">
      <c r="D632" s="41"/>
    </row>
    <row r="633" spans="4:4" x14ac:dyDescent="0.3">
      <c r="D633" s="41"/>
    </row>
    <row r="634" spans="4:4" x14ac:dyDescent="0.3">
      <c r="D634" s="41"/>
    </row>
    <row r="635" spans="4:4" x14ac:dyDescent="0.3">
      <c r="D635" s="41"/>
    </row>
    <row r="636" spans="4:4" x14ac:dyDescent="0.3">
      <c r="D636" s="41"/>
    </row>
    <row r="637" spans="4:4" x14ac:dyDescent="0.3">
      <c r="D637" s="41"/>
    </row>
    <row r="638" spans="4:4" x14ac:dyDescent="0.3">
      <c r="D638" s="41"/>
    </row>
    <row r="639" spans="4:4" x14ac:dyDescent="0.3">
      <c r="D639" s="41"/>
    </row>
    <row r="640" spans="4:4" x14ac:dyDescent="0.3">
      <c r="D640" s="41"/>
    </row>
    <row r="641" spans="4:4" x14ac:dyDescent="0.3">
      <c r="D641" s="41"/>
    </row>
    <row r="642" spans="4:4" x14ac:dyDescent="0.3">
      <c r="D642" s="41"/>
    </row>
    <row r="643" spans="4:4" x14ac:dyDescent="0.3">
      <c r="D643" s="41"/>
    </row>
    <row r="644" spans="4:4" x14ac:dyDescent="0.3">
      <c r="D644" s="41"/>
    </row>
    <row r="645" spans="4:4" x14ac:dyDescent="0.3">
      <c r="D645" s="41"/>
    </row>
    <row r="646" spans="4:4" x14ac:dyDescent="0.3">
      <c r="D646" s="41"/>
    </row>
    <row r="647" spans="4:4" x14ac:dyDescent="0.3">
      <c r="D647" s="41"/>
    </row>
    <row r="648" spans="4:4" x14ac:dyDescent="0.3">
      <c r="D648" s="41"/>
    </row>
    <row r="649" spans="4:4" x14ac:dyDescent="0.3">
      <c r="D649" s="41"/>
    </row>
    <row r="650" spans="4:4" x14ac:dyDescent="0.3">
      <c r="D650" s="41"/>
    </row>
    <row r="651" spans="4:4" x14ac:dyDescent="0.3">
      <c r="D651" s="41"/>
    </row>
    <row r="652" spans="4:4" x14ac:dyDescent="0.3">
      <c r="D652" s="41"/>
    </row>
    <row r="653" spans="4:4" x14ac:dyDescent="0.3">
      <c r="D653" s="41"/>
    </row>
    <row r="654" spans="4:4" x14ac:dyDescent="0.3">
      <c r="D654" s="41"/>
    </row>
    <row r="655" spans="4:4" x14ac:dyDescent="0.3">
      <c r="D655" s="41"/>
    </row>
    <row r="656" spans="4:4" x14ac:dyDescent="0.3">
      <c r="D656" s="41"/>
    </row>
    <row r="657" spans="4:4" x14ac:dyDescent="0.3">
      <c r="D657" s="41"/>
    </row>
    <row r="658" spans="4:4" x14ac:dyDescent="0.3">
      <c r="D658" s="41"/>
    </row>
    <row r="659" spans="4:4" x14ac:dyDescent="0.3">
      <c r="D659" s="41"/>
    </row>
    <row r="660" spans="4:4" x14ac:dyDescent="0.3">
      <c r="D660" s="41"/>
    </row>
    <row r="661" spans="4:4" x14ac:dyDescent="0.3">
      <c r="D661" s="41"/>
    </row>
    <row r="662" spans="4:4" x14ac:dyDescent="0.3">
      <c r="D662" s="41"/>
    </row>
    <row r="663" spans="4:4" x14ac:dyDescent="0.3">
      <c r="D663" s="41"/>
    </row>
    <row r="664" spans="4:4" x14ac:dyDescent="0.3">
      <c r="D664" s="41"/>
    </row>
    <row r="665" spans="4:4" x14ac:dyDescent="0.3">
      <c r="D665" s="41"/>
    </row>
    <row r="666" spans="4:4" x14ac:dyDescent="0.3">
      <c r="D666" s="41"/>
    </row>
    <row r="667" spans="4:4" x14ac:dyDescent="0.3">
      <c r="D667" s="41"/>
    </row>
    <row r="668" spans="4:4" x14ac:dyDescent="0.3">
      <c r="D668" s="41"/>
    </row>
    <row r="669" spans="4:4" x14ac:dyDescent="0.3">
      <c r="D669" s="41"/>
    </row>
    <row r="670" spans="4:4" x14ac:dyDescent="0.3">
      <c r="D670" s="41"/>
    </row>
    <row r="671" spans="4:4" x14ac:dyDescent="0.3">
      <c r="D671" s="41"/>
    </row>
    <row r="672" spans="4:4" x14ac:dyDescent="0.3">
      <c r="D672" s="41"/>
    </row>
    <row r="673" spans="4:4" x14ac:dyDescent="0.3">
      <c r="D673" s="41"/>
    </row>
    <row r="674" spans="4:4" x14ac:dyDescent="0.3">
      <c r="D674" s="41"/>
    </row>
    <row r="675" spans="4:4" x14ac:dyDescent="0.3">
      <c r="D675" s="41"/>
    </row>
    <row r="676" spans="4:4" x14ac:dyDescent="0.3">
      <c r="D676" s="41"/>
    </row>
    <row r="677" spans="4:4" x14ac:dyDescent="0.3">
      <c r="D677" s="41"/>
    </row>
    <row r="678" spans="4:4" x14ac:dyDescent="0.3">
      <c r="D678" s="41"/>
    </row>
    <row r="679" spans="4:4" x14ac:dyDescent="0.3">
      <c r="D679" s="41"/>
    </row>
    <row r="680" spans="4:4" x14ac:dyDescent="0.3">
      <c r="D680" s="41"/>
    </row>
    <row r="681" spans="4:4" x14ac:dyDescent="0.3">
      <c r="D681" s="41"/>
    </row>
    <row r="682" spans="4:4" x14ac:dyDescent="0.3">
      <c r="D682" s="41"/>
    </row>
    <row r="683" spans="4:4" x14ac:dyDescent="0.3">
      <c r="D683" s="41"/>
    </row>
    <row r="684" spans="4:4" x14ac:dyDescent="0.3">
      <c r="D684" s="41"/>
    </row>
    <row r="685" spans="4:4" x14ac:dyDescent="0.3">
      <c r="D685" s="41"/>
    </row>
    <row r="686" spans="4:4" x14ac:dyDescent="0.3">
      <c r="D686" s="41"/>
    </row>
    <row r="687" spans="4:4" x14ac:dyDescent="0.3">
      <c r="D687" s="41"/>
    </row>
    <row r="688" spans="4:4" x14ac:dyDescent="0.3">
      <c r="D688" s="41"/>
    </row>
    <row r="689" spans="4:4" x14ac:dyDescent="0.3">
      <c r="D689" s="41"/>
    </row>
    <row r="690" spans="4:4" x14ac:dyDescent="0.3">
      <c r="D690" s="41"/>
    </row>
    <row r="691" spans="4:4" x14ac:dyDescent="0.3">
      <c r="D691" s="41"/>
    </row>
    <row r="692" spans="4:4" x14ac:dyDescent="0.3">
      <c r="D692" s="41"/>
    </row>
    <row r="693" spans="4:4" x14ac:dyDescent="0.3">
      <c r="D693" s="41"/>
    </row>
    <row r="694" spans="4:4" x14ac:dyDescent="0.3">
      <c r="D694" s="41"/>
    </row>
    <row r="695" spans="4:4" x14ac:dyDescent="0.3">
      <c r="D695" s="41"/>
    </row>
    <row r="696" spans="4:4" x14ac:dyDescent="0.3">
      <c r="D696" s="41"/>
    </row>
    <row r="697" spans="4:4" x14ac:dyDescent="0.3">
      <c r="D697" s="41"/>
    </row>
    <row r="698" spans="4:4" x14ac:dyDescent="0.3">
      <c r="D698" s="41"/>
    </row>
    <row r="699" spans="4:4" x14ac:dyDescent="0.3">
      <c r="D699" s="41"/>
    </row>
    <row r="700" spans="4:4" x14ac:dyDescent="0.3">
      <c r="D700" s="41"/>
    </row>
    <row r="701" spans="4:4" x14ac:dyDescent="0.3">
      <c r="D701" s="41"/>
    </row>
    <row r="702" spans="4:4" x14ac:dyDescent="0.3">
      <c r="D702" s="41"/>
    </row>
    <row r="703" spans="4:4" x14ac:dyDescent="0.3">
      <c r="D703" s="41"/>
    </row>
    <row r="704" spans="4:4" x14ac:dyDescent="0.3">
      <c r="D704" s="41"/>
    </row>
    <row r="705" spans="4:4" x14ac:dyDescent="0.3">
      <c r="D705" s="41"/>
    </row>
    <row r="706" spans="4:4" x14ac:dyDescent="0.3">
      <c r="D706" s="41"/>
    </row>
    <row r="707" spans="4:4" x14ac:dyDescent="0.3">
      <c r="D707" s="41"/>
    </row>
    <row r="708" spans="4:4" x14ac:dyDescent="0.3">
      <c r="D708" s="41"/>
    </row>
    <row r="709" spans="4:4" x14ac:dyDescent="0.3">
      <c r="D709" s="41"/>
    </row>
    <row r="710" spans="4:4" x14ac:dyDescent="0.3">
      <c r="D710" s="41"/>
    </row>
    <row r="711" spans="4:4" x14ac:dyDescent="0.3">
      <c r="D711" s="41"/>
    </row>
    <row r="712" spans="4:4" x14ac:dyDescent="0.3">
      <c r="D712" s="41"/>
    </row>
    <row r="713" spans="4:4" x14ac:dyDescent="0.3">
      <c r="D713" s="41"/>
    </row>
    <row r="714" spans="4:4" x14ac:dyDescent="0.3">
      <c r="D714" s="41"/>
    </row>
    <row r="715" spans="4:4" x14ac:dyDescent="0.3">
      <c r="D715" s="41"/>
    </row>
    <row r="716" spans="4:4" x14ac:dyDescent="0.3">
      <c r="D716" s="41"/>
    </row>
    <row r="717" spans="4:4" x14ac:dyDescent="0.3">
      <c r="D717" s="41"/>
    </row>
    <row r="718" spans="4:4" x14ac:dyDescent="0.3">
      <c r="D718" s="41"/>
    </row>
    <row r="719" spans="4:4" x14ac:dyDescent="0.3">
      <c r="D719" s="41"/>
    </row>
    <row r="720" spans="4:4" x14ac:dyDescent="0.3">
      <c r="D720" s="41"/>
    </row>
    <row r="721" spans="4:4" x14ac:dyDescent="0.3">
      <c r="D721" s="41"/>
    </row>
    <row r="722" spans="4:4" x14ac:dyDescent="0.3">
      <c r="D722" s="41"/>
    </row>
    <row r="723" spans="4:4" x14ac:dyDescent="0.3">
      <c r="D723" s="41"/>
    </row>
    <row r="724" spans="4:4" x14ac:dyDescent="0.3">
      <c r="D724" s="41"/>
    </row>
    <row r="725" spans="4:4" x14ac:dyDescent="0.3">
      <c r="D725" s="41"/>
    </row>
    <row r="726" spans="4:4" x14ac:dyDescent="0.3">
      <c r="D726" s="41"/>
    </row>
    <row r="727" spans="4:4" x14ac:dyDescent="0.3">
      <c r="D727" s="41"/>
    </row>
    <row r="728" spans="4:4" x14ac:dyDescent="0.3">
      <c r="D728" s="41"/>
    </row>
    <row r="729" spans="4:4" x14ac:dyDescent="0.3">
      <c r="D729" s="41"/>
    </row>
    <row r="730" spans="4:4" x14ac:dyDescent="0.3">
      <c r="D730" s="41"/>
    </row>
    <row r="731" spans="4:4" x14ac:dyDescent="0.3">
      <c r="D731" s="41"/>
    </row>
    <row r="732" spans="4:4" x14ac:dyDescent="0.3">
      <c r="D732" s="41"/>
    </row>
    <row r="733" spans="4:4" x14ac:dyDescent="0.3">
      <c r="D733" s="41"/>
    </row>
    <row r="734" spans="4:4" x14ac:dyDescent="0.3">
      <c r="D734" s="41"/>
    </row>
    <row r="735" spans="4:4" x14ac:dyDescent="0.3">
      <c r="D735" s="41"/>
    </row>
    <row r="736" spans="4:4" x14ac:dyDescent="0.3">
      <c r="D736" s="41"/>
    </row>
    <row r="737" spans="4:4" x14ac:dyDescent="0.3">
      <c r="D737" s="41"/>
    </row>
    <row r="738" spans="4:4" x14ac:dyDescent="0.3">
      <c r="D738" s="41"/>
    </row>
    <row r="739" spans="4:4" x14ac:dyDescent="0.3">
      <c r="D739" s="41"/>
    </row>
    <row r="740" spans="4:4" x14ac:dyDescent="0.3">
      <c r="D740" s="41"/>
    </row>
    <row r="741" spans="4:4" x14ac:dyDescent="0.3">
      <c r="D741" s="41"/>
    </row>
    <row r="742" spans="4:4" x14ac:dyDescent="0.3">
      <c r="D742" s="41"/>
    </row>
    <row r="743" spans="4:4" x14ac:dyDescent="0.3">
      <c r="D743" s="41"/>
    </row>
    <row r="744" spans="4:4" x14ac:dyDescent="0.3">
      <c r="D744" s="41"/>
    </row>
    <row r="745" spans="4:4" x14ac:dyDescent="0.3">
      <c r="D745" s="41"/>
    </row>
    <row r="746" spans="4:4" x14ac:dyDescent="0.3">
      <c r="D746" s="41"/>
    </row>
    <row r="747" spans="4:4" x14ac:dyDescent="0.3">
      <c r="D747" s="41"/>
    </row>
    <row r="748" spans="4:4" x14ac:dyDescent="0.3">
      <c r="D748" s="41"/>
    </row>
    <row r="749" spans="4:4" x14ac:dyDescent="0.3">
      <c r="D749" s="41"/>
    </row>
    <row r="750" spans="4:4" x14ac:dyDescent="0.3">
      <c r="D750" s="41"/>
    </row>
    <row r="751" spans="4:4" x14ac:dyDescent="0.3">
      <c r="D751" s="41"/>
    </row>
    <row r="752" spans="4:4" x14ac:dyDescent="0.3">
      <c r="D752" s="41"/>
    </row>
    <row r="753" spans="4:4" x14ac:dyDescent="0.3">
      <c r="D753" s="41"/>
    </row>
    <row r="754" spans="4:4" x14ac:dyDescent="0.3">
      <c r="D754" s="41"/>
    </row>
    <row r="755" spans="4:4" x14ac:dyDescent="0.3">
      <c r="D755" s="41"/>
    </row>
    <row r="756" spans="4:4" x14ac:dyDescent="0.3">
      <c r="D756" s="41"/>
    </row>
    <row r="757" spans="4:4" x14ac:dyDescent="0.3">
      <c r="D757" s="41"/>
    </row>
    <row r="758" spans="4:4" x14ac:dyDescent="0.3">
      <c r="D758" s="41"/>
    </row>
    <row r="759" spans="4:4" x14ac:dyDescent="0.3">
      <c r="D759" s="41"/>
    </row>
    <row r="760" spans="4:4" x14ac:dyDescent="0.3">
      <c r="D760" s="41"/>
    </row>
    <row r="761" spans="4:4" x14ac:dyDescent="0.3">
      <c r="D761" s="41"/>
    </row>
    <row r="762" spans="4:4" x14ac:dyDescent="0.3">
      <c r="D762" s="41"/>
    </row>
    <row r="763" spans="4:4" x14ac:dyDescent="0.3">
      <c r="D763" s="41"/>
    </row>
    <row r="764" spans="4:4" x14ac:dyDescent="0.3">
      <c r="D764" s="41"/>
    </row>
    <row r="765" spans="4:4" x14ac:dyDescent="0.3">
      <c r="D765" s="41"/>
    </row>
    <row r="766" spans="4:4" x14ac:dyDescent="0.3">
      <c r="D766" s="41"/>
    </row>
    <row r="767" spans="4:4" x14ac:dyDescent="0.3">
      <c r="D767" s="41"/>
    </row>
    <row r="768" spans="4:4" x14ac:dyDescent="0.3">
      <c r="D768" s="41"/>
    </row>
    <row r="769" spans="4:4" x14ac:dyDescent="0.3">
      <c r="D769" s="41"/>
    </row>
    <row r="770" spans="4:4" x14ac:dyDescent="0.3">
      <c r="D770" s="41"/>
    </row>
    <row r="771" spans="4:4" x14ac:dyDescent="0.3">
      <c r="D771" s="41"/>
    </row>
    <row r="772" spans="4:4" x14ac:dyDescent="0.3">
      <c r="D772" s="41"/>
    </row>
    <row r="773" spans="4:4" x14ac:dyDescent="0.3">
      <c r="D773" s="41"/>
    </row>
    <row r="774" spans="4:4" x14ac:dyDescent="0.3">
      <c r="D774" s="41"/>
    </row>
    <row r="775" spans="4:4" x14ac:dyDescent="0.3">
      <c r="D775" s="41"/>
    </row>
    <row r="776" spans="4:4" x14ac:dyDescent="0.3">
      <c r="D776" s="41"/>
    </row>
    <row r="777" spans="4:4" x14ac:dyDescent="0.3">
      <c r="D777" s="41"/>
    </row>
    <row r="778" spans="4:4" x14ac:dyDescent="0.3">
      <c r="D778" s="41"/>
    </row>
    <row r="779" spans="4:4" x14ac:dyDescent="0.3">
      <c r="D779" s="41"/>
    </row>
    <row r="780" spans="4:4" x14ac:dyDescent="0.3">
      <c r="D780" s="41"/>
    </row>
    <row r="781" spans="4:4" x14ac:dyDescent="0.3">
      <c r="D781" s="41"/>
    </row>
    <row r="782" spans="4:4" x14ac:dyDescent="0.3">
      <c r="D782" s="41"/>
    </row>
    <row r="783" spans="4:4" x14ac:dyDescent="0.3">
      <c r="D783" s="41"/>
    </row>
    <row r="784" spans="4:4" x14ac:dyDescent="0.3">
      <c r="D784" s="41"/>
    </row>
    <row r="785" spans="4:4" x14ac:dyDescent="0.3">
      <c r="D785" s="41"/>
    </row>
    <row r="786" spans="4:4" x14ac:dyDescent="0.3">
      <c r="D786" s="41"/>
    </row>
    <row r="787" spans="4:4" x14ac:dyDescent="0.3">
      <c r="D787" s="41"/>
    </row>
    <row r="788" spans="4:4" x14ac:dyDescent="0.3">
      <c r="D788" s="41"/>
    </row>
    <row r="789" spans="4:4" x14ac:dyDescent="0.3">
      <c r="D789" s="41"/>
    </row>
    <row r="790" spans="4:4" x14ac:dyDescent="0.3">
      <c r="D790" s="41"/>
    </row>
    <row r="791" spans="4:4" x14ac:dyDescent="0.3">
      <c r="D791" s="41"/>
    </row>
    <row r="792" spans="4:4" x14ac:dyDescent="0.3">
      <c r="D792" s="41"/>
    </row>
    <row r="793" spans="4:4" x14ac:dyDescent="0.3">
      <c r="D793" s="41"/>
    </row>
    <row r="794" spans="4:4" x14ac:dyDescent="0.3">
      <c r="D794" s="41"/>
    </row>
    <row r="795" spans="4:4" x14ac:dyDescent="0.3">
      <c r="D795" s="41"/>
    </row>
    <row r="796" spans="4:4" x14ac:dyDescent="0.3">
      <c r="D796" s="41"/>
    </row>
    <row r="797" spans="4:4" x14ac:dyDescent="0.3">
      <c r="D797" s="41"/>
    </row>
    <row r="798" spans="4:4" x14ac:dyDescent="0.3">
      <c r="D798" s="41"/>
    </row>
    <row r="799" spans="4:4" x14ac:dyDescent="0.3">
      <c r="D799" s="41"/>
    </row>
    <row r="800" spans="4:4" x14ac:dyDescent="0.3">
      <c r="D800" s="41"/>
    </row>
    <row r="801" spans="4:4" x14ac:dyDescent="0.3">
      <c r="D801" s="41"/>
    </row>
    <row r="802" spans="4:4" x14ac:dyDescent="0.3">
      <c r="D802" s="41"/>
    </row>
    <row r="803" spans="4:4" x14ac:dyDescent="0.3">
      <c r="D803" s="41"/>
    </row>
    <row r="804" spans="4:4" x14ac:dyDescent="0.3">
      <c r="D804" s="41"/>
    </row>
    <row r="805" spans="4:4" x14ac:dyDescent="0.3">
      <c r="D805" s="41"/>
    </row>
    <row r="806" spans="4:4" x14ac:dyDescent="0.3">
      <c r="D806" s="41"/>
    </row>
    <row r="807" spans="4:4" x14ac:dyDescent="0.3">
      <c r="D807" s="41"/>
    </row>
    <row r="808" spans="4:4" x14ac:dyDescent="0.3">
      <c r="D808" s="41"/>
    </row>
    <row r="809" spans="4:4" x14ac:dyDescent="0.3">
      <c r="D809" s="41"/>
    </row>
    <row r="810" spans="4:4" x14ac:dyDescent="0.3">
      <c r="D810" s="41"/>
    </row>
    <row r="811" spans="4:4" x14ac:dyDescent="0.3">
      <c r="D811" s="41"/>
    </row>
    <row r="812" spans="4:4" x14ac:dyDescent="0.3">
      <c r="D812" s="41"/>
    </row>
    <row r="813" spans="4:4" x14ac:dyDescent="0.3">
      <c r="D813" s="41"/>
    </row>
    <row r="814" spans="4:4" x14ac:dyDescent="0.3">
      <c r="D814" s="41"/>
    </row>
    <row r="815" spans="4:4" x14ac:dyDescent="0.3">
      <c r="D815" s="41"/>
    </row>
    <row r="816" spans="4:4" x14ac:dyDescent="0.3">
      <c r="D816" s="41"/>
    </row>
    <row r="817" spans="4:4" x14ac:dyDescent="0.3">
      <c r="D817" s="41"/>
    </row>
    <row r="818" spans="4:4" x14ac:dyDescent="0.3">
      <c r="D818" s="41"/>
    </row>
    <row r="819" spans="4:4" x14ac:dyDescent="0.3">
      <c r="D819" s="41"/>
    </row>
    <row r="820" spans="4:4" x14ac:dyDescent="0.3">
      <c r="D820" s="41"/>
    </row>
    <row r="821" spans="4:4" x14ac:dyDescent="0.3">
      <c r="D821" s="41"/>
    </row>
    <row r="822" spans="4:4" x14ac:dyDescent="0.3">
      <c r="D822" s="41"/>
    </row>
    <row r="823" spans="4:4" x14ac:dyDescent="0.3">
      <c r="D823" s="41"/>
    </row>
    <row r="824" spans="4:4" x14ac:dyDescent="0.3">
      <c r="D824" s="41"/>
    </row>
    <row r="825" spans="4:4" x14ac:dyDescent="0.3">
      <c r="D825" s="41"/>
    </row>
    <row r="826" spans="4:4" x14ac:dyDescent="0.3">
      <c r="D826" s="41"/>
    </row>
    <row r="827" spans="4:4" x14ac:dyDescent="0.3">
      <c r="D827" s="41"/>
    </row>
    <row r="828" spans="4:4" x14ac:dyDescent="0.3">
      <c r="D828" s="41"/>
    </row>
    <row r="829" spans="4:4" x14ac:dyDescent="0.3">
      <c r="D829" s="41"/>
    </row>
    <row r="830" spans="4:4" x14ac:dyDescent="0.3">
      <c r="D830" s="41"/>
    </row>
    <row r="831" spans="4:4" x14ac:dyDescent="0.3">
      <c r="D831" s="41"/>
    </row>
    <row r="832" spans="4:4" x14ac:dyDescent="0.3">
      <c r="D832" s="41"/>
    </row>
    <row r="833" spans="4:4" x14ac:dyDescent="0.3">
      <c r="D833" s="41"/>
    </row>
    <row r="834" spans="4:4" x14ac:dyDescent="0.3">
      <c r="D834" s="41"/>
    </row>
    <row r="835" spans="4:4" x14ac:dyDescent="0.3">
      <c r="D835" s="41"/>
    </row>
    <row r="836" spans="4:4" x14ac:dyDescent="0.3">
      <c r="D836" s="41"/>
    </row>
    <row r="837" spans="4:4" x14ac:dyDescent="0.3">
      <c r="D837" s="41"/>
    </row>
    <row r="838" spans="4:4" x14ac:dyDescent="0.3">
      <c r="D838" s="41"/>
    </row>
    <row r="839" spans="4:4" x14ac:dyDescent="0.3">
      <c r="D839" s="41"/>
    </row>
    <row r="840" spans="4:4" x14ac:dyDescent="0.3">
      <c r="D840" s="41"/>
    </row>
    <row r="841" spans="4:4" x14ac:dyDescent="0.3">
      <c r="D841" s="41"/>
    </row>
    <row r="842" spans="4:4" x14ac:dyDescent="0.3">
      <c r="D842" s="41"/>
    </row>
    <row r="843" spans="4:4" x14ac:dyDescent="0.3">
      <c r="D843" s="41"/>
    </row>
    <row r="844" spans="4:4" x14ac:dyDescent="0.3">
      <c r="D844" s="41"/>
    </row>
    <row r="845" spans="4:4" x14ac:dyDescent="0.3">
      <c r="D845" s="41"/>
    </row>
    <row r="846" spans="4:4" x14ac:dyDescent="0.3">
      <c r="D846" s="41"/>
    </row>
    <row r="847" spans="4:4" x14ac:dyDescent="0.3">
      <c r="D847" s="41"/>
    </row>
  </sheetData>
  <sheetProtection algorithmName="SHA-512" hashValue="GQRTgam1n/WvQNQG/rW3TbRyN07lNe+8uWsWFrRL3rL0/gaophpIok5KZBYN5yC4cvpAGFLSo/8VNnQP2B066g==" saltValue="y0KmQm6G1A4qy3Ahft+yYA==" spinCount="100000" sheet="1" objects="1" scenarios="1" pivotTables="0"/>
  <mergeCells count="2">
    <mergeCell ref="A2:D2"/>
    <mergeCell ref="C4:D4"/>
  </mergeCells>
  <pageMargins left="0.7" right="0.7" top="0.85416666666666663" bottom="0.75" header="0.3" footer="0.3"/>
  <pageSetup orientation="portrait" r:id="rId2"/>
  <headerFooter>
    <oddHeader>&amp;C&amp;"-,Bold"&amp;14Summary Table Report&amp;R&amp;G</oddHeader>
    <oddFooter>&amp;LCDER_STR_WP034_NSDP_V01</oddFooter>
  </headerFooter>
  <rowBreaks count="2" manualBreakCount="2">
    <brk id="43" max="16383" man="1"/>
    <brk id="87"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847"/>
  <sheetViews>
    <sheetView showGridLines="0" view="pageLayout" zoomScaleNormal="100" workbookViewId="0">
      <selection activeCell="C13" sqref="C13"/>
    </sheetView>
  </sheetViews>
  <sheetFormatPr defaultRowHeight="14.4" x14ac:dyDescent="0.3"/>
  <cols>
    <col min="1" max="1" width="20.44140625" customWidth="1"/>
    <col min="2" max="2" width="25.5546875" customWidth="1"/>
    <col min="3" max="3" width="20.109375" customWidth="1"/>
    <col min="4" max="4" width="20.109375" style="38" customWidth="1"/>
    <col min="5" max="5" width="12" bestFit="1" customWidth="1"/>
  </cols>
  <sheetData>
    <row r="1" spans="1:4" ht="15" thickBot="1" x14ac:dyDescent="0.35"/>
    <row r="2" spans="1:4" x14ac:dyDescent="0.3">
      <c r="A2" s="119" t="str">
        <f>CONCATENATE("Table 5. Days Supplied per Prevalent ", B4, " Dispensing by Year, Sex, and Age Group")</f>
        <v>Table 5. Days Supplied per Prevalent CRIZOTINIB Dispensing by Year, Sex, and Age Group</v>
      </c>
      <c r="B2" s="120"/>
      <c r="C2" s="120"/>
      <c r="D2" s="121"/>
    </row>
    <row r="3" spans="1:4" x14ac:dyDescent="0.3">
      <c r="A3" s="6"/>
      <c r="B3" s="7"/>
      <c r="C3" s="7"/>
      <c r="D3" s="39"/>
    </row>
    <row r="4" spans="1:4" ht="30" customHeight="1" x14ac:dyDescent="0.3">
      <c r="A4" s="68" t="s">
        <v>3</v>
      </c>
      <c r="B4" s="65" t="s">
        <v>20</v>
      </c>
      <c r="C4" s="117" t="s">
        <v>6</v>
      </c>
      <c r="D4" s="117"/>
    </row>
    <row r="5" spans="1:4" x14ac:dyDescent="0.3">
      <c r="A5" s="8"/>
      <c r="B5" s="9"/>
      <c r="C5" s="9"/>
      <c r="D5" s="40"/>
    </row>
    <row r="6" spans="1:4" ht="28.8" x14ac:dyDescent="0.3">
      <c r="A6" s="66" t="s">
        <v>82</v>
      </c>
      <c r="B6" s="67"/>
      <c r="C6" s="67"/>
      <c r="D6" s="91"/>
    </row>
    <row r="7" spans="1:4" x14ac:dyDescent="0.3">
      <c r="A7" s="57" t="s">
        <v>15</v>
      </c>
      <c r="B7" s="57" t="s">
        <v>2</v>
      </c>
      <c r="C7" s="57" t="s">
        <v>70</v>
      </c>
      <c r="D7" s="59" t="s">
        <v>4</v>
      </c>
    </row>
    <row r="8" spans="1:4" x14ac:dyDescent="0.3">
      <c r="A8" s="60">
        <v>2004</v>
      </c>
      <c r="B8" s="60" t="s">
        <v>13</v>
      </c>
      <c r="C8" s="60" t="s">
        <v>9</v>
      </c>
      <c r="D8" s="91" t="s">
        <v>14</v>
      </c>
    </row>
    <row r="9" spans="1:4" x14ac:dyDescent="0.3">
      <c r="A9" s="61"/>
      <c r="B9" s="61"/>
      <c r="C9" s="62" t="s">
        <v>10</v>
      </c>
      <c r="D9" s="92" t="s">
        <v>14</v>
      </c>
    </row>
    <row r="10" spans="1:4" x14ac:dyDescent="0.3">
      <c r="A10" s="61"/>
      <c r="B10" s="61"/>
      <c r="C10" s="62" t="s">
        <v>11</v>
      </c>
      <c r="D10" s="92" t="s">
        <v>14</v>
      </c>
    </row>
    <row r="11" spans="1:4" x14ac:dyDescent="0.3">
      <c r="A11" s="61"/>
      <c r="B11" s="61"/>
      <c r="C11" s="62" t="s">
        <v>12</v>
      </c>
      <c r="D11" s="92" t="s">
        <v>14</v>
      </c>
    </row>
    <row r="12" spans="1:4" x14ac:dyDescent="0.3">
      <c r="A12" s="61"/>
      <c r="B12" s="60" t="s">
        <v>8</v>
      </c>
      <c r="C12" s="60" t="s">
        <v>9</v>
      </c>
      <c r="D12" s="91" t="s">
        <v>14</v>
      </c>
    </row>
    <row r="13" spans="1:4" x14ac:dyDescent="0.3">
      <c r="A13" s="61"/>
      <c r="B13" s="61"/>
      <c r="C13" s="62" t="s">
        <v>10</v>
      </c>
      <c r="D13" s="92" t="s">
        <v>14</v>
      </c>
    </row>
    <row r="14" spans="1:4" x14ac:dyDescent="0.3">
      <c r="A14" s="61"/>
      <c r="B14" s="61"/>
      <c r="C14" s="62" t="s">
        <v>11</v>
      </c>
      <c r="D14" s="92" t="s">
        <v>14</v>
      </c>
    </row>
    <row r="15" spans="1:4" x14ac:dyDescent="0.3">
      <c r="A15" s="61"/>
      <c r="B15" s="61"/>
      <c r="C15" s="62" t="s">
        <v>12</v>
      </c>
      <c r="D15" s="92" t="s">
        <v>14</v>
      </c>
    </row>
    <row r="16" spans="1:4" x14ac:dyDescent="0.3">
      <c r="A16" s="60">
        <v>2005</v>
      </c>
      <c r="B16" s="60" t="s">
        <v>13</v>
      </c>
      <c r="C16" s="60" t="s">
        <v>9</v>
      </c>
      <c r="D16" s="91" t="s">
        <v>14</v>
      </c>
    </row>
    <row r="17" spans="1:4" x14ac:dyDescent="0.3">
      <c r="A17" s="61"/>
      <c r="B17" s="61"/>
      <c r="C17" s="62" t="s">
        <v>10</v>
      </c>
      <c r="D17" s="92" t="s">
        <v>14</v>
      </c>
    </row>
    <row r="18" spans="1:4" x14ac:dyDescent="0.3">
      <c r="A18" s="61"/>
      <c r="B18" s="61"/>
      <c r="C18" s="62" t="s">
        <v>11</v>
      </c>
      <c r="D18" s="92" t="s">
        <v>14</v>
      </c>
    </row>
    <row r="19" spans="1:4" x14ac:dyDescent="0.3">
      <c r="A19" s="61"/>
      <c r="B19" s="61"/>
      <c r="C19" s="62" t="s">
        <v>12</v>
      </c>
      <c r="D19" s="92" t="s">
        <v>14</v>
      </c>
    </row>
    <row r="20" spans="1:4" x14ac:dyDescent="0.3">
      <c r="A20" s="61"/>
      <c r="B20" s="60" t="s">
        <v>8</v>
      </c>
      <c r="C20" s="60" t="s">
        <v>9</v>
      </c>
      <c r="D20" s="91" t="s">
        <v>14</v>
      </c>
    </row>
    <row r="21" spans="1:4" x14ac:dyDescent="0.3">
      <c r="A21" s="61"/>
      <c r="B21" s="61"/>
      <c r="C21" s="62" t="s">
        <v>10</v>
      </c>
      <c r="D21" s="92" t="s">
        <v>14</v>
      </c>
    </row>
    <row r="22" spans="1:4" x14ac:dyDescent="0.3">
      <c r="A22" s="61"/>
      <c r="B22" s="61"/>
      <c r="C22" s="62" t="s">
        <v>11</v>
      </c>
      <c r="D22" s="92" t="s">
        <v>14</v>
      </c>
    </row>
    <row r="23" spans="1:4" x14ac:dyDescent="0.3">
      <c r="A23" s="61"/>
      <c r="B23" s="61"/>
      <c r="C23" s="62" t="s">
        <v>12</v>
      </c>
      <c r="D23" s="92" t="s">
        <v>14</v>
      </c>
    </row>
    <row r="24" spans="1:4" x14ac:dyDescent="0.3">
      <c r="A24" s="60">
        <v>2006</v>
      </c>
      <c r="B24" s="60" t="s">
        <v>13</v>
      </c>
      <c r="C24" s="60" t="s">
        <v>9</v>
      </c>
      <c r="D24" s="91" t="s">
        <v>14</v>
      </c>
    </row>
    <row r="25" spans="1:4" x14ac:dyDescent="0.3">
      <c r="A25" s="61"/>
      <c r="B25" s="61"/>
      <c r="C25" s="62" t="s">
        <v>10</v>
      </c>
      <c r="D25" s="92" t="s">
        <v>14</v>
      </c>
    </row>
    <row r="26" spans="1:4" x14ac:dyDescent="0.3">
      <c r="A26" s="61"/>
      <c r="B26" s="61"/>
      <c r="C26" s="62" t="s">
        <v>11</v>
      </c>
      <c r="D26" s="92" t="s">
        <v>14</v>
      </c>
    </row>
    <row r="27" spans="1:4" x14ac:dyDescent="0.3">
      <c r="A27" s="61"/>
      <c r="B27" s="61"/>
      <c r="C27" s="62" t="s">
        <v>12</v>
      </c>
      <c r="D27" s="92" t="s">
        <v>14</v>
      </c>
    </row>
    <row r="28" spans="1:4" x14ac:dyDescent="0.3">
      <c r="A28" s="61"/>
      <c r="B28" s="60" t="s">
        <v>8</v>
      </c>
      <c r="C28" s="60" t="s">
        <v>9</v>
      </c>
      <c r="D28" s="91" t="s">
        <v>14</v>
      </c>
    </row>
    <row r="29" spans="1:4" x14ac:dyDescent="0.3">
      <c r="A29" s="61"/>
      <c r="B29" s="61"/>
      <c r="C29" s="62" t="s">
        <v>10</v>
      </c>
      <c r="D29" s="92" t="s">
        <v>14</v>
      </c>
    </row>
    <row r="30" spans="1:4" x14ac:dyDescent="0.3">
      <c r="A30" s="61"/>
      <c r="B30" s="61"/>
      <c r="C30" s="62" t="s">
        <v>11</v>
      </c>
      <c r="D30" s="92" t="s">
        <v>14</v>
      </c>
    </row>
    <row r="31" spans="1:4" x14ac:dyDescent="0.3">
      <c r="A31" s="61"/>
      <c r="B31" s="61"/>
      <c r="C31" s="62" t="s">
        <v>12</v>
      </c>
      <c r="D31" s="92" t="s">
        <v>14</v>
      </c>
    </row>
    <row r="32" spans="1:4" x14ac:dyDescent="0.3">
      <c r="A32" s="60">
        <v>2007</v>
      </c>
      <c r="B32" s="60" t="s">
        <v>13</v>
      </c>
      <c r="C32" s="60" t="s">
        <v>9</v>
      </c>
      <c r="D32" s="91" t="s">
        <v>14</v>
      </c>
    </row>
    <row r="33" spans="1:4" x14ac:dyDescent="0.3">
      <c r="A33" s="61"/>
      <c r="B33" s="61"/>
      <c r="C33" s="62" t="s">
        <v>10</v>
      </c>
      <c r="D33" s="92" t="s">
        <v>14</v>
      </c>
    </row>
    <row r="34" spans="1:4" x14ac:dyDescent="0.3">
      <c r="A34" s="61"/>
      <c r="B34" s="61"/>
      <c r="C34" s="62" t="s">
        <v>11</v>
      </c>
      <c r="D34" s="92" t="s">
        <v>14</v>
      </c>
    </row>
    <row r="35" spans="1:4" x14ac:dyDescent="0.3">
      <c r="A35" s="61"/>
      <c r="B35" s="61"/>
      <c r="C35" s="62" t="s">
        <v>12</v>
      </c>
      <c r="D35" s="92" t="s">
        <v>14</v>
      </c>
    </row>
    <row r="36" spans="1:4" x14ac:dyDescent="0.3">
      <c r="A36" s="61"/>
      <c r="B36" s="60" t="s">
        <v>8</v>
      </c>
      <c r="C36" s="60" t="s">
        <v>9</v>
      </c>
      <c r="D36" s="91" t="s">
        <v>14</v>
      </c>
    </row>
    <row r="37" spans="1:4" x14ac:dyDescent="0.3">
      <c r="A37" s="61"/>
      <c r="B37" s="61"/>
      <c r="C37" s="62" t="s">
        <v>10</v>
      </c>
      <c r="D37" s="92" t="s">
        <v>14</v>
      </c>
    </row>
    <row r="38" spans="1:4" x14ac:dyDescent="0.3">
      <c r="A38" s="61"/>
      <c r="B38" s="61"/>
      <c r="C38" s="62" t="s">
        <v>11</v>
      </c>
      <c r="D38" s="92" t="s">
        <v>14</v>
      </c>
    </row>
    <row r="39" spans="1:4" x14ac:dyDescent="0.3">
      <c r="A39" s="61"/>
      <c r="B39" s="61"/>
      <c r="C39" s="62" t="s">
        <v>12</v>
      </c>
      <c r="D39" s="92" t="s">
        <v>14</v>
      </c>
    </row>
    <row r="40" spans="1:4" x14ac:dyDescent="0.3">
      <c r="A40" s="60">
        <v>2008</v>
      </c>
      <c r="B40" s="60" t="s">
        <v>13</v>
      </c>
      <c r="C40" s="60" t="s">
        <v>9</v>
      </c>
      <c r="D40" s="91" t="s">
        <v>14</v>
      </c>
    </row>
    <row r="41" spans="1:4" x14ac:dyDescent="0.3">
      <c r="A41" s="61"/>
      <c r="B41" s="61"/>
      <c r="C41" s="62" t="s">
        <v>10</v>
      </c>
      <c r="D41" s="92" t="s">
        <v>14</v>
      </c>
    </row>
    <row r="42" spans="1:4" x14ac:dyDescent="0.3">
      <c r="A42" s="61"/>
      <c r="B42" s="61"/>
      <c r="C42" s="62" t="s">
        <v>11</v>
      </c>
      <c r="D42" s="92" t="s">
        <v>14</v>
      </c>
    </row>
    <row r="43" spans="1:4" x14ac:dyDescent="0.3">
      <c r="A43" s="88"/>
      <c r="B43" s="88"/>
      <c r="C43" s="89" t="s">
        <v>12</v>
      </c>
      <c r="D43" s="93" t="s">
        <v>14</v>
      </c>
    </row>
    <row r="44" spans="1:4" x14ac:dyDescent="0.3">
      <c r="A44" s="61"/>
      <c r="B44" s="60" t="s">
        <v>8</v>
      </c>
      <c r="C44" s="60" t="s">
        <v>9</v>
      </c>
      <c r="D44" s="91" t="s">
        <v>14</v>
      </c>
    </row>
    <row r="45" spans="1:4" x14ac:dyDescent="0.3">
      <c r="A45" s="61"/>
      <c r="B45" s="61"/>
      <c r="C45" s="62" t="s">
        <v>10</v>
      </c>
      <c r="D45" s="92" t="s">
        <v>14</v>
      </c>
    </row>
    <row r="46" spans="1:4" x14ac:dyDescent="0.3">
      <c r="A46" s="61"/>
      <c r="B46" s="61"/>
      <c r="C46" s="62" t="s">
        <v>11</v>
      </c>
      <c r="D46" s="92" t="s">
        <v>14</v>
      </c>
    </row>
    <row r="47" spans="1:4" x14ac:dyDescent="0.3">
      <c r="A47" s="61"/>
      <c r="B47" s="61"/>
      <c r="C47" s="62" t="s">
        <v>12</v>
      </c>
      <c r="D47" s="92" t="s">
        <v>14</v>
      </c>
    </row>
    <row r="48" spans="1:4" x14ac:dyDescent="0.3">
      <c r="A48" s="60">
        <v>2009</v>
      </c>
      <c r="B48" s="60" t="s">
        <v>13</v>
      </c>
      <c r="C48" s="60" t="s">
        <v>9</v>
      </c>
      <c r="D48" s="91" t="s">
        <v>14</v>
      </c>
    </row>
    <row r="49" spans="1:4" x14ac:dyDescent="0.3">
      <c r="A49" s="61"/>
      <c r="B49" s="61"/>
      <c r="C49" s="62" t="s">
        <v>10</v>
      </c>
      <c r="D49" s="92" t="s">
        <v>14</v>
      </c>
    </row>
    <row r="50" spans="1:4" x14ac:dyDescent="0.3">
      <c r="A50" s="61"/>
      <c r="B50" s="61"/>
      <c r="C50" s="62" t="s">
        <v>11</v>
      </c>
      <c r="D50" s="92" t="s">
        <v>14</v>
      </c>
    </row>
    <row r="51" spans="1:4" x14ac:dyDescent="0.3">
      <c r="A51" s="61"/>
      <c r="B51" s="61"/>
      <c r="C51" s="62" t="s">
        <v>12</v>
      </c>
      <c r="D51" s="92" t="s">
        <v>14</v>
      </c>
    </row>
    <row r="52" spans="1:4" x14ac:dyDescent="0.3">
      <c r="A52" s="61"/>
      <c r="B52" s="60" t="s">
        <v>8</v>
      </c>
      <c r="C52" s="60" t="s">
        <v>9</v>
      </c>
      <c r="D52" s="91" t="s">
        <v>14</v>
      </c>
    </row>
    <row r="53" spans="1:4" x14ac:dyDescent="0.3">
      <c r="A53" s="61"/>
      <c r="B53" s="61"/>
      <c r="C53" s="62" t="s">
        <v>10</v>
      </c>
      <c r="D53" s="92" t="s">
        <v>14</v>
      </c>
    </row>
    <row r="54" spans="1:4" x14ac:dyDescent="0.3">
      <c r="A54" s="61"/>
      <c r="B54" s="61"/>
      <c r="C54" s="62" t="s">
        <v>11</v>
      </c>
      <c r="D54" s="92" t="s">
        <v>14</v>
      </c>
    </row>
    <row r="55" spans="1:4" x14ac:dyDescent="0.3">
      <c r="A55" s="61"/>
      <c r="B55" s="61"/>
      <c r="C55" s="62" t="s">
        <v>12</v>
      </c>
      <c r="D55" s="92" t="s">
        <v>14</v>
      </c>
    </row>
    <row r="56" spans="1:4" x14ac:dyDescent="0.3">
      <c r="A56" s="60">
        <v>2010</v>
      </c>
      <c r="B56" s="60" t="s">
        <v>13</v>
      </c>
      <c r="C56" s="60" t="s">
        <v>9</v>
      </c>
      <c r="D56" s="91" t="s">
        <v>14</v>
      </c>
    </row>
    <row r="57" spans="1:4" x14ac:dyDescent="0.3">
      <c r="A57" s="61"/>
      <c r="B57" s="61"/>
      <c r="C57" s="62" t="s">
        <v>10</v>
      </c>
      <c r="D57" s="92" t="s">
        <v>14</v>
      </c>
    </row>
    <row r="58" spans="1:4" x14ac:dyDescent="0.3">
      <c r="A58" s="61"/>
      <c r="B58" s="61"/>
      <c r="C58" s="62" t="s">
        <v>11</v>
      </c>
      <c r="D58" s="92" t="s">
        <v>14</v>
      </c>
    </row>
    <row r="59" spans="1:4" x14ac:dyDescent="0.3">
      <c r="A59" s="61"/>
      <c r="B59" s="61"/>
      <c r="C59" s="62" t="s">
        <v>12</v>
      </c>
      <c r="D59" s="92" t="s">
        <v>14</v>
      </c>
    </row>
    <row r="60" spans="1:4" x14ac:dyDescent="0.3">
      <c r="A60" s="61"/>
      <c r="B60" s="60" t="s">
        <v>8</v>
      </c>
      <c r="C60" s="60" t="s">
        <v>9</v>
      </c>
      <c r="D60" s="91" t="s">
        <v>14</v>
      </c>
    </row>
    <row r="61" spans="1:4" x14ac:dyDescent="0.3">
      <c r="A61" s="61"/>
      <c r="B61" s="61"/>
      <c r="C61" s="62" t="s">
        <v>10</v>
      </c>
      <c r="D61" s="92" t="s">
        <v>14</v>
      </c>
    </row>
    <row r="62" spans="1:4" x14ac:dyDescent="0.3">
      <c r="A62" s="61"/>
      <c r="B62" s="61"/>
      <c r="C62" s="62" t="s">
        <v>11</v>
      </c>
      <c r="D62" s="92" t="s">
        <v>14</v>
      </c>
    </row>
    <row r="63" spans="1:4" x14ac:dyDescent="0.3">
      <c r="A63" s="61"/>
      <c r="B63" s="61"/>
      <c r="C63" s="62" t="s">
        <v>12</v>
      </c>
      <c r="D63" s="92" t="s">
        <v>14</v>
      </c>
    </row>
    <row r="64" spans="1:4" x14ac:dyDescent="0.3">
      <c r="A64" s="60">
        <v>2011</v>
      </c>
      <c r="B64" s="60" t="s">
        <v>13</v>
      </c>
      <c r="C64" s="60" t="s">
        <v>9</v>
      </c>
      <c r="D64" s="91" t="s">
        <v>14</v>
      </c>
    </row>
    <row r="65" spans="1:4" x14ac:dyDescent="0.3">
      <c r="A65" s="61"/>
      <c r="B65" s="61"/>
      <c r="C65" s="62" t="s">
        <v>10</v>
      </c>
      <c r="D65" s="92">
        <v>30</v>
      </c>
    </row>
    <row r="66" spans="1:4" x14ac:dyDescent="0.3">
      <c r="A66" s="61"/>
      <c r="B66" s="61"/>
      <c r="C66" s="62" t="s">
        <v>11</v>
      </c>
      <c r="D66" s="92">
        <v>29.984375</v>
      </c>
    </row>
    <row r="67" spans="1:4" x14ac:dyDescent="0.3">
      <c r="A67" s="61"/>
      <c r="B67" s="61"/>
      <c r="C67" s="62" t="s">
        <v>12</v>
      </c>
      <c r="D67" s="92">
        <v>33.333333333333336</v>
      </c>
    </row>
    <row r="68" spans="1:4" x14ac:dyDescent="0.3">
      <c r="A68" s="61"/>
      <c r="B68" s="60" t="s">
        <v>8</v>
      </c>
      <c r="C68" s="60" t="s">
        <v>9</v>
      </c>
      <c r="D68" s="91" t="s">
        <v>14</v>
      </c>
    </row>
    <row r="69" spans="1:4" x14ac:dyDescent="0.3">
      <c r="A69" s="61"/>
      <c r="B69" s="61"/>
      <c r="C69" s="62" t="s">
        <v>10</v>
      </c>
      <c r="D69" s="92">
        <v>29</v>
      </c>
    </row>
    <row r="70" spans="1:4" x14ac:dyDescent="0.3">
      <c r="A70" s="61"/>
      <c r="B70" s="61"/>
      <c r="C70" s="62" t="s">
        <v>11</v>
      </c>
      <c r="D70" s="92">
        <v>34.887500000000003</v>
      </c>
    </row>
    <row r="71" spans="1:4" x14ac:dyDescent="0.3">
      <c r="A71" s="61"/>
      <c r="B71" s="61"/>
      <c r="C71" s="62" t="s">
        <v>12</v>
      </c>
      <c r="D71" s="92">
        <v>31.264705882352942</v>
      </c>
    </row>
    <row r="72" spans="1:4" x14ac:dyDescent="0.3">
      <c r="A72" s="60">
        <v>2012</v>
      </c>
      <c r="B72" s="60" t="s">
        <v>13</v>
      </c>
      <c r="C72" s="60" t="s">
        <v>9</v>
      </c>
      <c r="D72" s="91" t="s">
        <v>14</v>
      </c>
    </row>
    <row r="73" spans="1:4" x14ac:dyDescent="0.3">
      <c r="A73" s="61"/>
      <c r="B73" s="61"/>
      <c r="C73" s="62" t="s">
        <v>10</v>
      </c>
      <c r="D73" s="92">
        <v>31.975609756097562</v>
      </c>
    </row>
    <row r="74" spans="1:4" x14ac:dyDescent="0.3">
      <c r="A74" s="61"/>
      <c r="B74" s="61"/>
      <c r="C74" s="62" t="s">
        <v>11</v>
      </c>
      <c r="D74" s="92">
        <v>33.787610619469028</v>
      </c>
    </row>
    <row r="75" spans="1:4" x14ac:dyDescent="0.3">
      <c r="A75" s="61"/>
      <c r="B75" s="61"/>
      <c r="C75" s="62" t="s">
        <v>12</v>
      </c>
      <c r="D75" s="92">
        <v>31.221649484536083</v>
      </c>
    </row>
    <row r="76" spans="1:4" x14ac:dyDescent="0.3">
      <c r="A76" s="61"/>
      <c r="B76" s="60" t="s">
        <v>8</v>
      </c>
      <c r="C76" s="60" t="s">
        <v>9</v>
      </c>
      <c r="D76" s="91">
        <v>21</v>
      </c>
    </row>
    <row r="77" spans="1:4" x14ac:dyDescent="0.3">
      <c r="A77" s="61"/>
      <c r="B77" s="61"/>
      <c r="C77" s="62" t="s">
        <v>10</v>
      </c>
      <c r="D77" s="92">
        <v>30</v>
      </c>
    </row>
    <row r="78" spans="1:4" x14ac:dyDescent="0.3">
      <c r="A78" s="61"/>
      <c r="B78" s="61"/>
      <c r="C78" s="62" t="s">
        <v>11</v>
      </c>
      <c r="D78" s="92">
        <v>32.574642126789364</v>
      </c>
    </row>
    <row r="79" spans="1:4" x14ac:dyDescent="0.3">
      <c r="A79" s="61"/>
      <c r="B79" s="61"/>
      <c r="C79" s="62" t="s">
        <v>12</v>
      </c>
      <c r="D79" s="92">
        <v>31.201793721973093</v>
      </c>
    </row>
    <row r="80" spans="1:4" x14ac:dyDescent="0.3">
      <c r="A80" s="60">
        <v>2013</v>
      </c>
      <c r="B80" s="60" t="s">
        <v>13</v>
      </c>
      <c r="C80" s="60" t="s">
        <v>9</v>
      </c>
      <c r="D80" s="91">
        <v>28.357142857142858</v>
      </c>
    </row>
    <row r="81" spans="1:4" x14ac:dyDescent="0.3">
      <c r="A81" s="61"/>
      <c r="B81" s="61"/>
      <c r="C81" s="62" t="s">
        <v>10</v>
      </c>
      <c r="D81" s="92">
        <v>33.189189189189186</v>
      </c>
    </row>
    <row r="82" spans="1:4" x14ac:dyDescent="0.3">
      <c r="A82" s="61"/>
      <c r="B82" s="61"/>
      <c r="C82" s="62" t="s">
        <v>11</v>
      </c>
      <c r="D82" s="92">
        <v>30.337236533957846</v>
      </c>
    </row>
    <row r="83" spans="1:4" x14ac:dyDescent="0.3">
      <c r="A83" s="61"/>
      <c r="B83" s="61"/>
      <c r="C83" s="62" t="s">
        <v>12</v>
      </c>
      <c r="D83" s="92">
        <v>30.912429378531073</v>
      </c>
    </row>
    <row r="84" spans="1:4" x14ac:dyDescent="0.3">
      <c r="A84" s="61"/>
      <c r="B84" s="60" t="s">
        <v>8</v>
      </c>
      <c r="C84" s="60" t="s">
        <v>9</v>
      </c>
      <c r="D84" s="91">
        <v>30</v>
      </c>
    </row>
    <row r="85" spans="1:4" x14ac:dyDescent="0.3">
      <c r="A85" s="61"/>
      <c r="B85" s="61"/>
      <c r="C85" s="62" t="s">
        <v>10</v>
      </c>
      <c r="D85" s="92">
        <v>30.902255639097746</v>
      </c>
    </row>
    <row r="86" spans="1:4" x14ac:dyDescent="0.3">
      <c r="A86" s="61"/>
      <c r="B86" s="61"/>
      <c r="C86" s="62" t="s">
        <v>11</v>
      </c>
      <c r="D86" s="92">
        <v>31.729272419627751</v>
      </c>
    </row>
    <row r="87" spans="1:4" x14ac:dyDescent="0.3">
      <c r="A87" s="61"/>
      <c r="B87" s="61"/>
      <c r="C87" s="62" t="s">
        <v>12</v>
      </c>
      <c r="D87" s="92">
        <v>29.827338129496404</v>
      </c>
    </row>
    <row r="88" spans="1:4" x14ac:dyDescent="0.3">
      <c r="A88" s="60">
        <v>2014</v>
      </c>
      <c r="B88" s="60" t="s">
        <v>13</v>
      </c>
      <c r="C88" s="60" t="s">
        <v>9</v>
      </c>
      <c r="D88" s="91">
        <v>27.3</v>
      </c>
    </row>
    <row r="89" spans="1:4" x14ac:dyDescent="0.3">
      <c r="A89" s="61"/>
      <c r="B89" s="61"/>
      <c r="C89" s="62" t="s">
        <v>10</v>
      </c>
      <c r="D89" s="92">
        <v>29.763779527559056</v>
      </c>
    </row>
    <row r="90" spans="1:4" x14ac:dyDescent="0.3">
      <c r="A90" s="61"/>
      <c r="B90" s="61"/>
      <c r="C90" s="62" t="s">
        <v>11</v>
      </c>
      <c r="D90" s="92">
        <v>28.975836431226767</v>
      </c>
    </row>
    <row r="91" spans="1:4" x14ac:dyDescent="0.3">
      <c r="A91" s="88"/>
      <c r="B91" s="88"/>
      <c r="C91" s="89" t="s">
        <v>12</v>
      </c>
      <c r="D91" s="93">
        <v>29.865638766519822</v>
      </c>
    </row>
    <row r="92" spans="1:4" x14ac:dyDescent="0.3">
      <c r="A92" s="61"/>
      <c r="B92" s="60" t="s">
        <v>8</v>
      </c>
      <c r="C92" s="60" t="s">
        <v>9</v>
      </c>
      <c r="D92" s="91">
        <v>30</v>
      </c>
    </row>
    <row r="93" spans="1:4" x14ac:dyDescent="0.3">
      <c r="A93" s="61"/>
      <c r="B93" s="61"/>
      <c r="C93" s="62" t="s">
        <v>10</v>
      </c>
      <c r="D93" s="92">
        <v>29.377551020408163</v>
      </c>
    </row>
    <row r="94" spans="1:4" x14ac:dyDescent="0.3">
      <c r="A94" s="61"/>
      <c r="B94" s="61"/>
      <c r="C94" s="62" t="s">
        <v>11</v>
      </c>
      <c r="D94" s="92">
        <v>29.859011627906977</v>
      </c>
    </row>
    <row r="95" spans="1:4" x14ac:dyDescent="0.3">
      <c r="A95" s="63"/>
      <c r="B95" s="63"/>
      <c r="C95" s="64" t="s">
        <v>12</v>
      </c>
      <c r="D95" s="112">
        <v>29.685185185185187</v>
      </c>
    </row>
    <row r="96" spans="1:4" x14ac:dyDescent="0.3">
      <c r="D96" s="41"/>
    </row>
    <row r="97" spans="4:4" x14ac:dyDescent="0.3">
      <c r="D97" s="41"/>
    </row>
    <row r="98" spans="4:4" x14ac:dyDescent="0.3">
      <c r="D98" s="41"/>
    </row>
    <row r="99" spans="4:4" x14ac:dyDescent="0.3">
      <c r="D99" s="41"/>
    </row>
    <row r="100" spans="4:4" x14ac:dyDescent="0.3">
      <c r="D100" s="41"/>
    </row>
    <row r="101" spans="4:4" x14ac:dyDescent="0.3">
      <c r="D101" s="41"/>
    </row>
    <row r="102" spans="4:4" x14ac:dyDescent="0.3">
      <c r="D102" s="41"/>
    </row>
    <row r="103" spans="4:4" x14ac:dyDescent="0.3">
      <c r="D103" s="41"/>
    </row>
    <row r="104" spans="4:4" x14ac:dyDescent="0.3">
      <c r="D104" s="41"/>
    </row>
    <row r="105" spans="4:4" x14ac:dyDescent="0.3">
      <c r="D105" s="41"/>
    </row>
    <row r="106" spans="4:4" x14ac:dyDescent="0.3">
      <c r="D106" s="41"/>
    </row>
    <row r="107" spans="4:4" x14ac:dyDescent="0.3">
      <c r="D107" s="41"/>
    </row>
    <row r="108" spans="4:4" x14ac:dyDescent="0.3">
      <c r="D108" s="41"/>
    </row>
    <row r="109" spans="4:4" x14ac:dyDescent="0.3">
      <c r="D109" s="41"/>
    </row>
    <row r="110" spans="4:4" x14ac:dyDescent="0.3">
      <c r="D110" s="41"/>
    </row>
    <row r="111" spans="4:4" x14ac:dyDescent="0.3">
      <c r="D111" s="41"/>
    </row>
    <row r="112" spans="4:4" x14ac:dyDescent="0.3">
      <c r="D112" s="41"/>
    </row>
    <row r="113" spans="4:4" x14ac:dyDescent="0.3">
      <c r="D113" s="41"/>
    </row>
    <row r="114" spans="4:4" x14ac:dyDescent="0.3">
      <c r="D114" s="41"/>
    </row>
    <row r="115" spans="4:4" x14ac:dyDescent="0.3">
      <c r="D115" s="41"/>
    </row>
    <row r="116" spans="4:4" x14ac:dyDescent="0.3">
      <c r="D116" s="41"/>
    </row>
    <row r="117" spans="4:4" x14ac:dyDescent="0.3">
      <c r="D117" s="41"/>
    </row>
    <row r="118" spans="4:4" x14ac:dyDescent="0.3">
      <c r="D118" s="41"/>
    </row>
    <row r="119" spans="4:4" x14ac:dyDescent="0.3">
      <c r="D119" s="41"/>
    </row>
    <row r="120" spans="4:4" x14ac:dyDescent="0.3">
      <c r="D120" s="41"/>
    </row>
    <row r="121" spans="4:4" x14ac:dyDescent="0.3">
      <c r="D121" s="41"/>
    </row>
    <row r="122" spans="4:4" x14ac:dyDescent="0.3">
      <c r="D122" s="41"/>
    </row>
    <row r="123" spans="4:4" x14ac:dyDescent="0.3">
      <c r="D123" s="41"/>
    </row>
    <row r="124" spans="4:4" x14ac:dyDescent="0.3">
      <c r="D124" s="41"/>
    </row>
    <row r="125" spans="4:4" x14ac:dyDescent="0.3">
      <c r="D125" s="41"/>
    </row>
    <row r="126" spans="4:4" x14ac:dyDescent="0.3">
      <c r="D126" s="41"/>
    </row>
    <row r="127" spans="4:4" x14ac:dyDescent="0.3">
      <c r="D127" s="41"/>
    </row>
    <row r="128" spans="4:4" x14ac:dyDescent="0.3">
      <c r="D128" s="41"/>
    </row>
    <row r="129" spans="4:4" x14ac:dyDescent="0.3">
      <c r="D129" s="41"/>
    </row>
    <row r="130" spans="4:4" x14ac:dyDescent="0.3">
      <c r="D130" s="41"/>
    </row>
    <row r="131" spans="4:4" x14ac:dyDescent="0.3">
      <c r="D131" s="41"/>
    </row>
    <row r="132" spans="4:4" x14ac:dyDescent="0.3">
      <c r="D132" s="41"/>
    </row>
    <row r="133" spans="4:4" x14ac:dyDescent="0.3">
      <c r="D133" s="41"/>
    </row>
    <row r="134" spans="4:4" x14ac:dyDescent="0.3">
      <c r="D134" s="41"/>
    </row>
    <row r="135" spans="4:4" x14ac:dyDescent="0.3">
      <c r="D135" s="41"/>
    </row>
    <row r="136" spans="4:4" x14ac:dyDescent="0.3">
      <c r="D136" s="41"/>
    </row>
    <row r="137" spans="4:4" x14ac:dyDescent="0.3">
      <c r="D137" s="41"/>
    </row>
    <row r="138" spans="4:4" x14ac:dyDescent="0.3">
      <c r="D138" s="41"/>
    </row>
    <row r="139" spans="4:4" x14ac:dyDescent="0.3">
      <c r="D139" s="41"/>
    </row>
    <row r="140" spans="4:4" x14ac:dyDescent="0.3">
      <c r="D140" s="41"/>
    </row>
    <row r="141" spans="4:4" x14ac:dyDescent="0.3">
      <c r="D141" s="41"/>
    </row>
    <row r="142" spans="4:4" x14ac:dyDescent="0.3">
      <c r="D142" s="41"/>
    </row>
    <row r="143" spans="4:4" x14ac:dyDescent="0.3">
      <c r="D143" s="41"/>
    </row>
    <row r="144" spans="4:4" x14ac:dyDescent="0.3">
      <c r="D144" s="41"/>
    </row>
    <row r="145" spans="4:4" x14ac:dyDescent="0.3">
      <c r="D145" s="41"/>
    </row>
    <row r="146" spans="4:4" x14ac:dyDescent="0.3">
      <c r="D146" s="41"/>
    </row>
    <row r="147" spans="4:4" x14ac:dyDescent="0.3">
      <c r="D147" s="41"/>
    </row>
    <row r="148" spans="4:4" x14ac:dyDescent="0.3">
      <c r="D148" s="41"/>
    </row>
    <row r="149" spans="4:4" x14ac:dyDescent="0.3">
      <c r="D149" s="41"/>
    </row>
    <row r="150" spans="4:4" x14ac:dyDescent="0.3">
      <c r="D150" s="41"/>
    </row>
    <row r="151" spans="4:4" x14ac:dyDescent="0.3">
      <c r="D151" s="41"/>
    </row>
    <row r="152" spans="4:4" x14ac:dyDescent="0.3">
      <c r="D152" s="41"/>
    </row>
    <row r="153" spans="4:4" x14ac:dyDescent="0.3">
      <c r="D153" s="41"/>
    </row>
    <row r="154" spans="4:4" x14ac:dyDescent="0.3">
      <c r="D154" s="41"/>
    </row>
    <row r="155" spans="4:4" x14ac:dyDescent="0.3">
      <c r="D155" s="41"/>
    </row>
    <row r="156" spans="4:4" x14ac:dyDescent="0.3">
      <c r="D156" s="41"/>
    </row>
    <row r="157" spans="4:4" x14ac:dyDescent="0.3">
      <c r="D157" s="41"/>
    </row>
    <row r="158" spans="4:4" x14ac:dyDescent="0.3">
      <c r="D158" s="41"/>
    </row>
    <row r="159" spans="4:4" x14ac:dyDescent="0.3">
      <c r="D159" s="41"/>
    </row>
    <row r="160" spans="4:4" x14ac:dyDescent="0.3">
      <c r="D160" s="41"/>
    </row>
    <row r="161" spans="4:4" x14ac:dyDescent="0.3">
      <c r="D161" s="41"/>
    </row>
    <row r="162" spans="4:4" x14ac:dyDescent="0.3">
      <c r="D162" s="41"/>
    </row>
    <row r="163" spans="4:4" x14ac:dyDescent="0.3">
      <c r="D163" s="41"/>
    </row>
    <row r="164" spans="4:4" x14ac:dyDescent="0.3">
      <c r="D164" s="41"/>
    </row>
    <row r="165" spans="4:4" x14ac:dyDescent="0.3">
      <c r="D165" s="41"/>
    </row>
    <row r="166" spans="4:4" x14ac:dyDescent="0.3">
      <c r="D166" s="41"/>
    </row>
    <row r="167" spans="4:4" x14ac:dyDescent="0.3">
      <c r="D167" s="41"/>
    </row>
    <row r="168" spans="4:4" x14ac:dyDescent="0.3">
      <c r="D168" s="41"/>
    </row>
    <row r="169" spans="4:4" x14ac:dyDescent="0.3">
      <c r="D169" s="41"/>
    </row>
    <row r="170" spans="4:4" x14ac:dyDescent="0.3">
      <c r="D170" s="41"/>
    </row>
    <row r="171" spans="4:4" x14ac:dyDescent="0.3">
      <c r="D171" s="41"/>
    </row>
    <row r="172" spans="4:4" x14ac:dyDescent="0.3">
      <c r="D172" s="41"/>
    </row>
    <row r="173" spans="4:4" x14ac:dyDescent="0.3">
      <c r="D173" s="41"/>
    </row>
    <row r="174" spans="4:4" x14ac:dyDescent="0.3">
      <c r="D174" s="41"/>
    </row>
    <row r="175" spans="4:4" x14ac:dyDescent="0.3">
      <c r="D175" s="41"/>
    </row>
    <row r="176" spans="4:4" x14ac:dyDescent="0.3">
      <c r="D176" s="41"/>
    </row>
    <row r="177" spans="4:4" x14ac:dyDescent="0.3">
      <c r="D177" s="41"/>
    </row>
    <row r="178" spans="4:4" x14ac:dyDescent="0.3">
      <c r="D178" s="41"/>
    </row>
    <row r="179" spans="4:4" x14ac:dyDescent="0.3">
      <c r="D179" s="41"/>
    </row>
    <row r="180" spans="4:4" x14ac:dyDescent="0.3">
      <c r="D180" s="41"/>
    </row>
    <row r="181" spans="4:4" x14ac:dyDescent="0.3">
      <c r="D181" s="41"/>
    </row>
    <row r="182" spans="4:4" x14ac:dyDescent="0.3">
      <c r="D182" s="41"/>
    </row>
    <row r="183" spans="4:4" x14ac:dyDescent="0.3">
      <c r="D183" s="41"/>
    </row>
    <row r="184" spans="4:4" x14ac:dyDescent="0.3">
      <c r="D184" s="41"/>
    </row>
    <row r="185" spans="4:4" x14ac:dyDescent="0.3">
      <c r="D185" s="41"/>
    </row>
    <row r="186" spans="4:4" x14ac:dyDescent="0.3">
      <c r="D186" s="41"/>
    </row>
    <row r="187" spans="4:4" x14ac:dyDescent="0.3">
      <c r="D187" s="41"/>
    </row>
    <row r="188" spans="4:4" x14ac:dyDescent="0.3">
      <c r="D188" s="41"/>
    </row>
    <row r="189" spans="4:4" x14ac:dyDescent="0.3">
      <c r="D189" s="41"/>
    </row>
    <row r="190" spans="4:4" x14ac:dyDescent="0.3">
      <c r="D190" s="41"/>
    </row>
    <row r="191" spans="4:4" x14ac:dyDescent="0.3">
      <c r="D191" s="41"/>
    </row>
    <row r="192" spans="4:4" x14ac:dyDescent="0.3">
      <c r="D192" s="41"/>
    </row>
    <row r="193" spans="4:4" x14ac:dyDescent="0.3">
      <c r="D193" s="41"/>
    </row>
    <row r="194" spans="4:4" x14ac:dyDescent="0.3">
      <c r="D194" s="41"/>
    </row>
    <row r="195" spans="4:4" x14ac:dyDescent="0.3">
      <c r="D195" s="41"/>
    </row>
    <row r="196" spans="4:4" x14ac:dyDescent="0.3">
      <c r="D196" s="41"/>
    </row>
    <row r="197" spans="4:4" x14ac:dyDescent="0.3">
      <c r="D197" s="41"/>
    </row>
    <row r="198" spans="4:4" x14ac:dyDescent="0.3">
      <c r="D198" s="41"/>
    </row>
    <row r="199" spans="4:4" x14ac:dyDescent="0.3">
      <c r="D199" s="41"/>
    </row>
    <row r="200" spans="4:4" x14ac:dyDescent="0.3">
      <c r="D200" s="41"/>
    </row>
    <row r="201" spans="4:4" x14ac:dyDescent="0.3">
      <c r="D201" s="41"/>
    </row>
    <row r="202" spans="4:4" x14ac:dyDescent="0.3">
      <c r="D202" s="41"/>
    </row>
    <row r="203" spans="4:4" x14ac:dyDescent="0.3">
      <c r="D203" s="41"/>
    </row>
    <row r="204" spans="4:4" x14ac:dyDescent="0.3">
      <c r="D204" s="41"/>
    </row>
    <row r="205" spans="4:4" x14ac:dyDescent="0.3">
      <c r="D205" s="41"/>
    </row>
    <row r="206" spans="4:4" x14ac:dyDescent="0.3">
      <c r="D206" s="41"/>
    </row>
    <row r="207" spans="4:4" x14ac:dyDescent="0.3">
      <c r="D207" s="41"/>
    </row>
    <row r="208" spans="4:4" x14ac:dyDescent="0.3">
      <c r="D208" s="41"/>
    </row>
    <row r="209" spans="4:4" x14ac:dyDescent="0.3">
      <c r="D209" s="41"/>
    </row>
    <row r="210" spans="4:4" x14ac:dyDescent="0.3">
      <c r="D210" s="41"/>
    </row>
    <row r="211" spans="4:4" x14ac:dyDescent="0.3">
      <c r="D211" s="41"/>
    </row>
    <row r="212" spans="4:4" x14ac:dyDescent="0.3">
      <c r="D212" s="41"/>
    </row>
    <row r="213" spans="4:4" x14ac:dyDescent="0.3">
      <c r="D213" s="41"/>
    </row>
    <row r="214" spans="4:4" x14ac:dyDescent="0.3">
      <c r="D214" s="41"/>
    </row>
    <row r="215" spans="4:4" x14ac:dyDescent="0.3">
      <c r="D215" s="41"/>
    </row>
    <row r="216" spans="4:4" x14ac:dyDescent="0.3">
      <c r="D216" s="41"/>
    </row>
    <row r="217" spans="4:4" x14ac:dyDescent="0.3">
      <c r="D217" s="41"/>
    </row>
    <row r="218" spans="4:4" x14ac:dyDescent="0.3">
      <c r="D218" s="41"/>
    </row>
    <row r="219" spans="4:4" x14ac:dyDescent="0.3">
      <c r="D219" s="41"/>
    </row>
    <row r="220" spans="4:4" x14ac:dyDescent="0.3">
      <c r="D220" s="41"/>
    </row>
    <row r="221" spans="4:4" x14ac:dyDescent="0.3">
      <c r="D221" s="41"/>
    </row>
    <row r="222" spans="4:4" x14ac:dyDescent="0.3">
      <c r="D222" s="41"/>
    </row>
    <row r="223" spans="4:4" x14ac:dyDescent="0.3">
      <c r="D223" s="41"/>
    </row>
    <row r="224" spans="4:4" x14ac:dyDescent="0.3">
      <c r="D224" s="41"/>
    </row>
    <row r="225" spans="4:4" x14ac:dyDescent="0.3">
      <c r="D225" s="41"/>
    </row>
    <row r="226" spans="4:4" x14ac:dyDescent="0.3">
      <c r="D226" s="41"/>
    </row>
    <row r="227" spans="4:4" x14ac:dyDescent="0.3">
      <c r="D227" s="41"/>
    </row>
    <row r="228" spans="4:4" x14ac:dyDescent="0.3">
      <c r="D228" s="41"/>
    </row>
    <row r="229" spans="4:4" x14ac:dyDescent="0.3">
      <c r="D229" s="41"/>
    </row>
    <row r="230" spans="4:4" x14ac:dyDescent="0.3">
      <c r="D230" s="41"/>
    </row>
    <row r="231" spans="4:4" x14ac:dyDescent="0.3">
      <c r="D231" s="41"/>
    </row>
    <row r="232" spans="4:4" x14ac:dyDescent="0.3">
      <c r="D232" s="41"/>
    </row>
    <row r="233" spans="4:4" x14ac:dyDescent="0.3">
      <c r="D233" s="41"/>
    </row>
    <row r="234" spans="4:4" x14ac:dyDescent="0.3">
      <c r="D234" s="41"/>
    </row>
    <row r="235" spans="4:4" x14ac:dyDescent="0.3">
      <c r="D235" s="41"/>
    </row>
    <row r="236" spans="4:4" x14ac:dyDescent="0.3">
      <c r="D236" s="41"/>
    </row>
    <row r="237" spans="4:4" x14ac:dyDescent="0.3">
      <c r="D237" s="41"/>
    </row>
    <row r="238" spans="4:4" x14ac:dyDescent="0.3">
      <c r="D238" s="41"/>
    </row>
    <row r="239" spans="4:4" x14ac:dyDescent="0.3">
      <c r="D239" s="41"/>
    </row>
    <row r="240" spans="4:4" x14ac:dyDescent="0.3">
      <c r="D240" s="41"/>
    </row>
    <row r="241" spans="4:4" x14ac:dyDescent="0.3">
      <c r="D241" s="41"/>
    </row>
    <row r="242" spans="4:4" x14ac:dyDescent="0.3">
      <c r="D242" s="41"/>
    </row>
    <row r="243" spans="4:4" x14ac:dyDescent="0.3">
      <c r="D243" s="41"/>
    </row>
    <row r="244" spans="4:4" x14ac:dyDescent="0.3">
      <c r="D244" s="41"/>
    </row>
    <row r="245" spans="4:4" x14ac:dyDescent="0.3">
      <c r="D245" s="41"/>
    </row>
    <row r="246" spans="4:4" x14ac:dyDescent="0.3">
      <c r="D246" s="41"/>
    </row>
    <row r="247" spans="4:4" x14ac:dyDescent="0.3">
      <c r="D247" s="41"/>
    </row>
    <row r="248" spans="4:4" x14ac:dyDescent="0.3">
      <c r="D248" s="41"/>
    </row>
    <row r="249" spans="4:4" x14ac:dyDescent="0.3">
      <c r="D249" s="41"/>
    </row>
    <row r="250" spans="4:4" x14ac:dyDescent="0.3">
      <c r="D250" s="41"/>
    </row>
    <row r="251" spans="4:4" x14ac:dyDescent="0.3">
      <c r="D251" s="41"/>
    </row>
    <row r="252" spans="4:4" x14ac:dyDescent="0.3">
      <c r="D252" s="41"/>
    </row>
    <row r="253" spans="4:4" x14ac:dyDescent="0.3">
      <c r="D253" s="41"/>
    </row>
    <row r="254" spans="4:4" x14ac:dyDescent="0.3">
      <c r="D254" s="41"/>
    </row>
    <row r="255" spans="4:4" x14ac:dyDescent="0.3">
      <c r="D255" s="41"/>
    </row>
    <row r="256" spans="4:4" x14ac:dyDescent="0.3">
      <c r="D256" s="41"/>
    </row>
    <row r="257" spans="4:4" x14ac:dyDescent="0.3">
      <c r="D257" s="41"/>
    </row>
    <row r="258" spans="4:4" x14ac:dyDescent="0.3">
      <c r="D258" s="41"/>
    </row>
    <row r="259" spans="4:4" x14ac:dyDescent="0.3">
      <c r="D259" s="41"/>
    </row>
    <row r="260" spans="4:4" x14ac:dyDescent="0.3">
      <c r="D260" s="41"/>
    </row>
    <row r="261" spans="4:4" x14ac:dyDescent="0.3">
      <c r="D261" s="41"/>
    </row>
    <row r="262" spans="4:4" x14ac:dyDescent="0.3">
      <c r="D262" s="41"/>
    </row>
    <row r="263" spans="4:4" x14ac:dyDescent="0.3">
      <c r="D263" s="41"/>
    </row>
    <row r="264" spans="4:4" x14ac:dyDescent="0.3">
      <c r="D264" s="41"/>
    </row>
    <row r="265" spans="4:4" x14ac:dyDescent="0.3">
      <c r="D265" s="41"/>
    </row>
    <row r="266" spans="4:4" x14ac:dyDescent="0.3">
      <c r="D266" s="41"/>
    </row>
    <row r="267" spans="4:4" x14ac:dyDescent="0.3">
      <c r="D267" s="41"/>
    </row>
    <row r="268" spans="4:4" x14ac:dyDescent="0.3">
      <c r="D268" s="41"/>
    </row>
    <row r="269" spans="4:4" x14ac:dyDescent="0.3">
      <c r="D269" s="41"/>
    </row>
    <row r="270" spans="4:4" x14ac:dyDescent="0.3">
      <c r="D270" s="41"/>
    </row>
    <row r="271" spans="4:4" x14ac:dyDescent="0.3">
      <c r="D271" s="41"/>
    </row>
    <row r="272" spans="4:4" x14ac:dyDescent="0.3">
      <c r="D272" s="41"/>
    </row>
    <row r="273" spans="4:4" x14ac:dyDescent="0.3">
      <c r="D273" s="41"/>
    </row>
    <row r="274" spans="4:4" x14ac:dyDescent="0.3">
      <c r="D274" s="41"/>
    </row>
    <row r="275" spans="4:4" x14ac:dyDescent="0.3">
      <c r="D275" s="41"/>
    </row>
    <row r="276" spans="4:4" x14ac:dyDescent="0.3">
      <c r="D276" s="41"/>
    </row>
    <row r="277" spans="4:4" x14ac:dyDescent="0.3">
      <c r="D277" s="41"/>
    </row>
    <row r="278" spans="4:4" x14ac:dyDescent="0.3">
      <c r="D278" s="41"/>
    </row>
    <row r="279" spans="4:4" x14ac:dyDescent="0.3">
      <c r="D279" s="41"/>
    </row>
    <row r="280" spans="4:4" x14ac:dyDescent="0.3">
      <c r="D280" s="41"/>
    </row>
    <row r="281" spans="4:4" x14ac:dyDescent="0.3">
      <c r="D281" s="41"/>
    </row>
    <row r="282" spans="4:4" x14ac:dyDescent="0.3">
      <c r="D282" s="41"/>
    </row>
    <row r="283" spans="4:4" x14ac:dyDescent="0.3">
      <c r="D283" s="41"/>
    </row>
    <row r="284" spans="4:4" x14ac:dyDescent="0.3">
      <c r="D284" s="41"/>
    </row>
    <row r="285" spans="4:4" x14ac:dyDescent="0.3">
      <c r="D285" s="41"/>
    </row>
    <row r="286" spans="4:4" x14ac:dyDescent="0.3">
      <c r="D286" s="41"/>
    </row>
    <row r="287" spans="4:4" x14ac:dyDescent="0.3">
      <c r="D287" s="41"/>
    </row>
    <row r="288" spans="4:4" x14ac:dyDescent="0.3">
      <c r="D288" s="41"/>
    </row>
    <row r="289" spans="4:4" x14ac:dyDescent="0.3">
      <c r="D289" s="41"/>
    </row>
    <row r="290" spans="4:4" x14ac:dyDescent="0.3">
      <c r="D290" s="41"/>
    </row>
    <row r="291" spans="4:4" x14ac:dyDescent="0.3">
      <c r="D291" s="41"/>
    </row>
    <row r="292" spans="4:4" x14ac:dyDescent="0.3">
      <c r="D292" s="41"/>
    </row>
    <row r="293" spans="4:4" x14ac:dyDescent="0.3">
      <c r="D293" s="41"/>
    </row>
    <row r="294" spans="4:4" x14ac:dyDescent="0.3">
      <c r="D294" s="41"/>
    </row>
    <row r="295" spans="4:4" x14ac:dyDescent="0.3">
      <c r="D295" s="41"/>
    </row>
    <row r="296" spans="4:4" x14ac:dyDescent="0.3">
      <c r="D296" s="41"/>
    </row>
    <row r="297" spans="4:4" x14ac:dyDescent="0.3">
      <c r="D297" s="41"/>
    </row>
    <row r="298" spans="4:4" x14ac:dyDescent="0.3">
      <c r="D298" s="41"/>
    </row>
    <row r="299" spans="4:4" x14ac:dyDescent="0.3">
      <c r="D299" s="41"/>
    </row>
    <row r="300" spans="4:4" x14ac:dyDescent="0.3">
      <c r="D300" s="41"/>
    </row>
    <row r="301" spans="4:4" x14ac:dyDescent="0.3">
      <c r="D301" s="41"/>
    </row>
    <row r="302" spans="4:4" x14ac:dyDescent="0.3">
      <c r="D302" s="41"/>
    </row>
    <row r="303" spans="4:4" x14ac:dyDescent="0.3">
      <c r="D303" s="41"/>
    </row>
    <row r="304" spans="4:4" x14ac:dyDescent="0.3">
      <c r="D304" s="41"/>
    </row>
    <row r="305" spans="4:4" x14ac:dyDescent="0.3">
      <c r="D305" s="41"/>
    </row>
    <row r="306" spans="4:4" x14ac:dyDescent="0.3">
      <c r="D306" s="41"/>
    </row>
    <row r="307" spans="4:4" x14ac:dyDescent="0.3">
      <c r="D307" s="41"/>
    </row>
    <row r="308" spans="4:4" x14ac:dyDescent="0.3">
      <c r="D308" s="41"/>
    </row>
    <row r="309" spans="4:4" x14ac:dyDescent="0.3">
      <c r="D309" s="41"/>
    </row>
    <row r="310" spans="4:4" x14ac:dyDescent="0.3">
      <c r="D310" s="41"/>
    </row>
    <row r="311" spans="4:4" x14ac:dyDescent="0.3">
      <c r="D311" s="41"/>
    </row>
    <row r="312" spans="4:4" x14ac:dyDescent="0.3">
      <c r="D312" s="41"/>
    </row>
    <row r="313" spans="4:4" x14ac:dyDescent="0.3">
      <c r="D313" s="41"/>
    </row>
    <row r="314" spans="4:4" x14ac:dyDescent="0.3">
      <c r="D314" s="41"/>
    </row>
    <row r="315" spans="4:4" x14ac:dyDescent="0.3">
      <c r="D315" s="41"/>
    </row>
    <row r="316" spans="4:4" x14ac:dyDescent="0.3">
      <c r="D316" s="41"/>
    </row>
    <row r="317" spans="4:4" x14ac:dyDescent="0.3">
      <c r="D317" s="41"/>
    </row>
    <row r="318" spans="4:4" x14ac:dyDescent="0.3">
      <c r="D318" s="41"/>
    </row>
    <row r="319" spans="4:4" x14ac:dyDescent="0.3">
      <c r="D319" s="41"/>
    </row>
    <row r="320" spans="4:4" x14ac:dyDescent="0.3">
      <c r="D320" s="41"/>
    </row>
    <row r="321" spans="4:4" x14ac:dyDescent="0.3">
      <c r="D321" s="41"/>
    </row>
    <row r="322" spans="4:4" x14ac:dyDescent="0.3">
      <c r="D322" s="41"/>
    </row>
    <row r="323" spans="4:4" x14ac:dyDescent="0.3">
      <c r="D323" s="41"/>
    </row>
    <row r="324" spans="4:4" x14ac:dyDescent="0.3">
      <c r="D324" s="41"/>
    </row>
    <row r="325" spans="4:4" x14ac:dyDescent="0.3">
      <c r="D325" s="41"/>
    </row>
    <row r="326" spans="4:4" x14ac:dyDescent="0.3">
      <c r="D326" s="41"/>
    </row>
    <row r="327" spans="4:4" x14ac:dyDescent="0.3">
      <c r="D327" s="41"/>
    </row>
    <row r="328" spans="4:4" x14ac:dyDescent="0.3">
      <c r="D328" s="41"/>
    </row>
    <row r="329" spans="4:4" x14ac:dyDescent="0.3">
      <c r="D329" s="41"/>
    </row>
    <row r="330" spans="4:4" x14ac:dyDescent="0.3">
      <c r="D330" s="41"/>
    </row>
    <row r="331" spans="4:4" x14ac:dyDescent="0.3">
      <c r="D331" s="41"/>
    </row>
    <row r="332" spans="4:4" x14ac:dyDescent="0.3">
      <c r="D332" s="41"/>
    </row>
    <row r="333" spans="4:4" x14ac:dyDescent="0.3">
      <c r="D333" s="41"/>
    </row>
    <row r="334" spans="4:4" x14ac:dyDescent="0.3">
      <c r="D334" s="41"/>
    </row>
    <row r="335" spans="4:4" x14ac:dyDescent="0.3">
      <c r="D335" s="41"/>
    </row>
    <row r="336" spans="4:4" x14ac:dyDescent="0.3">
      <c r="D336" s="41"/>
    </row>
    <row r="337" spans="4:4" x14ac:dyDescent="0.3">
      <c r="D337" s="41"/>
    </row>
    <row r="338" spans="4:4" x14ac:dyDescent="0.3">
      <c r="D338" s="41"/>
    </row>
    <row r="339" spans="4:4" x14ac:dyDescent="0.3">
      <c r="D339" s="41"/>
    </row>
    <row r="340" spans="4:4" x14ac:dyDescent="0.3">
      <c r="D340" s="41"/>
    </row>
    <row r="341" spans="4:4" x14ac:dyDescent="0.3">
      <c r="D341" s="41"/>
    </row>
    <row r="342" spans="4:4" x14ac:dyDescent="0.3">
      <c r="D342" s="41"/>
    </row>
    <row r="343" spans="4:4" x14ac:dyDescent="0.3">
      <c r="D343" s="41"/>
    </row>
    <row r="344" spans="4:4" x14ac:dyDescent="0.3">
      <c r="D344" s="41"/>
    </row>
    <row r="345" spans="4:4" x14ac:dyDescent="0.3">
      <c r="D345" s="41"/>
    </row>
    <row r="346" spans="4:4" x14ac:dyDescent="0.3">
      <c r="D346" s="41"/>
    </row>
    <row r="347" spans="4:4" x14ac:dyDescent="0.3">
      <c r="D347" s="41"/>
    </row>
    <row r="348" spans="4:4" x14ac:dyDescent="0.3">
      <c r="D348" s="41"/>
    </row>
    <row r="349" spans="4:4" x14ac:dyDescent="0.3">
      <c r="D349" s="41"/>
    </row>
    <row r="350" spans="4:4" x14ac:dyDescent="0.3">
      <c r="D350" s="41"/>
    </row>
    <row r="351" spans="4:4" x14ac:dyDescent="0.3">
      <c r="D351" s="41"/>
    </row>
    <row r="352" spans="4:4" x14ac:dyDescent="0.3">
      <c r="D352" s="41"/>
    </row>
    <row r="353" spans="4:4" x14ac:dyDescent="0.3">
      <c r="D353" s="41"/>
    </row>
    <row r="354" spans="4:4" x14ac:dyDescent="0.3">
      <c r="D354" s="41"/>
    </row>
    <row r="355" spans="4:4" x14ac:dyDescent="0.3">
      <c r="D355" s="41"/>
    </row>
    <row r="356" spans="4:4" x14ac:dyDescent="0.3">
      <c r="D356" s="41"/>
    </row>
    <row r="357" spans="4:4" x14ac:dyDescent="0.3">
      <c r="D357" s="41"/>
    </row>
    <row r="358" spans="4:4" x14ac:dyDescent="0.3">
      <c r="D358" s="41"/>
    </row>
    <row r="359" spans="4:4" x14ac:dyDescent="0.3">
      <c r="D359" s="41"/>
    </row>
    <row r="360" spans="4:4" x14ac:dyDescent="0.3">
      <c r="D360" s="41"/>
    </row>
    <row r="361" spans="4:4" x14ac:dyDescent="0.3">
      <c r="D361" s="41"/>
    </row>
    <row r="362" spans="4:4" x14ac:dyDescent="0.3">
      <c r="D362" s="41"/>
    </row>
    <row r="363" spans="4:4" x14ac:dyDescent="0.3">
      <c r="D363" s="41"/>
    </row>
    <row r="364" spans="4:4" x14ac:dyDescent="0.3">
      <c r="D364" s="41"/>
    </row>
    <row r="365" spans="4:4" x14ac:dyDescent="0.3">
      <c r="D365" s="41"/>
    </row>
    <row r="366" spans="4:4" x14ac:dyDescent="0.3">
      <c r="D366" s="41"/>
    </row>
    <row r="367" spans="4:4" x14ac:dyDescent="0.3">
      <c r="D367" s="41"/>
    </row>
    <row r="368" spans="4:4" x14ac:dyDescent="0.3">
      <c r="D368" s="41"/>
    </row>
    <row r="369" spans="4:4" x14ac:dyDescent="0.3">
      <c r="D369" s="41"/>
    </row>
    <row r="370" spans="4:4" x14ac:dyDescent="0.3">
      <c r="D370" s="41"/>
    </row>
    <row r="371" spans="4:4" x14ac:dyDescent="0.3">
      <c r="D371" s="41"/>
    </row>
    <row r="372" spans="4:4" x14ac:dyDescent="0.3">
      <c r="D372" s="41"/>
    </row>
    <row r="373" spans="4:4" x14ac:dyDescent="0.3">
      <c r="D373" s="41"/>
    </row>
    <row r="374" spans="4:4" x14ac:dyDescent="0.3">
      <c r="D374" s="41"/>
    </row>
    <row r="375" spans="4:4" x14ac:dyDescent="0.3">
      <c r="D375" s="41"/>
    </row>
    <row r="376" spans="4:4" x14ac:dyDescent="0.3">
      <c r="D376" s="41"/>
    </row>
    <row r="377" spans="4:4" x14ac:dyDescent="0.3">
      <c r="D377" s="41"/>
    </row>
    <row r="378" spans="4:4" x14ac:dyDescent="0.3">
      <c r="D378" s="41"/>
    </row>
    <row r="379" spans="4:4" x14ac:dyDescent="0.3">
      <c r="D379" s="41"/>
    </row>
    <row r="380" spans="4:4" x14ac:dyDescent="0.3">
      <c r="D380" s="41"/>
    </row>
    <row r="381" spans="4:4" x14ac:dyDescent="0.3">
      <c r="D381" s="41"/>
    </row>
    <row r="382" spans="4:4" x14ac:dyDescent="0.3">
      <c r="D382" s="41"/>
    </row>
    <row r="383" spans="4:4" x14ac:dyDescent="0.3">
      <c r="D383" s="41"/>
    </row>
    <row r="384" spans="4:4" x14ac:dyDescent="0.3">
      <c r="D384" s="41"/>
    </row>
    <row r="385" spans="4:4" x14ac:dyDescent="0.3">
      <c r="D385" s="41"/>
    </row>
    <row r="386" spans="4:4" x14ac:dyDescent="0.3">
      <c r="D386" s="41"/>
    </row>
    <row r="387" spans="4:4" x14ac:dyDescent="0.3">
      <c r="D387" s="41"/>
    </row>
    <row r="388" spans="4:4" x14ac:dyDescent="0.3">
      <c r="D388" s="41"/>
    </row>
    <row r="389" spans="4:4" x14ac:dyDescent="0.3">
      <c r="D389" s="41"/>
    </row>
    <row r="390" spans="4:4" x14ac:dyDescent="0.3">
      <c r="D390" s="41"/>
    </row>
    <row r="391" spans="4:4" x14ac:dyDescent="0.3">
      <c r="D391" s="41"/>
    </row>
    <row r="392" spans="4:4" x14ac:dyDescent="0.3">
      <c r="D392" s="41"/>
    </row>
    <row r="393" spans="4:4" x14ac:dyDescent="0.3">
      <c r="D393" s="41"/>
    </row>
    <row r="394" spans="4:4" x14ac:dyDescent="0.3">
      <c r="D394" s="41"/>
    </row>
    <row r="395" spans="4:4" x14ac:dyDescent="0.3">
      <c r="D395" s="41"/>
    </row>
    <row r="396" spans="4:4" x14ac:dyDescent="0.3">
      <c r="D396" s="41"/>
    </row>
    <row r="397" spans="4:4" x14ac:dyDescent="0.3">
      <c r="D397" s="41"/>
    </row>
    <row r="398" spans="4:4" x14ac:dyDescent="0.3">
      <c r="D398" s="41"/>
    </row>
    <row r="399" spans="4:4" x14ac:dyDescent="0.3">
      <c r="D399" s="41"/>
    </row>
    <row r="400" spans="4:4" x14ac:dyDescent="0.3">
      <c r="D400" s="41"/>
    </row>
    <row r="401" spans="4:4" x14ac:dyDescent="0.3">
      <c r="D401" s="41"/>
    </row>
    <row r="402" spans="4:4" x14ac:dyDescent="0.3">
      <c r="D402" s="41"/>
    </row>
    <row r="403" spans="4:4" x14ac:dyDescent="0.3">
      <c r="D403" s="41"/>
    </row>
    <row r="404" spans="4:4" x14ac:dyDescent="0.3">
      <c r="D404" s="41"/>
    </row>
    <row r="405" spans="4:4" x14ac:dyDescent="0.3">
      <c r="D405" s="41"/>
    </row>
    <row r="406" spans="4:4" x14ac:dyDescent="0.3">
      <c r="D406" s="41"/>
    </row>
    <row r="407" spans="4:4" x14ac:dyDescent="0.3">
      <c r="D407" s="41"/>
    </row>
    <row r="408" spans="4:4" x14ac:dyDescent="0.3">
      <c r="D408" s="41"/>
    </row>
    <row r="409" spans="4:4" x14ac:dyDescent="0.3">
      <c r="D409" s="41"/>
    </row>
    <row r="410" spans="4:4" x14ac:dyDescent="0.3">
      <c r="D410" s="41"/>
    </row>
    <row r="411" spans="4:4" x14ac:dyDescent="0.3">
      <c r="D411" s="41"/>
    </row>
    <row r="412" spans="4:4" x14ac:dyDescent="0.3">
      <c r="D412" s="41"/>
    </row>
    <row r="413" spans="4:4" x14ac:dyDescent="0.3">
      <c r="D413" s="41"/>
    </row>
    <row r="414" spans="4:4" x14ac:dyDescent="0.3">
      <c r="D414" s="41"/>
    </row>
    <row r="415" spans="4:4" x14ac:dyDescent="0.3">
      <c r="D415" s="41"/>
    </row>
    <row r="416" spans="4:4" x14ac:dyDescent="0.3">
      <c r="D416" s="41"/>
    </row>
    <row r="417" spans="4:4" x14ac:dyDescent="0.3">
      <c r="D417" s="41"/>
    </row>
    <row r="418" spans="4:4" x14ac:dyDescent="0.3">
      <c r="D418" s="41"/>
    </row>
    <row r="419" spans="4:4" x14ac:dyDescent="0.3">
      <c r="D419" s="41"/>
    </row>
    <row r="420" spans="4:4" x14ac:dyDescent="0.3">
      <c r="D420" s="41"/>
    </row>
    <row r="421" spans="4:4" x14ac:dyDescent="0.3">
      <c r="D421" s="41"/>
    </row>
    <row r="422" spans="4:4" x14ac:dyDescent="0.3">
      <c r="D422" s="41"/>
    </row>
    <row r="423" spans="4:4" x14ac:dyDescent="0.3">
      <c r="D423" s="41"/>
    </row>
    <row r="424" spans="4:4" x14ac:dyDescent="0.3">
      <c r="D424" s="41"/>
    </row>
    <row r="425" spans="4:4" x14ac:dyDescent="0.3">
      <c r="D425" s="41"/>
    </row>
    <row r="426" spans="4:4" x14ac:dyDescent="0.3">
      <c r="D426" s="41"/>
    </row>
    <row r="427" spans="4:4" x14ac:dyDescent="0.3">
      <c r="D427" s="41"/>
    </row>
    <row r="428" spans="4:4" x14ac:dyDescent="0.3">
      <c r="D428" s="41"/>
    </row>
    <row r="429" spans="4:4" x14ac:dyDescent="0.3">
      <c r="D429" s="41"/>
    </row>
    <row r="430" spans="4:4" x14ac:dyDescent="0.3">
      <c r="D430" s="41"/>
    </row>
    <row r="431" spans="4:4" x14ac:dyDescent="0.3">
      <c r="D431" s="41"/>
    </row>
    <row r="432" spans="4:4" x14ac:dyDescent="0.3">
      <c r="D432" s="41"/>
    </row>
    <row r="433" spans="4:4" x14ac:dyDescent="0.3">
      <c r="D433" s="41"/>
    </row>
    <row r="434" spans="4:4" x14ac:dyDescent="0.3">
      <c r="D434" s="41"/>
    </row>
    <row r="435" spans="4:4" x14ac:dyDescent="0.3">
      <c r="D435" s="41"/>
    </row>
    <row r="436" spans="4:4" x14ac:dyDescent="0.3">
      <c r="D436" s="41"/>
    </row>
    <row r="437" spans="4:4" x14ac:dyDescent="0.3">
      <c r="D437" s="41"/>
    </row>
    <row r="438" spans="4:4" x14ac:dyDescent="0.3">
      <c r="D438" s="41"/>
    </row>
    <row r="439" spans="4:4" x14ac:dyDescent="0.3">
      <c r="D439" s="41"/>
    </row>
    <row r="440" spans="4:4" x14ac:dyDescent="0.3">
      <c r="D440" s="41"/>
    </row>
    <row r="441" spans="4:4" x14ac:dyDescent="0.3">
      <c r="D441" s="41"/>
    </row>
    <row r="442" spans="4:4" x14ac:dyDescent="0.3">
      <c r="D442" s="41"/>
    </row>
    <row r="443" spans="4:4" x14ac:dyDescent="0.3">
      <c r="D443" s="41"/>
    </row>
    <row r="444" spans="4:4" x14ac:dyDescent="0.3">
      <c r="D444" s="41"/>
    </row>
    <row r="445" spans="4:4" x14ac:dyDescent="0.3">
      <c r="D445" s="41"/>
    </row>
    <row r="446" spans="4:4" x14ac:dyDescent="0.3">
      <c r="D446" s="41"/>
    </row>
    <row r="447" spans="4:4" x14ac:dyDescent="0.3">
      <c r="D447" s="41"/>
    </row>
    <row r="448" spans="4:4" x14ac:dyDescent="0.3">
      <c r="D448" s="41"/>
    </row>
    <row r="449" spans="4:4" x14ac:dyDescent="0.3">
      <c r="D449" s="41"/>
    </row>
    <row r="450" spans="4:4" x14ac:dyDescent="0.3">
      <c r="D450" s="41"/>
    </row>
    <row r="451" spans="4:4" x14ac:dyDescent="0.3">
      <c r="D451" s="41"/>
    </row>
    <row r="452" spans="4:4" x14ac:dyDescent="0.3">
      <c r="D452" s="41"/>
    </row>
    <row r="453" spans="4:4" x14ac:dyDescent="0.3">
      <c r="D453" s="41"/>
    </row>
    <row r="454" spans="4:4" x14ac:dyDescent="0.3">
      <c r="D454" s="41"/>
    </row>
    <row r="455" spans="4:4" x14ac:dyDescent="0.3">
      <c r="D455" s="41"/>
    </row>
    <row r="456" spans="4:4" x14ac:dyDescent="0.3">
      <c r="D456" s="41"/>
    </row>
    <row r="457" spans="4:4" x14ac:dyDescent="0.3">
      <c r="D457" s="41"/>
    </row>
    <row r="458" spans="4:4" x14ac:dyDescent="0.3">
      <c r="D458" s="41"/>
    </row>
    <row r="459" spans="4:4" x14ac:dyDescent="0.3">
      <c r="D459" s="41"/>
    </row>
    <row r="460" spans="4:4" x14ac:dyDescent="0.3">
      <c r="D460" s="41"/>
    </row>
    <row r="461" spans="4:4" x14ac:dyDescent="0.3">
      <c r="D461" s="41"/>
    </row>
    <row r="462" spans="4:4" x14ac:dyDescent="0.3">
      <c r="D462" s="41"/>
    </row>
    <row r="463" spans="4:4" x14ac:dyDescent="0.3">
      <c r="D463" s="41"/>
    </row>
    <row r="464" spans="4:4" x14ac:dyDescent="0.3">
      <c r="D464" s="41"/>
    </row>
    <row r="465" spans="4:4" x14ac:dyDescent="0.3">
      <c r="D465" s="41"/>
    </row>
    <row r="466" spans="4:4" x14ac:dyDescent="0.3">
      <c r="D466" s="41"/>
    </row>
    <row r="467" spans="4:4" x14ac:dyDescent="0.3">
      <c r="D467" s="41"/>
    </row>
    <row r="468" spans="4:4" x14ac:dyDescent="0.3">
      <c r="D468" s="41"/>
    </row>
    <row r="469" spans="4:4" x14ac:dyDescent="0.3">
      <c r="D469" s="41"/>
    </row>
    <row r="470" spans="4:4" x14ac:dyDescent="0.3">
      <c r="D470" s="41"/>
    </row>
    <row r="471" spans="4:4" x14ac:dyDescent="0.3">
      <c r="D471" s="41"/>
    </row>
    <row r="472" spans="4:4" x14ac:dyDescent="0.3">
      <c r="D472" s="41"/>
    </row>
    <row r="473" spans="4:4" x14ac:dyDescent="0.3">
      <c r="D473" s="41"/>
    </row>
    <row r="474" spans="4:4" x14ac:dyDescent="0.3">
      <c r="D474" s="41"/>
    </row>
    <row r="475" spans="4:4" x14ac:dyDescent="0.3">
      <c r="D475" s="41"/>
    </row>
    <row r="476" spans="4:4" x14ac:dyDescent="0.3">
      <c r="D476" s="41"/>
    </row>
    <row r="477" spans="4:4" x14ac:dyDescent="0.3">
      <c r="D477" s="41"/>
    </row>
    <row r="478" spans="4:4" x14ac:dyDescent="0.3">
      <c r="D478" s="41"/>
    </row>
    <row r="479" spans="4:4" x14ac:dyDescent="0.3">
      <c r="D479" s="41"/>
    </row>
    <row r="480" spans="4:4" x14ac:dyDescent="0.3">
      <c r="D480" s="41"/>
    </row>
    <row r="481" spans="4:4" x14ac:dyDescent="0.3">
      <c r="D481" s="41"/>
    </row>
    <row r="482" spans="4:4" x14ac:dyDescent="0.3">
      <c r="D482" s="41"/>
    </row>
    <row r="483" spans="4:4" x14ac:dyDescent="0.3">
      <c r="D483" s="41"/>
    </row>
    <row r="484" spans="4:4" x14ac:dyDescent="0.3">
      <c r="D484" s="41"/>
    </row>
    <row r="485" spans="4:4" x14ac:dyDescent="0.3">
      <c r="D485" s="41"/>
    </row>
    <row r="486" spans="4:4" x14ac:dyDescent="0.3">
      <c r="D486" s="41"/>
    </row>
    <row r="487" spans="4:4" x14ac:dyDescent="0.3">
      <c r="D487" s="41"/>
    </row>
    <row r="488" spans="4:4" x14ac:dyDescent="0.3">
      <c r="D488" s="41"/>
    </row>
    <row r="489" spans="4:4" x14ac:dyDescent="0.3">
      <c r="D489" s="41"/>
    </row>
    <row r="490" spans="4:4" x14ac:dyDescent="0.3">
      <c r="D490" s="41"/>
    </row>
    <row r="491" spans="4:4" x14ac:dyDescent="0.3">
      <c r="D491" s="41"/>
    </row>
    <row r="492" spans="4:4" x14ac:dyDescent="0.3">
      <c r="D492" s="41"/>
    </row>
    <row r="493" spans="4:4" x14ac:dyDescent="0.3">
      <c r="D493" s="41"/>
    </row>
    <row r="494" spans="4:4" x14ac:dyDescent="0.3">
      <c r="D494" s="41"/>
    </row>
    <row r="495" spans="4:4" x14ac:dyDescent="0.3">
      <c r="D495" s="41"/>
    </row>
    <row r="496" spans="4:4" x14ac:dyDescent="0.3">
      <c r="D496" s="41"/>
    </row>
    <row r="497" spans="4:4" x14ac:dyDescent="0.3">
      <c r="D497" s="41"/>
    </row>
    <row r="498" spans="4:4" x14ac:dyDescent="0.3">
      <c r="D498" s="41"/>
    </row>
    <row r="499" spans="4:4" x14ac:dyDescent="0.3">
      <c r="D499" s="41"/>
    </row>
    <row r="500" spans="4:4" x14ac:dyDescent="0.3">
      <c r="D500" s="41"/>
    </row>
    <row r="501" spans="4:4" x14ac:dyDescent="0.3">
      <c r="D501" s="41"/>
    </row>
    <row r="502" spans="4:4" x14ac:dyDescent="0.3">
      <c r="D502" s="41"/>
    </row>
    <row r="503" spans="4:4" x14ac:dyDescent="0.3">
      <c r="D503" s="41"/>
    </row>
    <row r="504" spans="4:4" x14ac:dyDescent="0.3">
      <c r="D504" s="41"/>
    </row>
    <row r="505" spans="4:4" x14ac:dyDescent="0.3">
      <c r="D505" s="41"/>
    </row>
    <row r="506" spans="4:4" x14ac:dyDescent="0.3">
      <c r="D506" s="41"/>
    </row>
    <row r="507" spans="4:4" x14ac:dyDescent="0.3">
      <c r="D507" s="41"/>
    </row>
    <row r="508" spans="4:4" x14ac:dyDescent="0.3">
      <c r="D508" s="41"/>
    </row>
    <row r="509" spans="4:4" x14ac:dyDescent="0.3">
      <c r="D509" s="41"/>
    </row>
    <row r="510" spans="4:4" x14ac:dyDescent="0.3">
      <c r="D510" s="41"/>
    </row>
    <row r="511" spans="4:4" x14ac:dyDescent="0.3">
      <c r="D511" s="41"/>
    </row>
    <row r="512" spans="4:4" x14ac:dyDescent="0.3">
      <c r="D512" s="41"/>
    </row>
    <row r="513" spans="4:4" x14ac:dyDescent="0.3">
      <c r="D513" s="41"/>
    </row>
    <row r="514" spans="4:4" x14ac:dyDescent="0.3">
      <c r="D514" s="41"/>
    </row>
    <row r="515" spans="4:4" x14ac:dyDescent="0.3">
      <c r="D515" s="41"/>
    </row>
    <row r="516" spans="4:4" x14ac:dyDescent="0.3">
      <c r="D516" s="41"/>
    </row>
    <row r="517" spans="4:4" x14ac:dyDescent="0.3">
      <c r="D517" s="41"/>
    </row>
    <row r="518" spans="4:4" x14ac:dyDescent="0.3">
      <c r="D518" s="41"/>
    </row>
    <row r="519" spans="4:4" x14ac:dyDescent="0.3">
      <c r="D519" s="41"/>
    </row>
    <row r="520" spans="4:4" x14ac:dyDescent="0.3">
      <c r="D520" s="41"/>
    </row>
    <row r="521" spans="4:4" x14ac:dyDescent="0.3">
      <c r="D521" s="41"/>
    </row>
    <row r="522" spans="4:4" x14ac:dyDescent="0.3">
      <c r="D522" s="41"/>
    </row>
    <row r="523" spans="4:4" x14ac:dyDescent="0.3">
      <c r="D523" s="41"/>
    </row>
    <row r="524" spans="4:4" x14ac:dyDescent="0.3">
      <c r="D524" s="41"/>
    </row>
    <row r="525" spans="4:4" x14ac:dyDescent="0.3">
      <c r="D525" s="41"/>
    </row>
    <row r="526" spans="4:4" x14ac:dyDescent="0.3">
      <c r="D526" s="41"/>
    </row>
    <row r="527" spans="4:4" x14ac:dyDescent="0.3">
      <c r="D527" s="41"/>
    </row>
    <row r="528" spans="4:4" x14ac:dyDescent="0.3">
      <c r="D528" s="41"/>
    </row>
    <row r="529" spans="4:4" x14ac:dyDescent="0.3">
      <c r="D529" s="41"/>
    </row>
    <row r="530" spans="4:4" x14ac:dyDescent="0.3">
      <c r="D530" s="41"/>
    </row>
    <row r="531" spans="4:4" x14ac:dyDescent="0.3">
      <c r="D531" s="41"/>
    </row>
    <row r="532" spans="4:4" x14ac:dyDescent="0.3">
      <c r="D532" s="41"/>
    </row>
    <row r="533" spans="4:4" x14ac:dyDescent="0.3">
      <c r="D533" s="41"/>
    </row>
    <row r="534" spans="4:4" x14ac:dyDescent="0.3">
      <c r="D534" s="41"/>
    </row>
    <row r="535" spans="4:4" x14ac:dyDescent="0.3">
      <c r="D535" s="41"/>
    </row>
    <row r="536" spans="4:4" x14ac:dyDescent="0.3">
      <c r="D536" s="41"/>
    </row>
    <row r="537" spans="4:4" x14ac:dyDescent="0.3">
      <c r="D537" s="41"/>
    </row>
    <row r="538" spans="4:4" x14ac:dyDescent="0.3">
      <c r="D538" s="41"/>
    </row>
    <row r="539" spans="4:4" x14ac:dyDescent="0.3">
      <c r="D539" s="41"/>
    </row>
    <row r="540" spans="4:4" x14ac:dyDescent="0.3">
      <c r="D540" s="41"/>
    </row>
    <row r="541" spans="4:4" x14ac:dyDescent="0.3">
      <c r="D541" s="41"/>
    </row>
    <row r="542" spans="4:4" x14ac:dyDescent="0.3">
      <c r="D542" s="41"/>
    </row>
    <row r="543" spans="4:4" x14ac:dyDescent="0.3">
      <c r="D543" s="41"/>
    </row>
    <row r="544" spans="4:4" x14ac:dyDescent="0.3">
      <c r="D544" s="41"/>
    </row>
    <row r="545" spans="4:4" x14ac:dyDescent="0.3">
      <c r="D545" s="41"/>
    </row>
    <row r="546" spans="4:4" x14ac:dyDescent="0.3">
      <c r="D546" s="41"/>
    </row>
    <row r="547" spans="4:4" x14ac:dyDescent="0.3">
      <c r="D547" s="41"/>
    </row>
    <row r="548" spans="4:4" x14ac:dyDescent="0.3">
      <c r="D548" s="41"/>
    </row>
    <row r="549" spans="4:4" x14ac:dyDescent="0.3">
      <c r="D549" s="41"/>
    </row>
    <row r="550" spans="4:4" x14ac:dyDescent="0.3">
      <c r="D550" s="41"/>
    </row>
    <row r="551" spans="4:4" x14ac:dyDescent="0.3">
      <c r="D551" s="41"/>
    </row>
    <row r="552" spans="4:4" x14ac:dyDescent="0.3">
      <c r="D552" s="41"/>
    </row>
    <row r="553" spans="4:4" x14ac:dyDescent="0.3">
      <c r="D553" s="41"/>
    </row>
    <row r="554" spans="4:4" x14ac:dyDescent="0.3">
      <c r="D554" s="41"/>
    </row>
    <row r="555" spans="4:4" x14ac:dyDescent="0.3">
      <c r="D555" s="41"/>
    </row>
    <row r="556" spans="4:4" x14ac:dyDescent="0.3">
      <c r="D556" s="41"/>
    </row>
    <row r="557" spans="4:4" x14ac:dyDescent="0.3">
      <c r="D557" s="41"/>
    </row>
    <row r="558" spans="4:4" x14ac:dyDescent="0.3">
      <c r="D558" s="41"/>
    </row>
    <row r="559" spans="4:4" x14ac:dyDescent="0.3">
      <c r="D559" s="41"/>
    </row>
    <row r="560" spans="4:4" x14ac:dyDescent="0.3">
      <c r="D560" s="41"/>
    </row>
    <row r="561" spans="4:4" x14ac:dyDescent="0.3">
      <c r="D561" s="41"/>
    </row>
    <row r="562" spans="4:4" x14ac:dyDescent="0.3">
      <c r="D562" s="41"/>
    </row>
    <row r="563" spans="4:4" x14ac:dyDescent="0.3">
      <c r="D563" s="41"/>
    </row>
    <row r="564" spans="4:4" x14ac:dyDescent="0.3">
      <c r="D564" s="41"/>
    </row>
    <row r="565" spans="4:4" x14ac:dyDescent="0.3">
      <c r="D565" s="41"/>
    </row>
    <row r="566" spans="4:4" x14ac:dyDescent="0.3">
      <c r="D566" s="41"/>
    </row>
    <row r="567" spans="4:4" x14ac:dyDescent="0.3">
      <c r="D567" s="41"/>
    </row>
    <row r="568" spans="4:4" x14ac:dyDescent="0.3">
      <c r="D568" s="41"/>
    </row>
    <row r="569" spans="4:4" x14ac:dyDescent="0.3">
      <c r="D569" s="41"/>
    </row>
    <row r="570" spans="4:4" x14ac:dyDescent="0.3">
      <c r="D570" s="41"/>
    </row>
    <row r="571" spans="4:4" x14ac:dyDescent="0.3">
      <c r="D571" s="41"/>
    </row>
    <row r="572" spans="4:4" x14ac:dyDescent="0.3">
      <c r="D572" s="41"/>
    </row>
    <row r="573" spans="4:4" x14ac:dyDescent="0.3">
      <c r="D573" s="41"/>
    </row>
    <row r="574" spans="4:4" x14ac:dyDescent="0.3">
      <c r="D574" s="41"/>
    </row>
    <row r="575" spans="4:4" x14ac:dyDescent="0.3">
      <c r="D575" s="41"/>
    </row>
    <row r="576" spans="4:4" x14ac:dyDescent="0.3">
      <c r="D576" s="41"/>
    </row>
    <row r="577" spans="4:4" x14ac:dyDescent="0.3">
      <c r="D577" s="41"/>
    </row>
    <row r="578" spans="4:4" x14ac:dyDescent="0.3">
      <c r="D578" s="41"/>
    </row>
    <row r="579" spans="4:4" x14ac:dyDescent="0.3">
      <c r="D579" s="41"/>
    </row>
    <row r="580" spans="4:4" x14ac:dyDescent="0.3">
      <c r="D580" s="41"/>
    </row>
    <row r="581" spans="4:4" x14ac:dyDescent="0.3">
      <c r="D581" s="41"/>
    </row>
    <row r="582" spans="4:4" x14ac:dyDescent="0.3">
      <c r="D582" s="41"/>
    </row>
    <row r="583" spans="4:4" x14ac:dyDescent="0.3">
      <c r="D583" s="41"/>
    </row>
    <row r="584" spans="4:4" x14ac:dyDescent="0.3">
      <c r="D584" s="41"/>
    </row>
    <row r="585" spans="4:4" x14ac:dyDescent="0.3">
      <c r="D585" s="41"/>
    </row>
    <row r="586" spans="4:4" x14ac:dyDescent="0.3">
      <c r="D586" s="41"/>
    </row>
    <row r="587" spans="4:4" x14ac:dyDescent="0.3">
      <c r="D587" s="41"/>
    </row>
    <row r="588" spans="4:4" x14ac:dyDescent="0.3">
      <c r="D588" s="41"/>
    </row>
    <row r="589" spans="4:4" x14ac:dyDescent="0.3">
      <c r="D589" s="41"/>
    </row>
    <row r="590" spans="4:4" x14ac:dyDescent="0.3">
      <c r="D590" s="41"/>
    </row>
    <row r="591" spans="4:4" x14ac:dyDescent="0.3">
      <c r="D591" s="41"/>
    </row>
    <row r="592" spans="4:4" x14ac:dyDescent="0.3">
      <c r="D592" s="41"/>
    </row>
    <row r="593" spans="4:4" x14ac:dyDescent="0.3">
      <c r="D593" s="41"/>
    </row>
    <row r="594" spans="4:4" x14ac:dyDescent="0.3">
      <c r="D594" s="41"/>
    </row>
    <row r="595" spans="4:4" x14ac:dyDescent="0.3">
      <c r="D595" s="41"/>
    </row>
    <row r="596" spans="4:4" x14ac:dyDescent="0.3">
      <c r="D596" s="41"/>
    </row>
    <row r="597" spans="4:4" x14ac:dyDescent="0.3">
      <c r="D597" s="41"/>
    </row>
    <row r="598" spans="4:4" x14ac:dyDescent="0.3">
      <c r="D598" s="41"/>
    </row>
    <row r="599" spans="4:4" x14ac:dyDescent="0.3">
      <c r="D599" s="41"/>
    </row>
    <row r="600" spans="4:4" x14ac:dyDescent="0.3">
      <c r="D600" s="41"/>
    </row>
    <row r="601" spans="4:4" x14ac:dyDescent="0.3">
      <c r="D601" s="41"/>
    </row>
    <row r="602" spans="4:4" x14ac:dyDescent="0.3">
      <c r="D602" s="41"/>
    </row>
    <row r="603" spans="4:4" x14ac:dyDescent="0.3">
      <c r="D603" s="41"/>
    </row>
    <row r="604" spans="4:4" x14ac:dyDescent="0.3">
      <c r="D604" s="41"/>
    </row>
    <row r="605" spans="4:4" x14ac:dyDescent="0.3">
      <c r="D605" s="41"/>
    </row>
    <row r="606" spans="4:4" x14ac:dyDescent="0.3">
      <c r="D606" s="41"/>
    </row>
    <row r="607" spans="4:4" x14ac:dyDescent="0.3">
      <c r="D607" s="41"/>
    </row>
    <row r="608" spans="4:4" x14ac:dyDescent="0.3">
      <c r="D608" s="41"/>
    </row>
    <row r="609" spans="4:4" x14ac:dyDescent="0.3">
      <c r="D609" s="41"/>
    </row>
    <row r="610" spans="4:4" x14ac:dyDescent="0.3">
      <c r="D610" s="41"/>
    </row>
    <row r="611" spans="4:4" x14ac:dyDescent="0.3">
      <c r="D611" s="41"/>
    </row>
    <row r="612" spans="4:4" x14ac:dyDescent="0.3">
      <c r="D612" s="41"/>
    </row>
    <row r="613" spans="4:4" x14ac:dyDescent="0.3">
      <c r="D613" s="41"/>
    </row>
    <row r="614" spans="4:4" x14ac:dyDescent="0.3">
      <c r="D614" s="41"/>
    </row>
    <row r="615" spans="4:4" x14ac:dyDescent="0.3">
      <c r="D615" s="41"/>
    </row>
    <row r="616" spans="4:4" x14ac:dyDescent="0.3">
      <c r="D616" s="41"/>
    </row>
    <row r="617" spans="4:4" x14ac:dyDescent="0.3">
      <c r="D617" s="41"/>
    </row>
    <row r="618" spans="4:4" x14ac:dyDescent="0.3">
      <c r="D618" s="41"/>
    </row>
    <row r="619" spans="4:4" x14ac:dyDescent="0.3">
      <c r="D619" s="41"/>
    </row>
    <row r="620" spans="4:4" x14ac:dyDescent="0.3">
      <c r="D620" s="41"/>
    </row>
    <row r="621" spans="4:4" x14ac:dyDescent="0.3">
      <c r="D621" s="41"/>
    </row>
    <row r="622" spans="4:4" x14ac:dyDescent="0.3">
      <c r="D622" s="41"/>
    </row>
    <row r="623" spans="4:4" x14ac:dyDescent="0.3">
      <c r="D623" s="41"/>
    </row>
    <row r="624" spans="4:4" x14ac:dyDescent="0.3">
      <c r="D624" s="41"/>
    </row>
    <row r="625" spans="4:4" x14ac:dyDescent="0.3">
      <c r="D625" s="41"/>
    </row>
    <row r="626" spans="4:4" x14ac:dyDescent="0.3">
      <c r="D626" s="41"/>
    </row>
    <row r="627" spans="4:4" x14ac:dyDescent="0.3">
      <c r="D627" s="41"/>
    </row>
    <row r="628" spans="4:4" x14ac:dyDescent="0.3">
      <c r="D628" s="41"/>
    </row>
    <row r="629" spans="4:4" x14ac:dyDescent="0.3">
      <c r="D629" s="41"/>
    </row>
    <row r="630" spans="4:4" x14ac:dyDescent="0.3">
      <c r="D630" s="41"/>
    </row>
    <row r="631" spans="4:4" x14ac:dyDescent="0.3">
      <c r="D631" s="41"/>
    </row>
    <row r="632" spans="4:4" x14ac:dyDescent="0.3">
      <c r="D632" s="41"/>
    </row>
    <row r="633" spans="4:4" x14ac:dyDescent="0.3">
      <c r="D633" s="41"/>
    </row>
    <row r="634" spans="4:4" x14ac:dyDescent="0.3">
      <c r="D634" s="41"/>
    </row>
    <row r="635" spans="4:4" x14ac:dyDescent="0.3">
      <c r="D635" s="41"/>
    </row>
    <row r="636" spans="4:4" x14ac:dyDescent="0.3">
      <c r="D636" s="41"/>
    </row>
    <row r="637" spans="4:4" x14ac:dyDescent="0.3">
      <c r="D637" s="41"/>
    </row>
    <row r="638" spans="4:4" x14ac:dyDescent="0.3">
      <c r="D638" s="41"/>
    </row>
    <row r="639" spans="4:4" x14ac:dyDescent="0.3">
      <c r="D639" s="41"/>
    </row>
    <row r="640" spans="4:4" x14ac:dyDescent="0.3">
      <c r="D640" s="41"/>
    </row>
    <row r="641" spans="4:4" x14ac:dyDescent="0.3">
      <c r="D641" s="41"/>
    </row>
    <row r="642" spans="4:4" x14ac:dyDescent="0.3">
      <c r="D642" s="41"/>
    </row>
    <row r="643" spans="4:4" x14ac:dyDescent="0.3">
      <c r="D643" s="41"/>
    </row>
    <row r="644" spans="4:4" x14ac:dyDescent="0.3">
      <c r="D644" s="41"/>
    </row>
    <row r="645" spans="4:4" x14ac:dyDescent="0.3">
      <c r="D645" s="41"/>
    </row>
    <row r="646" spans="4:4" x14ac:dyDescent="0.3">
      <c r="D646" s="41"/>
    </row>
    <row r="647" spans="4:4" x14ac:dyDescent="0.3">
      <c r="D647" s="41"/>
    </row>
    <row r="648" spans="4:4" x14ac:dyDescent="0.3">
      <c r="D648" s="41"/>
    </row>
    <row r="649" spans="4:4" x14ac:dyDescent="0.3">
      <c r="D649" s="41"/>
    </row>
    <row r="650" spans="4:4" x14ac:dyDescent="0.3">
      <c r="D650" s="41"/>
    </row>
    <row r="651" spans="4:4" x14ac:dyDescent="0.3">
      <c r="D651" s="41"/>
    </row>
    <row r="652" spans="4:4" x14ac:dyDescent="0.3">
      <c r="D652" s="41"/>
    </row>
    <row r="653" spans="4:4" x14ac:dyDescent="0.3">
      <c r="D653" s="41"/>
    </row>
    <row r="654" spans="4:4" x14ac:dyDescent="0.3">
      <c r="D654" s="41"/>
    </row>
    <row r="655" spans="4:4" x14ac:dyDescent="0.3">
      <c r="D655" s="41"/>
    </row>
    <row r="656" spans="4:4" x14ac:dyDescent="0.3">
      <c r="D656" s="41"/>
    </row>
    <row r="657" spans="4:4" x14ac:dyDescent="0.3">
      <c r="D657" s="41"/>
    </row>
    <row r="658" spans="4:4" x14ac:dyDescent="0.3">
      <c r="D658" s="41"/>
    </row>
    <row r="659" spans="4:4" x14ac:dyDescent="0.3">
      <c r="D659" s="41"/>
    </row>
    <row r="660" spans="4:4" x14ac:dyDescent="0.3">
      <c r="D660" s="41"/>
    </row>
    <row r="661" spans="4:4" x14ac:dyDescent="0.3">
      <c r="D661" s="41"/>
    </row>
    <row r="662" spans="4:4" x14ac:dyDescent="0.3">
      <c r="D662" s="41"/>
    </row>
    <row r="663" spans="4:4" x14ac:dyDescent="0.3">
      <c r="D663" s="41"/>
    </row>
    <row r="664" spans="4:4" x14ac:dyDescent="0.3">
      <c r="D664" s="41"/>
    </row>
    <row r="665" spans="4:4" x14ac:dyDescent="0.3">
      <c r="D665" s="41"/>
    </row>
    <row r="666" spans="4:4" x14ac:dyDescent="0.3">
      <c r="D666" s="41"/>
    </row>
    <row r="667" spans="4:4" x14ac:dyDescent="0.3">
      <c r="D667" s="41"/>
    </row>
    <row r="668" spans="4:4" x14ac:dyDescent="0.3">
      <c r="D668" s="41"/>
    </row>
    <row r="669" spans="4:4" x14ac:dyDescent="0.3">
      <c r="D669" s="41"/>
    </row>
    <row r="670" spans="4:4" x14ac:dyDescent="0.3">
      <c r="D670" s="41"/>
    </row>
    <row r="671" spans="4:4" x14ac:dyDescent="0.3">
      <c r="D671" s="41"/>
    </row>
    <row r="672" spans="4:4" x14ac:dyDescent="0.3">
      <c r="D672" s="41"/>
    </row>
    <row r="673" spans="4:4" x14ac:dyDescent="0.3">
      <c r="D673" s="41"/>
    </row>
    <row r="674" spans="4:4" x14ac:dyDescent="0.3">
      <c r="D674" s="41"/>
    </row>
    <row r="675" spans="4:4" x14ac:dyDescent="0.3">
      <c r="D675" s="41"/>
    </row>
    <row r="676" spans="4:4" x14ac:dyDescent="0.3">
      <c r="D676" s="41"/>
    </row>
    <row r="677" spans="4:4" x14ac:dyDescent="0.3">
      <c r="D677" s="41"/>
    </row>
    <row r="678" spans="4:4" x14ac:dyDescent="0.3">
      <c r="D678" s="41"/>
    </row>
    <row r="679" spans="4:4" x14ac:dyDescent="0.3">
      <c r="D679" s="41"/>
    </row>
    <row r="680" spans="4:4" x14ac:dyDescent="0.3">
      <c r="D680" s="41"/>
    </row>
    <row r="681" spans="4:4" x14ac:dyDescent="0.3">
      <c r="D681" s="41"/>
    </row>
    <row r="682" spans="4:4" x14ac:dyDescent="0.3">
      <c r="D682" s="41"/>
    </row>
    <row r="683" spans="4:4" x14ac:dyDescent="0.3">
      <c r="D683" s="41"/>
    </row>
    <row r="684" spans="4:4" x14ac:dyDescent="0.3">
      <c r="D684" s="41"/>
    </row>
    <row r="685" spans="4:4" x14ac:dyDescent="0.3">
      <c r="D685" s="41"/>
    </row>
    <row r="686" spans="4:4" x14ac:dyDescent="0.3">
      <c r="D686" s="41"/>
    </row>
    <row r="687" spans="4:4" x14ac:dyDescent="0.3">
      <c r="D687" s="41"/>
    </row>
    <row r="688" spans="4:4" x14ac:dyDescent="0.3">
      <c r="D688" s="41"/>
    </row>
    <row r="689" spans="4:4" x14ac:dyDescent="0.3">
      <c r="D689" s="41"/>
    </row>
    <row r="690" spans="4:4" x14ac:dyDescent="0.3">
      <c r="D690" s="41"/>
    </row>
    <row r="691" spans="4:4" x14ac:dyDescent="0.3">
      <c r="D691" s="41"/>
    </row>
    <row r="692" spans="4:4" x14ac:dyDescent="0.3">
      <c r="D692" s="41"/>
    </row>
    <row r="693" spans="4:4" x14ac:dyDescent="0.3">
      <c r="D693" s="41"/>
    </row>
    <row r="694" spans="4:4" x14ac:dyDescent="0.3">
      <c r="D694" s="41"/>
    </row>
    <row r="695" spans="4:4" x14ac:dyDescent="0.3">
      <c r="D695" s="41"/>
    </row>
    <row r="696" spans="4:4" x14ac:dyDescent="0.3">
      <c r="D696" s="41"/>
    </row>
    <row r="697" spans="4:4" x14ac:dyDescent="0.3">
      <c r="D697" s="41"/>
    </row>
    <row r="698" spans="4:4" x14ac:dyDescent="0.3">
      <c r="D698" s="41"/>
    </row>
    <row r="699" spans="4:4" x14ac:dyDescent="0.3">
      <c r="D699" s="41"/>
    </row>
    <row r="700" spans="4:4" x14ac:dyDescent="0.3">
      <c r="D700" s="41"/>
    </row>
    <row r="701" spans="4:4" x14ac:dyDescent="0.3">
      <c r="D701" s="41"/>
    </row>
    <row r="702" spans="4:4" x14ac:dyDescent="0.3">
      <c r="D702" s="41"/>
    </row>
    <row r="703" spans="4:4" x14ac:dyDescent="0.3">
      <c r="D703" s="41"/>
    </row>
    <row r="704" spans="4:4" x14ac:dyDescent="0.3">
      <c r="D704" s="41"/>
    </row>
    <row r="705" spans="4:4" x14ac:dyDescent="0.3">
      <c r="D705" s="41"/>
    </row>
    <row r="706" spans="4:4" x14ac:dyDescent="0.3">
      <c r="D706" s="41"/>
    </row>
    <row r="707" spans="4:4" x14ac:dyDescent="0.3">
      <c r="D707" s="41"/>
    </row>
    <row r="708" spans="4:4" x14ac:dyDescent="0.3">
      <c r="D708" s="41"/>
    </row>
    <row r="709" spans="4:4" x14ac:dyDescent="0.3">
      <c r="D709" s="41"/>
    </row>
    <row r="710" spans="4:4" x14ac:dyDescent="0.3">
      <c r="D710" s="41"/>
    </row>
    <row r="711" spans="4:4" x14ac:dyDescent="0.3">
      <c r="D711" s="41"/>
    </row>
    <row r="712" spans="4:4" x14ac:dyDescent="0.3">
      <c r="D712" s="41"/>
    </row>
    <row r="713" spans="4:4" x14ac:dyDescent="0.3">
      <c r="D713" s="41"/>
    </row>
    <row r="714" spans="4:4" x14ac:dyDescent="0.3">
      <c r="D714" s="41"/>
    </row>
    <row r="715" spans="4:4" x14ac:dyDescent="0.3">
      <c r="D715" s="41"/>
    </row>
    <row r="716" spans="4:4" x14ac:dyDescent="0.3">
      <c r="D716" s="41"/>
    </row>
    <row r="717" spans="4:4" x14ac:dyDescent="0.3">
      <c r="D717" s="41"/>
    </row>
    <row r="718" spans="4:4" x14ac:dyDescent="0.3">
      <c r="D718" s="41"/>
    </row>
    <row r="719" spans="4:4" x14ac:dyDescent="0.3">
      <c r="D719" s="41"/>
    </row>
    <row r="720" spans="4:4" x14ac:dyDescent="0.3">
      <c r="D720" s="41"/>
    </row>
    <row r="721" spans="4:4" x14ac:dyDescent="0.3">
      <c r="D721" s="41"/>
    </row>
    <row r="722" spans="4:4" x14ac:dyDescent="0.3">
      <c r="D722" s="41"/>
    </row>
    <row r="723" spans="4:4" x14ac:dyDescent="0.3">
      <c r="D723" s="41"/>
    </row>
    <row r="724" spans="4:4" x14ac:dyDescent="0.3">
      <c r="D724" s="41"/>
    </row>
    <row r="725" spans="4:4" x14ac:dyDescent="0.3">
      <c r="D725" s="41"/>
    </row>
    <row r="726" spans="4:4" x14ac:dyDescent="0.3">
      <c r="D726" s="41"/>
    </row>
    <row r="727" spans="4:4" x14ac:dyDescent="0.3">
      <c r="D727" s="41"/>
    </row>
    <row r="728" spans="4:4" x14ac:dyDescent="0.3">
      <c r="D728" s="41"/>
    </row>
    <row r="729" spans="4:4" x14ac:dyDescent="0.3">
      <c r="D729" s="41"/>
    </row>
    <row r="730" spans="4:4" x14ac:dyDescent="0.3">
      <c r="D730" s="41"/>
    </row>
    <row r="731" spans="4:4" x14ac:dyDescent="0.3">
      <c r="D731" s="41"/>
    </row>
    <row r="732" spans="4:4" x14ac:dyDescent="0.3">
      <c r="D732" s="41"/>
    </row>
    <row r="733" spans="4:4" x14ac:dyDescent="0.3">
      <c r="D733" s="41"/>
    </row>
    <row r="734" spans="4:4" x14ac:dyDescent="0.3">
      <c r="D734" s="41"/>
    </row>
    <row r="735" spans="4:4" x14ac:dyDescent="0.3">
      <c r="D735" s="41"/>
    </row>
    <row r="736" spans="4:4" x14ac:dyDescent="0.3">
      <c r="D736" s="41"/>
    </row>
    <row r="737" spans="4:4" x14ac:dyDescent="0.3">
      <c r="D737" s="41"/>
    </row>
    <row r="738" spans="4:4" x14ac:dyDescent="0.3">
      <c r="D738" s="41"/>
    </row>
    <row r="739" spans="4:4" x14ac:dyDescent="0.3">
      <c r="D739" s="41"/>
    </row>
    <row r="740" spans="4:4" x14ac:dyDescent="0.3">
      <c r="D740" s="41"/>
    </row>
    <row r="741" spans="4:4" x14ac:dyDescent="0.3">
      <c r="D741" s="41"/>
    </row>
    <row r="742" spans="4:4" x14ac:dyDescent="0.3">
      <c r="D742" s="41"/>
    </row>
    <row r="743" spans="4:4" x14ac:dyDescent="0.3">
      <c r="D743" s="41"/>
    </row>
    <row r="744" spans="4:4" x14ac:dyDescent="0.3">
      <c r="D744" s="41"/>
    </row>
    <row r="745" spans="4:4" x14ac:dyDescent="0.3">
      <c r="D745" s="41"/>
    </row>
    <row r="746" spans="4:4" x14ac:dyDescent="0.3">
      <c r="D746" s="41"/>
    </row>
    <row r="747" spans="4:4" x14ac:dyDescent="0.3">
      <c r="D747" s="41"/>
    </row>
    <row r="748" spans="4:4" x14ac:dyDescent="0.3">
      <c r="D748" s="41"/>
    </row>
    <row r="749" spans="4:4" x14ac:dyDescent="0.3">
      <c r="D749" s="41"/>
    </row>
    <row r="750" spans="4:4" x14ac:dyDescent="0.3">
      <c r="D750" s="41"/>
    </row>
    <row r="751" spans="4:4" x14ac:dyDescent="0.3">
      <c r="D751" s="41"/>
    </row>
    <row r="752" spans="4:4" x14ac:dyDescent="0.3">
      <c r="D752" s="41"/>
    </row>
    <row r="753" spans="4:4" x14ac:dyDescent="0.3">
      <c r="D753" s="41"/>
    </row>
    <row r="754" spans="4:4" x14ac:dyDescent="0.3">
      <c r="D754" s="41"/>
    </row>
    <row r="755" spans="4:4" x14ac:dyDescent="0.3">
      <c r="D755" s="41"/>
    </row>
    <row r="756" spans="4:4" x14ac:dyDescent="0.3">
      <c r="D756" s="41"/>
    </row>
    <row r="757" spans="4:4" x14ac:dyDescent="0.3">
      <c r="D757" s="41"/>
    </row>
    <row r="758" spans="4:4" x14ac:dyDescent="0.3">
      <c r="D758" s="41"/>
    </row>
    <row r="759" spans="4:4" x14ac:dyDescent="0.3">
      <c r="D759" s="41"/>
    </row>
    <row r="760" spans="4:4" x14ac:dyDescent="0.3">
      <c r="D760" s="41"/>
    </row>
    <row r="761" spans="4:4" x14ac:dyDescent="0.3">
      <c r="D761" s="41"/>
    </row>
    <row r="762" spans="4:4" x14ac:dyDescent="0.3">
      <c r="D762" s="41"/>
    </row>
    <row r="763" spans="4:4" x14ac:dyDescent="0.3">
      <c r="D763" s="41"/>
    </row>
    <row r="764" spans="4:4" x14ac:dyDescent="0.3">
      <c r="D764" s="41"/>
    </row>
    <row r="765" spans="4:4" x14ac:dyDescent="0.3">
      <c r="D765" s="41"/>
    </row>
    <row r="766" spans="4:4" x14ac:dyDescent="0.3">
      <c r="D766" s="41"/>
    </row>
    <row r="767" spans="4:4" x14ac:dyDescent="0.3">
      <c r="D767" s="41"/>
    </row>
    <row r="768" spans="4:4" x14ac:dyDescent="0.3">
      <c r="D768" s="41"/>
    </row>
    <row r="769" spans="4:4" x14ac:dyDescent="0.3">
      <c r="D769" s="41"/>
    </row>
    <row r="770" spans="4:4" x14ac:dyDescent="0.3">
      <c r="D770" s="41"/>
    </row>
    <row r="771" spans="4:4" x14ac:dyDescent="0.3">
      <c r="D771" s="41"/>
    </row>
    <row r="772" spans="4:4" x14ac:dyDescent="0.3">
      <c r="D772" s="41"/>
    </row>
    <row r="773" spans="4:4" x14ac:dyDescent="0.3">
      <c r="D773" s="41"/>
    </row>
    <row r="774" spans="4:4" x14ac:dyDescent="0.3">
      <c r="D774" s="41"/>
    </row>
    <row r="775" spans="4:4" x14ac:dyDescent="0.3">
      <c r="D775" s="41"/>
    </row>
    <row r="776" spans="4:4" x14ac:dyDescent="0.3">
      <c r="D776" s="41"/>
    </row>
    <row r="777" spans="4:4" x14ac:dyDescent="0.3">
      <c r="D777" s="41"/>
    </row>
    <row r="778" spans="4:4" x14ac:dyDescent="0.3">
      <c r="D778" s="41"/>
    </row>
    <row r="779" spans="4:4" x14ac:dyDescent="0.3">
      <c r="D779" s="41"/>
    </row>
    <row r="780" spans="4:4" x14ac:dyDescent="0.3">
      <c r="D780" s="41"/>
    </row>
    <row r="781" spans="4:4" x14ac:dyDescent="0.3">
      <c r="D781" s="41"/>
    </row>
    <row r="782" spans="4:4" x14ac:dyDescent="0.3">
      <c r="D782" s="41"/>
    </row>
    <row r="783" spans="4:4" x14ac:dyDescent="0.3">
      <c r="D783" s="41"/>
    </row>
    <row r="784" spans="4:4" x14ac:dyDescent="0.3">
      <c r="D784" s="41"/>
    </row>
    <row r="785" spans="4:4" x14ac:dyDescent="0.3">
      <c r="D785" s="41"/>
    </row>
    <row r="786" spans="4:4" x14ac:dyDescent="0.3">
      <c r="D786" s="41"/>
    </row>
    <row r="787" spans="4:4" x14ac:dyDescent="0.3">
      <c r="D787" s="41"/>
    </row>
    <row r="788" spans="4:4" x14ac:dyDescent="0.3">
      <c r="D788" s="41"/>
    </row>
    <row r="789" spans="4:4" x14ac:dyDescent="0.3">
      <c r="D789" s="41"/>
    </row>
    <row r="790" spans="4:4" x14ac:dyDescent="0.3">
      <c r="D790" s="41"/>
    </row>
    <row r="791" spans="4:4" x14ac:dyDescent="0.3">
      <c r="D791" s="41"/>
    </row>
    <row r="792" spans="4:4" x14ac:dyDescent="0.3">
      <c r="D792" s="41"/>
    </row>
    <row r="793" spans="4:4" x14ac:dyDescent="0.3">
      <c r="D793" s="41"/>
    </row>
    <row r="794" spans="4:4" x14ac:dyDescent="0.3">
      <c r="D794" s="41"/>
    </row>
    <row r="795" spans="4:4" x14ac:dyDescent="0.3">
      <c r="D795" s="41"/>
    </row>
    <row r="796" spans="4:4" x14ac:dyDescent="0.3">
      <c r="D796" s="41"/>
    </row>
    <row r="797" spans="4:4" x14ac:dyDescent="0.3">
      <c r="D797" s="41"/>
    </row>
    <row r="798" spans="4:4" x14ac:dyDescent="0.3">
      <c r="D798" s="41"/>
    </row>
    <row r="799" spans="4:4" x14ac:dyDescent="0.3">
      <c r="D799" s="41"/>
    </row>
    <row r="800" spans="4:4" x14ac:dyDescent="0.3">
      <c r="D800" s="41"/>
    </row>
    <row r="801" spans="4:4" x14ac:dyDescent="0.3">
      <c r="D801" s="41"/>
    </row>
    <row r="802" spans="4:4" x14ac:dyDescent="0.3">
      <c r="D802" s="41"/>
    </row>
    <row r="803" spans="4:4" x14ac:dyDescent="0.3">
      <c r="D803" s="41"/>
    </row>
    <row r="804" spans="4:4" x14ac:dyDescent="0.3">
      <c r="D804" s="41"/>
    </row>
    <row r="805" spans="4:4" x14ac:dyDescent="0.3">
      <c r="D805" s="41"/>
    </row>
    <row r="806" spans="4:4" x14ac:dyDescent="0.3">
      <c r="D806" s="41"/>
    </row>
    <row r="807" spans="4:4" x14ac:dyDescent="0.3">
      <c r="D807" s="41"/>
    </row>
    <row r="808" spans="4:4" x14ac:dyDescent="0.3">
      <c r="D808" s="41"/>
    </row>
    <row r="809" spans="4:4" x14ac:dyDescent="0.3">
      <c r="D809" s="41"/>
    </row>
    <row r="810" spans="4:4" x14ac:dyDescent="0.3">
      <c r="D810" s="41"/>
    </row>
    <row r="811" spans="4:4" x14ac:dyDescent="0.3">
      <c r="D811" s="41"/>
    </row>
    <row r="812" spans="4:4" x14ac:dyDescent="0.3">
      <c r="D812" s="41"/>
    </row>
    <row r="813" spans="4:4" x14ac:dyDescent="0.3">
      <c r="D813" s="41"/>
    </row>
    <row r="814" spans="4:4" x14ac:dyDescent="0.3">
      <c r="D814" s="41"/>
    </row>
    <row r="815" spans="4:4" x14ac:dyDescent="0.3">
      <c r="D815" s="41"/>
    </row>
    <row r="816" spans="4:4" x14ac:dyDescent="0.3">
      <c r="D816" s="41"/>
    </row>
    <row r="817" spans="4:4" x14ac:dyDescent="0.3">
      <c r="D817" s="41"/>
    </row>
    <row r="818" spans="4:4" x14ac:dyDescent="0.3">
      <c r="D818" s="41"/>
    </row>
    <row r="819" spans="4:4" x14ac:dyDescent="0.3">
      <c r="D819" s="41"/>
    </row>
    <row r="820" spans="4:4" x14ac:dyDescent="0.3">
      <c r="D820" s="41"/>
    </row>
    <row r="821" spans="4:4" x14ac:dyDescent="0.3">
      <c r="D821" s="41"/>
    </row>
    <row r="822" spans="4:4" x14ac:dyDescent="0.3">
      <c r="D822" s="41"/>
    </row>
    <row r="823" spans="4:4" x14ac:dyDescent="0.3">
      <c r="D823" s="41"/>
    </row>
    <row r="824" spans="4:4" x14ac:dyDescent="0.3">
      <c r="D824" s="41"/>
    </row>
    <row r="825" spans="4:4" x14ac:dyDescent="0.3">
      <c r="D825" s="41"/>
    </row>
    <row r="826" spans="4:4" x14ac:dyDescent="0.3">
      <c r="D826" s="41"/>
    </row>
    <row r="827" spans="4:4" x14ac:dyDescent="0.3">
      <c r="D827" s="41"/>
    </row>
    <row r="828" spans="4:4" x14ac:dyDescent="0.3">
      <c r="D828" s="41"/>
    </row>
    <row r="829" spans="4:4" x14ac:dyDescent="0.3">
      <c r="D829" s="41"/>
    </row>
    <row r="830" spans="4:4" x14ac:dyDescent="0.3">
      <c r="D830" s="41"/>
    </row>
    <row r="831" spans="4:4" x14ac:dyDescent="0.3">
      <c r="D831" s="41"/>
    </row>
    <row r="832" spans="4:4" x14ac:dyDescent="0.3">
      <c r="D832" s="41"/>
    </row>
    <row r="833" spans="4:4" x14ac:dyDescent="0.3">
      <c r="D833" s="41"/>
    </row>
    <row r="834" spans="4:4" x14ac:dyDescent="0.3">
      <c r="D834" s="41"/>
    </row>
    <row r="835" spans="4:4" x14ac:dyDescent="0.3">
      <c r="D835" s="41"/>
    </row>
    <row r="836" spans="4:4" x14ac:dyDescent="0.3">
      <c r="D836" s="41"/>
    </row>
    <row r="837" spans="4:4" x14ac:dyDescent="0.3">
      <c r="D837" s="41"/>
    </row>
    <row r="838" spans="4:4" x14ac:dyDescent="0.3">
      <c r="D838" s="41"/>
    </row>
    <row r="839" spans="4:4" x14ac:dyDescent="0.3">
      <c r="D839" s="41"/>
    </row>
    <row r="840" spans="4:4" x14ac:dyDescent="0.3">
      <c r="D840" s="41"/>
    </row>
    <row r="841" spans="4:4" x14ac:dyDescent="0.3">
      <c r="D841" s="41"/>
    </row>
    <row r="842" spans="4:4" x14ac:dyDescent="0.3">
      <c r="D842" s="41"/>
    </row>
    <row r="843" spans="4:4" x14ac:dyDescent="0.3">
      <c r="D843" s="41"/>
    </row>
    <row r="844" spans="4:4" x14ac:dyDescent="0.3">
      <c r="D844" s="41"/>
    </row>
    <row r="845" spans="4:4" x14ac:dyDescent="0.3">
      <c r="D845" s="41"/>
    </row>
    <row r="846" spans="4:4" x14ac:dyDescent="0.3">
      <c r="D846" s="41"/>
    </row>
    <row r="847" spans="4:4" x14ac:dyDescent="0.3">
      <c r="D847" s="41"/>
    </row>
  </sheetData>
  <sheetProtection algorithmName="SHA-512" hashValue="Vn+k/RmEt4jb1j5Tybz1KOJCfnOQDdCTLZ4GAUp1lgxtgt3Y2gW/vuMp4C/kOArxcwyRImcO+YPAJU87rBYWQg==" saltValue="nFktKZF/1cEi1VfOdPxq0g==" spinCount="100000" sheet="1" objects="1" scenarios="1" pivotTables="0"/>
  <mergeCells count="2">
    <mergeCell ref="A2:D2"/>
    <mergeCell ref="C4:D4"/>
  </mergeCells>
  <pageMargins left="0.7" right="0.7" top="0.85416666666666663" bottom="0.75" header="0.3" footer="0.3"/>
  <pageSetup scale="97" orientation="portrait" r:id="rId2"/>
  <headerFooter>
    <oddHeader>&amp;C&amp;"-,Bold"&amp;14Summary Table Report&amp;R&amp;G</oddHeader>
    <oddFooter>&amp;LCDER_STR_WP034_NSDP_V01</oddFooter>
  </headerFooter>
  <rowBreaks count="2" manualBreakCount="2">
    <brk id="43" max="16383" man="1"/>
    <brk id="91" max="16383"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15"/>
  <sheetViews>
    <sheetView showGridLines="0" view="pageLayout" zoomScaleNormal="100" workbookViewId="0">
      <selection activeCell="D6" sqref="D6"/>
    </sheetView>
  </sheetViews>
  <sheetFormatPr defaultRowHeight="14.4" x14ac:dyDescent="0.3"/>
  <cols>
    <col min="1" max="1" width="16.88671875" customWidth="1"/>
    <col min="2" max="2" width="18" style="31" customWidth="1"/>
  </cols>
  <sheetData>
    <row r="1" spans="1:2" ht="15" thickBot="1" x14ac:dyDescent="0.35"/>
    <row r="2" spans="1:2" x14ac:dyDescent="0.3">
      <c r="A2" s="119" t="s">
        <v>22</v>
      </c>
      <c r="B2" s="122"/>
    </row>
    <row r="3" spans="1:2" x14ac:dyDescent="0.3">
      <c r="A3" s="5"/>
      <c r="B3" s="32"/>
    </row>
    <row r="4" spans="1:2" x14ac:dyDescent="0.3">
      <c r="A4" s="42" t="s">
        <v>15</v>
      </c>
      <c r="B4" s="33" t="s">
        <v>18</v>
      </c>
    </row>
    <row r="5" spans="1:2" x14ac:dyDescent="0.3">
      <c r="A5" s="43">
        <v>2004</v>
      </c>
      <c r="B5" s="44">
        <v>8552565</v>
      </c>
    </row>
    <row r="6" spans="1:2" x14ac:dyDescent="0.3">
      <c r="A6" s="45">
        <v>2005</v>
      </c>
      <c r="B6" s="46">
        <v>8844758</v>
      </c>
    </row>
    <row r="7" spans="1:2" x14ac:dyDescent="0.3">
      <c r="A7" s="45">
        <v>2006</v>
      </c>
      <c r="B7" s="46">
        <v>24264111</v>
      </c>
    </row>
    <row r="8" spans="1:2" x14ac:dyDescent="0.3">
      <c r="A8" s="45">
        <v>2007</v>
      </c>
      <c r="B8" s="46">
        <v>31247538</v>
      </c>
    </row>
    <row r="9" spans="1:2" x14ac:dyDescent="0.3">
      <c r="A9" s="45">
        <v>2008</v>
      </c>
      <c r="B9" s="46">
        <v>58197447</v>
      </c>
    </row>
    <row r="10" spans="1:2" x14ac:dyDescent="0.3">
      <c r="A10" s="45">
        <v>2009</v>
      </c>
      <c r="B10" s="46">
        <v>55008702</v>
      </c>
    </row>
    <row r="11" spans="1:2" x14ac:dyDescent="0.3">
      <c r="A11" s="45">
        <v>2010</v>
      </c>
      <c r="B11" s="46">
        <v>53211578</v>
      </c>
    </row>
    <row r="12" spans="1:2" x14ac:dyDescent="0.3">
      <c r="A12" s="45">
        <v>2011</v>
      </c>
      <c r="B12" s="46">
        <v>52584317</v>
      </c>
    </row>
    <row r="13" spans="1:2" x14ac:dyDescent="0.3">
      <c r="A13" s="45">
        <v>2012</v>
      </c>
      <c r="B13" s="46">
        <v>54549729</v>
      </c>
    </row>
    <row r="14" spans="1:2" x14ac:dyDescent="0.3">
      <c r="A14" s="45">
        <v>2013</v>
      </c>
      <c r="B14" s="46">
        <v>54157367</v>
      </c>
    </row>
    <row r="15" spans="1:2" x14ac:dyDescent="0.3">
      <c r="A15" s="47">
        <v>2014</v>
      </c>
      <c r="B15" s="48">
        <v>53283972</v>
      </c>
    </row>
  </sheetData>
  <sheetProtection algorithmName="SHA-512" hashValue="GVsAhD6qRbhJyw7glf3/EOp47j+ghZKdCs0ZiZB1+ExsAdmCRyQ2QwVCHDCE8t2NwmEX+tSqnLS1YOKy0rq2hQ==" saltValue="0f37O7ZbfIpgshRSnRU+kA==" spinCount="100000" sheet="1" objects="1" scenarios="1"/>
  <mergeCells count="1">
    <mergeCell ref="A2:B2"/>
  </mergeCells>
  <pageMargins left="0.23958333333333334" right="0.28125" top="0.91666666666666663" bottom="0.75" header="0.3" footer="0.3"/>
  <pageSetup orientation="portrait" horizontalDpi="1200" verticalDpi="1200" r:id="rId1"/>
  <headerFooter>
    <oddHeader>&amp;C&amp;"-,Bold"&amp;14Summary Table Report&amp;R&amp;G</oddHeader>
    <oddFooter>&amp;LCDER_STR_WP034_NSDP_V01</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18"/>
  <sheetViews>
    <sheetView view="pageLayout" zoomScaleNormal="100" workbookViewId="0">
      <selection activeCell="F4" sqref="F4"/>
    </sheetView>
  </sheetViews>
  <sheetFormatPr defaultRowHeight="14.4" x14ac:dyDescent="0.3"/>
  <cols>
    <col min="1" max="1" width="17.77734375" style="50" customWidth="1"/>
    <col min="2" max="2" width="20.5546875" style="50" customWidth="1"/>
    <col min="3" max="3" width="17.44140625" style="50" customWidth="1"/>
    <col min="4" max="8" width="8.88671875" style="50"/>
    <col min="9" max="9" width="6.88671875" style="50" customWidth="1"/>
    <col min="10" max="16384" width="8.88671875" style="50"/>
  </cols>
  <sheetData>
    <row r="1" spans="1:3" x14ac:dyDescent="0.3">
      <c r="A1" s="49" t="s">
        <v>23</v>
      </c>
    </row>
    <row r="3" spans="1:3" x14ac:dyDescent="0.3">
      <c r="A3" s="51" t="s">
        <v>24</v>
      </c>
      <c r="B3" s="51" t="s">
        <v>25</v>
      </c>
      <c r="C3" s="51" t="s">
        <v>26</v>
      </c>
    </row>
    <row r="4" spans="1:3" x14ac:dyDescent="0.3">
      <c r="A4" s="52" t="s">
        <v>27</v>
      </c>
      <c r="B4" s="53">
        <v>36526</v>
      </c>
      <c r="C4" s="53">
        <v>42216</v>
      </c>
    </row>
    <row r="5" spans="1:3" x14ac:dyDescent="0.3">
      <c r="A5" s="52" t="s">
        <v>28</v>
      </c>
      <c r="B5" s="53">
        <v>36527</v>
      </c>
      <c r="C5" s="53">
        <v>41090</v>
      </c>
    </row>
    <row r="6" spans="1:3" x14ac:dyDescent="0.3">
      <c r="A6" s="52" t="s">
        <v>29</v>
      </c>
      <c r="B6" s="53">
        <v>39448</v>
      </c>
      <c r="C6" s="53">
        <v>42155</v>
      </c>
    </row>
    <row r="7" spans="1:3" x14ac:dyDescent="0.3">
      <c r="A7" s="52" t="s">
        <v>30</v>
      </c>
      <c r="B7" s="53">
        <v>38353</v>
      </c>
      <c r="C7" s="53">
        <v>42185</v>
      </c>
    </row>
    <row r="8" spans="1:3" x14ac:dyDescent="0.3">
      <c r="A8" s="52" t="s">
        <v>31</v>
      </c>
      <c r="B8" s="53">
        <v>39234</v>
      </c>
      <c r="C8" s="53">
        <v>42124</v>
      </c>
    </row>
    <row r="9" spans="1:3" x14ac:dyDescent="0.3">
      <c r="A9" s="52" t="s">
        <v>32</v>
      </c>
      <c r="B9" s="53">
        <v>38718</v>
      </c>
      <c r="C9" s="53">
        <v>41759</v>
      </c>
    </row>
    <row r="10" spans="1:3" x14ac:dyDescent="0.3">
      <c r="A10" s="52" t="s">
        <v>33</v>
      </c>
      <c r="B10" s="53">
        <v>36527</v>
      </c>
      <c r="C10" s="53">
        <v>41851</v>
      </c>
    </row>
    <row r="11" spans="1:3" x14ac:dyDescent="0.3">
      <c r="A11" s="52" t="s">
        <v>34</v>
      </c>
      <c r="B11" s="53">
        <v>36526</v>
      </c>
      <c r="C11" s="53">
        <v>42216</v>
      </c>
    </row>
    <row r="12" spans="1:3" x14ac:dyDescent="0.3">
      <c r="A12" s="52" t="s">
        <v>35</v>
      </c>
      <c r="B12" s="53">
        <v>36526</v>
      </c>
      <c r="C12" s="53">
        <v>41759</v>
      </c>
    </row>
    <row r="13" spans="1:3" x14ac:dyDescent="0.3">
      <c r="A13" s="52" t="s">
        <v>36</v>
      </c>
      <c r="B13" s="53">
        <v>39448</v>
      </c>
      <c r="C13" s="53">
        <v>42094</v>
      </c>
    </row>
    <row r="14" spans="1:3" x14ac:dyDescent="0.3">
      <c r="A14" s="52" t="s">
        <v>37</v>
      </c>
      <c r="B14" s="53">
        <v>36526</v>
      </c>
      <c r="C14" s="53">
        <v>42004</v>
      </c>
    </row>
    <row r="15" spans="1:3" x14ac:dyDescent="0.3">
      <c r="A15" s="52" t="s">
        <v>38</v>
      </c>
      <c r="B15" s="54">
        <v>36526</v>
      </c>
      <c r="C15" s="54">
        <v>42185</v>
      </c>
    </row>
    <row r="16" spans="1:3" x14ac:dyDescent="0.3">
      <c r="A16" s="52" t="s">
        <v>39</v>
      </c>
      <c r="B16" s="54">
        <v>36526</v>
      </c>
      <c r="C16" s="54">
        <v>42063</v>
      </c>
    </row>
    <row r="17" spans="1:3" x14ac:dyDescent="0.3">
      <c r="A17" s="52" t="s">
        <v>40</v>
      </c>
      <c r="B17" s="54">
        <v>36526</v>
      </c>
      <c r="C17" s="54">
        <v>42247</v>
      </c>
    </row>
    <row r="18" spans="1:3" x14ac:dyDescent="0.3">
      <c r="A18" s="52" t="s">
        <v>41</v>
      </c>
      <c r="B18" s="54">
        <v>37987</v>
      </c>
      <c r="C18" s="54">
        <v>41943</v>
      </c>
    </row>
  </sheetData>
  <sheetProtection algorithmName="SHA-512" hashValue="p3PYJJWFlXA7jLDqAE33+Q+jZLxKEn+XixfH2iondB7IyHvCkRO75mKIf/1EsVsTouR3RmPXR0oATeza3rDa+g==" saltValue="bMeQHcy3DcMn9fmNHXfIkA==" spinCount="100000" sheet="1" objects="1" scenarios="1"/>
  <pageMargins left="0.7" right="0.7" top="0.75" bottom="0.75" header="0.3" footer="0.3"/>
  <pageSetup scale="83" orientation="portrait" horizontalDpi="1200" verticalDpi="1200" r:id="rId1"/>
  <headerFooter>
    <oddHeader>&amp;R&amp;G</oddHeader>
    <oddFooter>&amp;LCDER_STR_WP034_NSDP_V01</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Disclaimer</vt:lpstr>
      <vt:lpstr>Overview</vt:lpstr>
      <vt:lpstr>Table 1</vt:lpstr>
      <vt:lpstr>Table 2</vt:lpstr>
      <vt:lpstr>Table 3</vt:lpstr>
      <vt:lpstr>Table 4</vt:lpstr>
      <vt:lpstr>Table 5</vt:lpstr>
      <vt:lpstr>Appendix A</vt:lpstr>
      <vt:lpstr>Appendix B</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Cavagnaro</dc:creator>
  <cp:lastModifiedBy>Pestine, Ella</cp:lastModifiedBy>
  <dcterms:created xsi:type="dcterms:W3CDTF">2012-12-19T17:31:48Z</dcterms:created>
  <dcterms:modified xsi:type="dcterms:W3CDTF">2017-12-11T20:58:59Z</dcterms:modified>
</cp:coreProperties>
</file>