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K:\Sentinel\requests\st\to16_cap_str_wp014-015\Reports\For Posting\"/>
    </mc:Choice>
  </mc:AlternateContent>
  <bookViews>
    <workbookView xWindow="1245" yWindow="195" windowWidth="19020" windowHeight="8910" tabRatio="939"/>
  </bookViews>
  <sheets>
    <sheet name="Disclaimer" sheetId="9" r:id="rId1"/>
    <sheet name="Overview" sheetId="1" r:id="rId2"/>
    <sheet name="Table 1" sheetId="3" r:id="rId3"/>
    <sheet name="Table 2" sheetId="4" r:id="rId4"/>
    <sheet name="Table 3" sheetId="5" r:id="rId5"/>
    <sheet name="Table 4" sheetId="6" r:id="rId6"/>
    <sheet name="Table 5" sheetId="8" r:id="rId7"/>
    <sheet name="Appendix A" sheetId="10" r:id="rId8"/>
  </sheets>
  <definedNames>
    <definedName name="attrition1">#REF!</definedName>
    <definedName name="attrition2">#REF!</definedName>
    <definedName name="dddd" localSheetId="7">#REF!</definedName>
    <definedName name="dddd">#REF!</definedName>
    <definedName name="SUMMARYSPECIF">#REF!</definedName>
  </definedNames>
  <calcPr calcId="171027"/>
  <pivotCaches>
    <pivotCache cacheId="4" r:id="rId9"/>
  </pivotCaches>
</workbook>
</file>

<file path=xl/calcChain.xml><?xml version="1.0" encoding="utf-8"?>
<calcChain xmlns="http://schemas.openxmlformats.org/spreadsheetml/2006/main">
  <c r="A2" i="4" l="1"/>
  <c r="A2" i="8"/>
  <c r="A2" i="6"/>
  <c r="A2" i="5"/>
  <c r="A2" i="3"/>
</calcChain>
</file>

<file path=xl/sharedStrings.xml><?xml version="1.0" encoding="utf-8"?>
<sst xmlns="http://schemas.openxmlformats.org/spreadsheetml/2006/main" count="301" uniqueCount="77">
  <si>
    <t>Query Description</t>
  </si>
  <si>
    <t>Notes:</t>
  </si>
  <si>
    <t>Internal MSOC Tracking Number:</t>
  </si>
  <si>
    <t>Sex</t>
  </si>
  <si>
    <t>Data Partner ID</t>
  </si>
  <si>
    <t>Generic Name</t>
  </si>
  <si>
    <t>Total</t>
  </si>
  <si>
    <t>Data</t>
  </si>
  <si>
    <t>Overview</t>
  </si>
  <si>
    <t>F</t>
  </si>
  <si>
    <t>0-21</t>
  </si>
  <si>
    <t>22-44</t>
  </si>
  <si>
    <t>45-64</t>
  </si>
  <si>
    <t>65+</t>
  </si>
  <si>
    <t>M</t>
  </si>
  <si>
    <t xml:space="preserve">Counts of users cannot be aggregated across time (years) or drug products. Doing so will result in double-counting of users. For example, a user of a drug in 2007 may also be a user in 2008. Adding counts in those time periods would double-count that person. Similarly, a user of drug X in 2007 may also be a user of drug Y in 2007. Adding counts across those drug products would double-count that person.
</t>
  </si>
  <si>
    <t>Days Supplied per User</t>
  </si>
  <si>
    <t>BOCEPREVIR</t>
  </si>
  <si>
    <t>---</t>
  </si>
  <si>
    <t xml:space="preserve">Dispensings per User </t>
  </si>
  <si>
    <t xml:space="preserve">Days Supplied per Dispensing </t>
  </si>
  <si>
    <t>Table 1</t>
  </si>
  <si>
    <t xml:space="preserve">Table 2 </t>
  </si>
  <si>
    <t>Table 3</t>
  </si>
  <si>
    <t>Table 4</t>
  </si>
  <si>
    <t>Table 5</t>
  </si>
  <si>
    <r>
      <t xml:space="preserve">Selecting generic name here will update table below. </t>
    </r>
    <r>
      <rPr>
        <i/>
        <sz val="11"/>
        <color theme="1"/>
        <rFont val="Calibri"/>
        <family val="2"/>
        <scheme val="minor"/>
      </rPr>
      <t>Select only one generic name.</t>
    </r>
  </si>
  <si>
    <t>Year</t>
  </si>
  <si>
    <t>Age Group (Year)</t>
  </si>
  <si>
    <t>Number of Users</t>
  </si>
  <si>
    <t>Number of Dispensings</t>
  </si>
  <si>
    <t>Number of Days Supply</t>
  </si>
  <si>
    <t>Prevalence (Users per 100,000 Enrollees)</t>
  </si>
  <si>
    <t>Age Group (Years)</t>
  </si>
  <si>
    <r>
      <t>Selecting generic name here will update table below.</t>
    </r>
    <r>
      <rPr>
        <i/>
        <sz val="11"/>
        <color theme="1"/>
        <rFont val="Calibri"/>
        <family val="2"/>
        <scheme val="minor"/>
      </rPr>
      <t xml:space="preserve"> Select only one generic name.</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</si>
  <si>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</si>
  <si>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</si>
  <si>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</si>
  <si>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</si>
  <si>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</si>
  <si>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</si>
  <si>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</si>
  <si>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</si>
  <si>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</si>
  <si>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</si>
  <si>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</si>
  <si>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</si>
  <si>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</si>
  <si>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</si>
  <si>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Start Date</t>
  </si>
  <si>
    <t>End Date</t>
  </si>
  <si>
    <t>DP001</t>
  </si>
  <si>
    <t>DP002</t>
  </si>
  <si>
    <t>DP003</t>
  </si>
  <si>
    <t>DP004</t>
  </si>
  <si>
    <t>DP005</t>
  </si>
  <si>
    <t>DP006</t>
  </si>
  <si>
    <t>DP007</t>
  </si>
  <si>
    <t>DP008</t>
  </si>
  <si>
    <t>DP009</t>
  </si>
  <si>
    <t>DP010</t>
  </si>
  <si>
    <t>DP011</t>
  </si>
  <si>
    <t>DP012</t>
  </si>
  <si>
    <t>DP013</t>
  </si>
  <si>
    <t>DP014</t>
  </si>
  <si>
    <t>Appendix A. Available Data in the Mini-Sentinel Distributed Database (MSDD) for Each Data Partner as of Request Send Date (January 15, 2015)</t>
  </si>
  <si>
    <t>Number of Users, Total Days Supplied, and Number of Dispensings by Year, Age Group, and Sex</t>
  </si>
  <si>
    <t>Prevalence (Number of Users per 100,000 Enrollees) by Year, Age Group, and Sex</t>
  </si>
  <si>
    <t>Days Supplied per User by Year, Age Group, and Sex</t>
  </si>
  <si>
    <t>Dispensings per User by Year, Age Group, and Sex</t>
  </si>
  <si>
    <t>Appendix A</t>
  </si>
  <si>
    <t>Available Data in the Mini-Sentinel Distributed Database (MSDD) for Each Data Partner as of Request Send Date (January 15, 2015)</t>
  </si>
  <si>
    <t>Days Supplied per Dispensing by Year, Age Group, and Sex</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</si>
  <si>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patients with diagnosis/procedures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Please contact the Sentinel Operations Center Query Fulfillment Team (qf@sentinelsystem.org) for questions and to provide comments/suggestions for future enhancements to this document.                                                                                                                                                                                               </t>
  </si>
  <si>
    <t>to16_cap_str_wp014_nsdp_v01</t>
  </si>
  <si>
    <t xml:space="preserve">This report examines prevalent use of five drug products used in the treatment of Hepatitis C in the Mini-Sentinel Distributed Database (MSDD). These results were generated using the Mini-Sentinel Distributed Query Tool. Queries were run against the Dispensing Summary Table and distributed on January 15, 2015 to 14 Data Partners; this report includes information from 14 Data Partners. 
                                                                                                                                                                                                Please review the notes below.
</t>
  </si>
  <si>
    <t>Query request related to prevalent dispensings with the generic names: boceprevir, telaprevir, simeprevir sodium, sofosbuvir, and ledipasivir/sofosbuvir.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</si>
</sst>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b/>
      <sz val="11"/>
      <name val="Calibri"/>
      <family val="2"/>
    </font>
    <font>
      <b/>
      <sz val="11"/>
      <color indexed="8"/>
      <name val="Calibri"/>
      <family val="2"/>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rgb="FF999999"/>
      </top>
      <bottom style="thin">
        <color rgb="FF999999"/>
      </bottom>
      <diagonal/>
    </border>
  </borders>
  <cellStyleXfs count="2">
    <xf numFmtId="0" fontId="0" fillId="0" borderId="0"/>
    <xf numFmtId="0" fontId="2" fillId="0" borderId="0" applyNumberFormat="0" applyFill="0" applyBorder="0" applyAlignment="0" applyProtection="0">
      <alignment vertical="top"/>
      <protection locked="0"/>
    </xf>
  </cellStyleXfs>
  <cellXfs count="103">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5" xfId="0" pivotButton="1" applyBorder="1" applyAlignment="1">
      <alignment wrapText="1"/>
    </xf>
    <xf numFmtId="0" fontId="0" fillId="0" borderId="7" xfId="0" applyBorder="1" applyAlignment="1">
      <alignment wrapText="1"/>
    </xf>
    <xf numFmtId="0" fontId="0" fillId="0" borderId="8" xfId="0" applyBorder="1" applyAlignment="1">
      <alignment wrapText="1"/>
    </xf>
    <xf numFmtId="0" fontId="3" fillId="0" borderId="9" xfId="0" applyFont="1" applyFill="1" applyBorder="1" applyAlignment="1">
      <alignment vertical="top" wrapText="1"/>
    </xf>
    <xf numFmtId="0" fontId="0" fillId="0" borderId="9" xfId="0" applyFill="1" applyBorder="1" applyAlignment="1">
      <alignment wrapText="1"/>
    </xf>
    <xf numFmtId="0" fontId="4"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10" xfId="1" applyFont="1" applyFill="1" applyBorder="1" applyAlignment="1" applyProtection="1">
      <alignment horizontal="left" vertical="top" wrapText="1"/>
    </xf>
    <xf numFmtId="0" fontId="0" fillId="0" borderId="10" xfId="0" applyFill="1" applyBorder="1" applyAlignment="1">
      <alignment horizontal="left" vertical="top" wrapText="1"/>
    </xf>
    <xf numFmtId="0" fontId="1" fillId="0" borderId="11" xfId="1" applyFont="1" applyFill="1" applyBorder="1" applyAlignment="1" applyProtection="1">
      <alignment horizontal="left" vertical="top" wrapText="1"/>
    </xf>
    <xf numFmtId="0" fontId="0" fillId="0" borderId="11" xfId="0" applyFill="1" applyBorder="1" applyAlignment="1">
      <alignment horizontal="left" vertical="top" wrapText="1"/>
    </xf>
    <xf numFmtId="0" fontId="4" fillId="0" borderId="9" xfId="0" applyFont="1" applyFill="1" applyBorder="1" applyAlignment="1">
      <alignment wrapText="1"/>
    </xf>
    <xf numFmtId="0" fontId="0" fillId="0" borderId="9" xfId="0" applyFill="1" applyBorder="1" applyAlignment="1">
      <alignment vertical="top"/>
    </xf>
    <xf numFmtId="0" fontId="0" fillId="0" borderId="9" xfId="0" applyBorder="1"/>
    <xf numFmtId="0" fontId="0" fillId="0" borderId="0" xfId="0"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0" fontId="0" fillId="0" borderId="19" xfId="0" applyBorder="1"/>
    <xf numFmtId="0" fontId="0" fillId="0" borderId="20" xfId="0" applyBorder="1"/>
    <xf numFmtId="0" fontId="0" fillId="0" borderId="19" xfId="0" pivotButton="1" applyBorder="1"/>
    <xf numFmtId="0" fontId="0" fillId="0" borderId="21" xfId="0"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31" xfId="0" applyBorder="1"/>
    <xf numFmtId="0" fontId="0" fillId="0" borderId="32" xfId="0" pivotButton="1" applyBorder="1"/>
    <xf numFmtId="0" fontId="0" fillId="0" borderId="32" xfId="0" pivotButton="1" applyBorder="1" applyAlignment="1">
      <alignment wrapText="1"/>
    </xf>
    <xf numFmtId="3" fontId="0" fillId="0" borderId="19"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0" fontId="0" fillId="0" borderId="26" xfId="0" applyNumberFormat="1" applyBorder="1" applyAlignment="1">
      <alignment horizontal="center"/>
    </xf>
    <xf numFmtId="0" fontId="0" fillId="0" borderId="23"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30" xfId="0" applyNumberFormat="1" applyBorder="1" applyAlignment="1">
      <alignment horizontal="center"/>
    </xf>
    <xf numFmtId="0" fontId="0" fillId="0" borderId="19"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19" xfId="0" pivotButton="1" applyBorder="1" applyAlignment="1">
      <alignment wrapText="1"/>
    </xf>
    <xf numFmtId="0" fontId="0" fillId="0" borderId="33" xfId="0" applyBorder="1"/>
    <xf numFmtId="0" fontId="0" fillId="0" borderId="20" xfId="0" applyBorder="1" applyAlignment="1">
      <alignment wrapText="1"/>
    </xf>
    <xf numFmtId="0" fontId="0" fillId="0" borderId="36" xfId="0" pivotButton="1" applyBorder="1"/>
    <xf numFmtId="164" fontId="0" fillId="0" borderId="0" xfId="0" applyNumberFormat="1" applyAlignment="1">
      <alignment horizontal="left"/>
    </xf>
    <xf numFmtId="0" fontId="0" fillId="0" borderId="9" xfId="0" applyBorder="1" applyAlignment="1">
      <alignment horizontal="left"/>
    </xf>
    <xf numFmtId="0" fontId="0" fillId="0" borderId="33" xfId="0" applyBorder="1" applyAlignment="1">
      <alignment horizontal="left"/>
    </xf>
    <xf numFmtId="2" fontId="0" fillId="0" borderId="33" xfId="0" applyNumberFormat="1" applyBorder="1" applyAlignment="1">
      <alignment horizontal="left"/>
    </xf>
    <xf numFmtId="2" fontId="0" fillId="0" borderId="34" xfId="0" applyNumberFormat="1" applyBorder="1" applyAlignment="1">
      <alignment horizontal="left"/>
    </xf>
    <xf numFmtId="2" fontId="0" fillId="0" borderId="35" xfId="0" applyNumberFormat="1" applyBorder="1" applyAlignment="1">
      <alignment horizontal="left"/>
    </xf>
    <xf numFmtId="0" fontId="0" fillId="0" borderId="0" xfId="0" applyAlignment="1">
      <alignment horizontal="left"/>
    </xf>
    <xf numFmtId="164" fontId="0" fillId="0" borderId="12" xfId="0" applyNumberFormat="1" applyBorder="1" applyAlignment="1">
      <alignment horizontal="left"/>
    </xf>
    <xf numFmtId="164" fontId="0" fillId="0" borderId="14" xfId="0" applyNumberFormat="1" applyBorder="1" applyAlignment="1">
      <alignment horizontal="left"/>
    </xf>
    <xf numFmtId="164" fontId="0" fillId="0" borderId="9" xfId="0" applyNumberFormat="1" applyBorder="1" applyAlignment="1">
      <alignment horizontal="left"/>
    </xf>
    <xf numFmtId="164" fontId="0" fillId="0" borderId="13" xfId="0" applyNumberFormat="1" applyBorder="1" applyAlignment="1">
      <alignment horizontal="left"/>
    </xf>
    <xf numFmtId="164" fontId="0" fillId="0" borderId="33" xfId="0" applyNumberFormat="1" applyBorder="1" applyAlignment="1">
      <alignment horizontal="left"/>
    </xf>
    <xf numFmtId="0" fontId="5" fillId="0" borderId="0" xfId="0" applyFont="1" applyAlignment="1">
      <alignment wrapText="1"/>
    </xf>
    <xf numFmtId="0" fontId="0" fillId="0" borderId="0" xfId="0" applyFont="1" applyAlignment="1">
      <alignment wrapText="1"/>
    </xf>
    <xf numFmtId="0" fontId="7"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7" fillId="0" borderId="0" xfId="0" applyFont="1" applyAlignment="1">
      <alignment vertical="top" wrapText="1"/>
    </xf>
    <xf numFmtId="0" fontId="0" fillId="0" borderId="0" xfId="0" applyFont="1" applyAlignment="1">
      <alignment vertical="top" wrapText="1"/>
    </xf>
    <xf numFmtId="0" fontId="0" fillId="2" borderId="0" xfId="0" applyFill="1" applyBorder="1"/>
    <xf numFmtId="0" fontId="10" fillId="0" borderId="9" xfId="0" applyFont="1" applyBorder="1" applyAlignment="1">
      <alignment horizontal="center"/>
    </xf>
    <xf numFmtId="0" fontId="11" fillId="0" borderId="9" xfId="0" applyFont="1" applyBorder="1" applyAlignment="1">
      <alignment horizontal="center"/>
    </xf>
    <xf numFmtId="14" fontId="11" fillId="0" borderId="9" xfId="0" applyNumberFormat="1" applyFont="1" applyBorder="1" applyAlignment="1">
      <alignment horizontal="center"/>
    </xf>
    <xf numFmtId="0" fontId="0" fillId="2" borderId="0" xfId="0" applyFill="1" applyBorder="1" applyAlignment="1">
      <alignment wrapText="1"/>
    </xf>
    <xf numFmtId="0" fontId="4" fillId="0" borderId="10" xfId="0" applyFont="1" applyFill="1" applyBorder="1" applyAlignment="1">
      <alignment horizontal="left" vertical="top" wrapText="1"/>
    </xf>
    <xf numFmtId="0" fontId="3"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0" fillId="0" borderId="9" xfId="0"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8" xfId="0" applyFont="1" applyBorder="1" applyAlignment="1">
      <alignment vertical="top" wrapText="1"/>
    </xf>
    <xf numFmtId="0" fontId="0" fillId="0" borderId="9" xfId="0" applyBorder="1" applyAlignment="1">
      <alignment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8" xfId="0" applyFont="1" applyFill="1"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3" fillId="0" borderId="18" xfId="0" applyFont="1" applyBorder="1" applyAlignment="1">
      <alignment wrapText="1"/>
    </xf>
    <xf numFmtId="0" fontId="3" fillId="2" borderId="4" xfId="0" applyFont="1" applyFill="1" applyBorder="1" applyAlignment="1">
      <alignment horizontal="left"/>
    </xf>
  </cellXfs>
  <cellStyles count="2">
    <cellStyle name="Hyperlink" xfId="1" builtinId="8"/>
    <cellStyle name="Normal" xfId="0" builtinId="0"/>
  </cellStyles>
  <dxfs count="47">
    <dxf>
      <alignment horizontal="left"/>
    </dxf>
    <dxf>
      <alignment horizontal="left"/>
    </dxf>
    <dxf>
      <alignment horizontal="left"/>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alignment horizontal="left"/>
    </dxf>
    <dxf>
      <alignment horizontal="left"/>
    </dxf>
    <dxf>
      <alignment horizontal="left"/>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alignment horizontal="left"/>
    </dxf>
    <dxf>
      <alignment horizontal="left"/>
    </dxf>
    <dxf>
      <alignment horizontal="left"/>
    </dxf>
    <dxf>
      <alignment horizontal="center" readingOrder="0"/>
    </dxf>
    <dxf>
      <alignment horizontal="center" readingOrder="0"/>
    </dxf>
    <dxf>
      <border>
        <left style="thin">
          <color indexed="64"/>
        </left>
        <right style="thin">
          <color indexed="64"/>
        </right>
      </border>
    </dxf>
    <dxf>
      <numFmt numFmtId="2" formatCode="0.00"/>
    </dxf>
    <dxf>
      <alignment horizontal="left"/>
    </dxf>
    <dxf>
      <alignment horizontal="left"/>
    </dxf>
    <dxf>
      <alignment horizontal="left"/>
    </dxf>
    <dxf>
      <alignment horizontal="center" readingOrder="0"/>
    </dxf>
    <dxf>
      <alignment horizontal="center" readingOrder="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alignment wrapText="1"/>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2024.431102314818" createdVersion="1" refreshedVersion="4" recordCount="2240" upgradeOnRefresh="1">
  <cacheSource type="worksheet">
    <worksheetSource ref="A1:O2241" sheet="Data"/>
  </cacheSource>
  <cacheFields count="19">
    <cacheField name="Org. Acronym" numFmtId="0">
      <sharedItems containsNonDate="0" containsString="0" containsBlank="1" count="1">
        <m/>
      </sharedItems>
    </cacheField>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11" maxValue="2014" count="4">
        <n v="2011"/>
        <n v="2012"/>
        <n v="2013"/>
        <n v="2014"/>
      </sharedItems>
    </cacheField>
    <cacheField name="Sex" numFmtId="0">
      <sharedItems count="2">
        <s v="F"/>
        <s v="M"/>
      </sharedItems>
    </cacheField>
    <cacheField name="Age Group" numFmtId="0">
      <sharedItems count="4">
        <s v="0-21"/>
        <s v="22-44"/>
        <s v="45-64"/>
        <s v="65+"/>
      </sharedItems>
    </cacheField>
    <cacheField name="Generic Name" numFmtId="0">
      <sharedItems count="5">
        <s v="BOCEPREVIR"/>
        <s v="LEDIPASVIR/SOFOSBUVIR"/>
        <s v="SIMEPREVIR SODIUM"/>
        <s v="SOFOSBUVIR"/>
        <s v="TELAPREVIR"/>
      </sharedItems>
    </cacheField>
    <cacheField name="Dispensings" numFmtId="0">
      <sharedItems containsSemiMixedTypes="0" containsString="0" containsNumber="1" containsInteger="1" minValue="0" maxValue="1958"/>
    </cacheField>
    <cacheField name="Users" numFmtId="0">
      <sharedItems containsSemiMixedTypes="0" containsString="0" containsNumber="1" containsInteger="1" minValue="0" maxValue="855"/>
    </cacheField>
    <cacheField name="Days Supply" numFmtId="0">
      <sharedItems containsSemiMixedTypes="0" containsString="0" containsNumber="1" containsInteger="1" minValue="0" maxValue="54935"/>
    </cacheField>
    <cacheField name="Total Enrollment in Strata(Members)" numFmtId="0">
      <sharedItems containsSemiMixedTypes="0" containsString="0" containsNumber="1" containsInteger="1" minValue="0" maxValue="3130259"/>
    </cacheField>
    <cacheField name="Days Covered" numFmtId="0">
      <sharedItems containsSemiMixedTypes="0" containsString="0" containsNumber="1" containsInteger="1" minValue="0" maxValue="891033950"/>
    </cacheField>
    <cacheField name="Prevalence Rate (Users per 1000 enrollees)" numFmtId="0">
      <sharedItems containsSemiMixedTypes="0" containsString="0" containsNumber="1" minValue="0" maxValue="1.3"/>
    </cacheField>
    <cacheField name="Dispensing Rate (Dispensings per 1000 enrollees)" numFmtId="0">
      <sharedItems containsSemiMixedTypes="0" containsString="0" containsNumber="1" minValue="0" maxValue="2.7"/>
    </cacheField>
    <cacheField name="Days Per Dispensing" numFmtId="0">
      <sharedItems containsSemiMixedTypes="0" containsString="0" containsNumber="1" minValue="0" maxValue="224"/>
    </cacheField>
    <cacheField name="Days Per user" numFmtId="0">
      <sharedItems containsSemiMixedTypes="0" containsString="0" containsNumber="1" minValue="0" maxValue="616"/>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40">
  <r>
    <x v="0"/>
    <n v="3"/>
    <x v="0"/>
    <x v="0"/>
    <x v="0"/>
    <x v="0"/>
    <n v="0"/>
    <n v="0"/>
    <n v="0"/>
    <n v="121820"/>
    <n v="20730038"/>
    <n v="0"/>
    <n v="0"/>
    <n v="0"/>
    <n v="0"/>
  </r>
  <r>
    <x v="0"/>
    <n v="3"/>
    <x v="0"/>
    <x v="0"/>
    <x v="0"/>
    <x v="1"/>
    <n v="0"/>
    <n v="0"/>
    <n v="0"/>
    <n v="121820"/>
    <n v="20730038"/>
    <n v="0"/>
    <n v="0"/>
    <n v="0"/>
    <n v="0"/>
  </r>
  <r>
    <x v="0"/>
    <n v="3"/>
    <x v="0"/>
    <x v="0"/>
    <x v="0"/>
    <x v="2"/>
    <n v="0"/>
    <n v="0"/>
    <n v="0"/>
    <n v="121820"/>
    <n v="20730038"/>
    <n v="0"/>
    <n v="0"/>
    <n v="0"/>
    <n v="0"/>
  </r>
  <r>
    <x v="0"/>
    <n v="3"/>
    <x v="0"/>
    <x v="0"/>
    <x v="0"/>
    <x v="3"/>
    <n v="0"/>
    <n v="0"/>
    <n v="0"/>
    <n v="121820"/>
    <n v="20730038"/>
    <n v="0"/>
    <n v="0"/>
    <n v="0"/>
    <n v="0"/>
  </r>
  <r>
    <x v="0"/>
    <n v="3"/>
    <x v="0"/>
    <x v="0"/>
    <x v="0"/>
    <x v="4"/>
    <n v="0"/>
    <n v="0"/>
    <n v="0"/>
    <n v="121820"/>
    <n v="20730038"/>
    <n v="0"/>
    <n v="0"/>
    <n v="0"/>
    <n v="0"/>
  </r>
  <r>
    <x v="0"/>
    <n v="3"/>
    <x v="0"/>
    <x v="0"/>
    <x v="1"/>
    <x v="0"/>
    <n v="0"/>
    <n v="0"/>
    <n v="0"/>
    <n v="148172"/>
    <n v="23933837"/>
    <n v="0"/>
    <n v="0"/>
    <n v="0"/>
    <n v="0"/>
  </r>
  <r>
    <x v="0"/>
    <n v="3"/>
    <x v="0"/>
    <x v="0"/>
    <x v="1"/>
    <x v="1"/>
    <n v="0"/>
    <n v="0"/>
    <n v="0"/>
    <n v="148172"/>
    <n v="23933837"/>
    <n v="0"/>
    <n v="0"/>
    <n v="0"/>
    <n v="0"/>
  </r>
  <r>
    <x v="0"/>
    <n v="3"/>
    <x v="0"/>
    <x v="0"/>
    <x v="1"/>
    <x v="2"/>
    <n v="0"/>
    <n v="0"/>
    <n v="0"/>
    <n v="148172"/>
    <n v="23933837"/>
    <n v="0"/>
    <n v="0"/>
    <n v="0"/>
    <n v="0"/>
  </r>
  <r>
    <x v="0"/>
    <n v="3"/>
    <x v="0"/>
    <x v="0"/>
    <x v="1"/>
    <x v="3"/>
    <n v="0"/>
    <n v="0"/>
    <n v="0"/>
    <n v="148172"/>
    <n v="23933837"/>
    <n v="0"/>
    <n v="0"/>
    <n v="0"/>
    <n v="0"/>
  </r>
  <r>
    <x v="0"/>
    <n v="3"/>
    <x v="0"/>
    <x v="0"/>
    <x v="1"/>
    <x v="4"/>
    <n v="11"/>
    <n v="5"/>
    <n v="280"/>
    <n v="148172"/>
    <n v="23933837"/>
    <n v="0"/>
    <n v="0.1"/>
    <n v="25.5"/>
    <n v="56"/>
  </r>
  <r>
    <x v="0"/>
    <n v="3"/>
    <x v="0"/>
    <x v="0"/>
    <x v="2"/>
    <x v="0"/>
    <n v="3"/>
    <n v="2"/>
    <n v="84"/>
    <n v="144071"/>
    <n v="24745899"/>
    <n v="0"/>
    <n v="0"/>
    <n v="28"/>
    <n v="42"/>
  </r>
  <r>
    <x v="0"/>
    <n v="3"/>
    <x v="0"/>
    <x v="0"/>
    <x v="2"/>
    <x v="1"/>
    <n v="0"/>
    <n v="0"/>
    <n v="0"/>
    <n v="144071"/>
    <n v="24745899"/>
    <n v="0"/>
    <n v="0"/>
    <n v="0"/>
    <n v="0"/>
  </r>
  <r>
    <x v="0"/>
    <n v="3"/>
    <x v="0"/>
    <x v="0"/>
    <x v="2"/>
    <x v="2"/>
    <n v="0"/>
    <n v="0"/>
    <n v="0"/>
    <n v="144071"/>
    <n v="24745899"/>
    <n v="0"/>
    <n v="0"/>
    <n v="0"/>
    <n v="0"/>
  </r>
  <r>
    <x v="0"/>
    <n v="3"/>
    <x v="0"/>
    <x v="0"/>
    <x v="2"/>
    <x v="3"/>
    <n v="0"/>
    <n v="0"/>
    <n v="0"/>
    <n v="144071"/>
    <n v="24745899"/>
    <n v="0"/>
    <n v="0"/>
    <n v="0"/>
    <n v="0"/>
  </r>
  <r>
    <x v="0"/>
    <n v="3"/>
    <x v="0"/>
    <x v="0"/>
    <x v="2"/>
    <x v="4"/>
    <n v="45"/>
    <n v="22"/>
    <n v="1120"/>
    <n v="144071"/>
    <n v="24745899"/>
    <n v="0.2"/>
    <n v="0.3"/>
    <n v="24.9"/>
    <n v="50.9"/>
  </r>
  <r>
    <x v="0"/>
    <n v="3"/>
    <x v="0"/>
    <x v="0"/>
    <x v="3"/>
    <x v="0"/>
    <n v="2"/>
    <n v="1"/>
    <n v="56"/>
    <n v="23818"/>
    <n v="5744208"/>
    <n v="0"/>
    <n v="0.1"/>
    <n v="28"/>
    <n v="56"/>
  </r>
  <r>
    <x v="0"/>
    <n v="3"/>
    <x v="0"/>
    <x v="0"/>
    <x v="3"/>
    <x v="1"/>
    <n v="0"/>
    <n v="0"/>
    <n v="0"/>
    <n v="23818"/>
    <n v="5744208"/>
    <n v="0"/>
    <n v="0"/>
    <n v="0"/>
    <n v="0"/>
  </r>
  <r>
    <x v="0"/>
    <n v="3"/>
    <x v="0"/>
    <x v="0"/>
    <x v="3"/>
    <x v="2"/>
    <n v="0"/>
    <n v="0"/>
    <n v="0"/>
    <n v="23818"/>
    <n v="5744208"/>
    <n v="0"/>
    <n v="0"/>
    <n v="0"/>
    <n v="0"/>
  </r>
  <r>
    <x v="0"/>
    <n v="3"/>
    <x v="0"/>
    <x v="0"/>
    <x v="3"/>
    <x v="3"/>
    <n v="0"/>
    <n v="0"/>
    <n v="0"/>
    <n v="23818"/>
    <n v="5744208"/>
    <n v="0"/>
    <n v="0"/>
    <n v="0"/>
    <n v="0"/>
  </r>
  <r>
    <x v="0"/>
    <n v="3"/>
    <x v="0"/>
    <x v="0"/>
    <x v="3"/>
    <x v="4"/>
    <n v="2"/>
    <n v="1"/>
    <n v="56"/>
    <n v="23818"/>
    <n v="5744208"/>
    <n v="0"/>
    <n v="0.1"/>
    <n v="28"/>
    <n v="56"/>
  </r>
  <r>
    <x v="0"/>
    <n v="3"/>
    <x v="0"/>
    <x v="1"/>
    <x v="0"/>
    <x v="0"/>
    <n v="0"/>
    <n v="0"/>
    <n v="0"/>
    <n v="126687"/>
    <n v="21551032"/>
    <n v="0"/>
    <n v="0"/>
    <n v="0"/>
    <n v="0"/>
  </r>
  <r>
    <x v="0"/>
    <n v="3"/>
    <x v="0"/>
    <x v="1"/>
    <x v="0"/>
    <x v="1"/>
    <n v="0"/>
    <n v="0"/>
    <n v="0"/>
    <n v="126687"/>
    <n v="21551032"/>
    <n v="0"/>
    <n v="0"/>
    <n v="0"/>
    <n v="0"/>
  </r>
  <r>
    <x v="0"/>
    <n v="3"/>
    <x v="0"/>
    <x v="1"/>
    <x v="0"/>
    <x v="2"/>
    <n v="0"/>
    <n v="0"/>
    <n v="0"/>
    <n v="126687"/>
    <n v="21551032"/>
    <n v="0"/>
    <n v="0"/>
    <n v="0"/>
    <n v="0"/>
  </r>
  <r>
    <x v="0"/>
    <n v="3"/>
    <x v="0"/>
    <x v="1"/>
    <x v="0"/>
    <x v="3"/>
    <n v="0"/>
    <n v="0"/>
    <n v="0"/>
    <n v="126687"/>
    <n v="21551032"/>
    <n v="0"/>
    <n v="0"/>
    <n v="0"/>
    <n v="0"/>
  </r>
  <r>
    <x v="0"/>
    <n v="3"/>
    <x v="0"/>
    <x v="1"/>
    <x v="0"/>
    <x v="4"/>
    <n v="0"/>
    <n v="0"/>
    <n v="0"/>
    <n v="126687"/>
    <n v="21551032"/>
    <n v="0"/>
    <n v="0"/>
    <n v="0"/>
    <n v="0"/>
  </r>
  <r>
    <x v="0"/>
    <n v="3"/>
    <x v="0"/>
    <x v="1"/>
    <x v="1"/>
    <x v="0"/>
    <n v="5"/>
    <n v="1"/>
    <n v="126"/>
    <n v="130114"/>
    <n v="20866098"/>
    <n v="0"/>
    <n v="0"/>
    <n v="25.2"/>
    <n v="126"/>
  </r>
  <r>
    <x v="0"/>
    <n v="3"/>
    <x v="0"/>
    <x v="1"/>
    <x v="1"/>
    <x v="1"/>
    <n v="0"/>
    <n v="0"/>
    <n v="0"/>
    <n v="130114"/>
    <n v="20866098"/>
    <n v="0"/>
    <n v="0"/>
    <n v="0"/>
    <n v="0"/>
  </r>
  <r>
    <x v="0"/>
    <n v="3"/>
    <x v="0"/>
    <x v="1"/>
    <x v="1"/>
    <x v="2"/>
    <n v="0"/>
    <n v="0"/>
    <n v="0"/>
    <n v="130114"/>
    <n v="20866098"/>
    <n v="0"/>
    <n v="0"/>
    <n v="0"/>
    <n v="0"/>
  </r>
  <r>
    <x v="0"/>
    <n v="3"/>
    <x v="0"/>
    <x v="1"/>
    <x v="1"/>
    <x v="3"/>
    <n v="0"/>
    <n v="0"/>
    <n v="0"/>
    <n v="130114"/>
    <n v="20866098"/>
    <n v="0"/>
    <n v="0"/>
    <n v="0"/>
    <n v="0"/>
  </r>
  <r>
    <x v="0"/>
    <n v="3"/>
    <x v="0"/>
    <x v="1"/>
    <x v="1"/>
    <x v="4"/>
    <n v="9"/>
    <n v="4"/>
    <n v="254"/>
    <n v="130114"/>
    <n v="20866098"/>
    <n v="0"/>
    <n v="0.1"/>
    <n v="28.2"/>
    <n v="63.5"/>
  </r>
  <r>
    <x v="0"/>
    <n v="3"/>
    <x v="0"/>
    <x v="1"/>
    <x v="2"/>
    <x v="0"/>
    <n v="26"/>
    <n v="12"/>
    <n v="714"/>
    <n v="130579"/>
    <n v="22320384"/>
    <n v="0.1"/>
    <n v="0.2"/>
    <n v="27.5"/>
    <n v="59.5"/>
  </r>
  <r>
    <x v="0"/>
    <n v="3"/>
    <x v="0"/>
    <x v="1"/>
    <x v="2"/>
    <x v="1"/>
    <n v="0"/>
    <n v="0"/>
    <n v="0"/>
    <n v="130579"/>
    <n v="22320384"/>
    <n v="0"/>
    <n v="0"/>
    <n v="0"/>
    <n v="0"/>
  </r>
  <r>
    <x v="0"/>
    <n v="3"/>
    <x v="0"/>
    <x v="1"/>
    <x v="2"/>
    <x v="2"/>
    <n v="0"/>
    <n v="0"/>
    <n v="0"/>
    <n v="130579"/>
    <n v="22320384"/>
    <n v="0"/>
    <n v="0"/>
    <n v="0"/>
    <n v="0"/>
  </r>
  <r>
    <x v="0"/>
    <n v="3"/>
    <x v="0"/>
    <x v="1"/>
    <x v="2"/>
    <x v="3"/>
    <n v="0"/>
    <n v="0"/>
    <n v="0"/>
    <n v="130579"/>
    <n v="22320384"/>
    <n v="0"/>
    <n v="0"/>
    <n v="0"/>
    <n v="0"/>
  </r>
  <r>
    <x v="0"/>
    <n v="3"/>
    <x v="0"/>
    <x v="1"/>
    <x v="2"/>
    <x v="4"/>
    <n v="115"/>
    <n v="48"/>
    <n v="2998"/>
    <n v="130579"/>
    <n v="22320384"/>
    <n v="0.4"/>
    <n v="0.9"/>
    <n v="26.1"/>
    <n v="62.5"/>
  </r>
  <r>
    <x v="0"/>
    <n v="3"/>
    <x v="0"/>
    <x v="1"/>
    <x v="3"/>
    <x v="0"/>
    <n v="0"/>
    <n v="0"/>
    <n v="0"/>
    <n v="23508"/>
    <n v="5422974"/>
    <n v="0"/>
    <n v="0"/>
    <n v="0"/>
    <n v="0"/>
  </r>
  <r>
    <x v="0"/>
    <n v="3"/>
    <x v="0"/>
    <x v="1"/>
    <x v="3"/>
    <x v="1"/>
    <n v="0"/>
    <n v="0"/>
    <n v="0"/>
    <n v="23508"/>
    <n v="5422974"/>
    <n v="0"/>
    <n v="0"/>
    <n v="0"/>
    <n v="0"/>
  </r>
  <r>
    <x v="0"/>
    <n v="3"/>
    <x v="0"/>
    <x v="1"/>
    <x v="3"/>
    <x v="2"/>
    <n v="0"/>
    <n v="0"/>
    <n v="0"/>
    <n v="23508"/>
    <n v="5422974"/>
    <n v="0"/>
    <n v="0"/>
    <n v="0"/>
    <n v="0"/>
  </r>
  <r>
    <x v="0"/>
    <n v="3"/>
    <x v="0"/>
    <x v="1"/>
    <x v="3"/>
    <x v="3"/>
    <n v="0"/>
    <n v="0"/>
    <n v="0"/>
    <n v="23508"/>
    <n v="5422974"/>
    <n v="0"/>
    <n v="0"/>
    <n v="0"/>
    <n v="0"/>
  </r>
  <r>
    <x v="0"/>
    <n v="3"/>
    <x v="0"/>
    <x v="1"/>
    <x v="3"/>
    <x v="4"/>
    <n v="5"/>
    <n v="3"/>
    <n v="140"/>
    <n v="23508"/>
    <n v="5422974"/>
    <n v="0.1"/>
    <n v="0.2"/>
    <n v="28"/>
    <n v="46.7"/>
  </r>
  <r>
    <x v="0"/>
    <n v="3"/>
    <x v="1"/>
    <x v="0"/>
    <x v="0"/>
    <x v="0"/>
    <n v="0"/>
    <n v="0"/>
    <n v="0"/>
    <n v="115068"/>
    <n v="15587894"/>
    <n v="0"/>
    <n v="0"/>
    <n v="0"/>
    <n v="0"/>
  </r>
  <r>
    <x v="0"/>
    <n v="3"/>
    <x v="1"/>
    <x v="0"/>
    <x v="0"/>
    <x v="1"/>
    <n v="0"/>
    <n v="0"/>
    <n v="0"/>
    <n v="115068"/>
    <n v="15587894"/>
    <n v="0"/>
    <n v="0"/>
    <n v="0"/>
    <n v="0"/>
  </r>
  <r>
    <x v="0"/>
    <n v="3"/>
    <x v="1"/>
    <x v="0"/>
    <x v="0"/>
    <x v="2"/>
    <n v="0"/>
    <n v="0"/>
    <n v="0"/>
    <n v="115068"/>
    <n v="15587894"/>
    <n v="0"/>
    <n v="0"/>
    <n v="0"/>
    <n v="0"/>
  </r>
  <r>
    <x v="0"/>
    <n v="3"/>
    <x v="1"/>
    <x v="0"/>
    <x v="0"/>
    <x v="3"/>
    <n v="0"/>
    <n v="0"/>
    <n v="0"/>
    <n v="115068"/>
    <n v="15587894"/>
    <n v="0"/>
    <n v="0"/>
    <n v="0"/>
    <n v="0"/>
  </r>
  <r>
    <x v="0"/>
    <n v="3"/>
    <x v="1"/>
    <x v="0"/>
    <x v="0"/>
    <x v="4"/>
    <n v="0"/>
    <n v="0"/>
    <n v="0"/>
    <n v="115068"/>
    <n v="15587894"/>
    <n v="0"/>
    <n v="0"/>
    <n v="0"/>
    <n v="0"/>
  </r>
  <r>
    <x v="0"/>
    <n v="3"/>
    <x v="1"/>
    <x v="0"/>
    <x v="1"/>
    <x v="0"/>
    <n v="6"/>
    <n v="1"/>
    <n v="168"/>
    <n v="141525"/>
    <n v="18556824"/>
    <n v="0"/>
    <n v="0"/>
    <n v="28"/>
    <n v="168"/>
  </r>
  <r>
    <x v="0"/>
    <n v="3"/>
    <x v="1"/>
    <x v="0"/>
    <x v="1"/>
    <x v="1"/>
    <n v="0"/>
    <n v="0"/>
    <n v="0"/>
    <n v="141525"/>
    <n v="18556824"/>
    <n v="0"/>
    <n v="0"/>
    <n v="0"/>
    <n v="0"/>
  </r>
  <r>
    <x v="0"/>
    <n v="3"/>
    <x v="1"/>
    <x v="0"/>
    <x v="1"/>
    <x v="2"/>
    <n v="0"/>
    <n v="0"/>
    <n v="0"/>
    <n v="141525"/>
    <n v="18556824"/>
    <n v="0"/>
    <n v="0"/>
    <n v="0"/>
    <n v="0"/>
  </r>
  <r>
    <x v="0"/>
    <n v="3"/>
    <x v="1"/>
    <x v="0"/>
    <x v="1"/>
    <x v="3"/>
    <n v="0"/>
    <n v="0"/>
    <n v="0"/>
    <n v="141525"/>
    <n v="18556824"/>
    <n v="0"/>
    <n v="0"/>
    <n v="0"/>
    <n v="0"/>
  </r>
  <r>
    <x v="0"/>
    <n v="3"/>
    <x v="1"/>
    <x v="0"/>
    <x v="1"/>
    <x v="4"/>
    <n v="9"/>
    <n v="5"/>
    <n v="252"/>
    <n v="141525"/>
    <n v="18556824"/>
    <n v="0"/>
    <n v="0.1"/>
    <n v="28"/>
    <n v="50.4"/>
  </r>
  <r>
    <x v="0"/>
    <n v="3"/>
    <x v="1"/>
    <x v="0"/>
    <x v="2"/>
    <x v="0"/>
    <n v="25"/>
    <n v="6"/>
    <n v="700"/>
    <n v="136816"/>
    <n v="18968694"/>
    <n v="0"/>
    <n v="0.2"/>
    <n v="28"/>
    <n v="116.7"/>
  </r>
  <r>
    <x v="0"/>
    <n v="3"/>
    <x v="1"/>
    <x v="0"/>
    <x v="2"/>
    <x v="1"/>
    <n v="0"/>
    <n v="0"/>
    <n v="0"/>
    <n v="136816"/>
    <n v="18968694"/>
    <n v="0"/>
    <n v="0"/>
    <n v="0"/>
    <n v="0"/>
  </r>
  <r>
    <x v="0"/>
    <n v="3"/>
    <x v="1"/>
    <x v="0"/>
    <x v="2"/>
    <x v="2"/>
    <n v="0"/>
    <n v="0"/>
    <n v="0"/>
    <n v="136816"/>
    <n v="18968694"/>
    <n v="0"/>
    <n v="0"/>
    <n v="0"/>
    <n v="0"/>
  </r>
  <r>
    <x v="0"/>
    <n v="3"/>
    <x v="1"/>
    <x v="0"/>
    <x v="2"/>
    <x v="3"/>
    <n v="0"/>
    <n v="0"/>
    <n v="0"/>
    <n v="136816"/>
    <n v="18968694"/>
    <n v="0"/>
    <n v="0"/>
    <n v="0"/>
    <n v="0"/>
  </r>
  <r>
    <x v="0"/>
    <n v="3"/>
    <x v="1"/>
    <x v="0"/>
    <x v="2"/>
    <x v="4"/>
    <n v="57"/>
    <n v="24"/>
    <n v="1596"/>
    <n v="136816"/>
    <n v="18968694"/>
    <n v="0.2"/>
    <n v="0.4"/>
    <n v="28"/>
    <n v="66.5"/>
  </r>
  <r>
    <x v="0"/>
    <n v="3"/>
    <x v="1"/>
    <x v="0"/>
    <x v="3"/>
    <x v="0"/>
    <n v="10"/>
    <n v="2"/>
    <n v="280"/>
    <n v="25752"/>
    <n v="2611273"/>
    <n v="0.1"/>
    <n v="0.4"/>
    <n v="28"/>
    <n v="140"/>
  </r>
  <r>
    <x v="0"/>
    <n v="3"/>
    <x v="1"/>
    <x v="0"/>
    <x v="3"/>
    <x v="1"/>
    <n v="0"/>
    <n v="0"/>
    <n v="0"/>
    <n v="25752"/>
    <n v="2611273"/>
    <n v="0"/>
    <n v="0"/>
    <n v="0"/>
    <n v="0"/>
  </r>
  <r>
    <x v="0"/>
    <n v="3"/>
    <x v="1"/>
    <x v="0"/>
    <x v="3"/>
    <x v="2"/>
    <n v="0"/>
    <n v="0"/>
    <n v="0"/>
    <n v="25752"/>
    <n v="2611273"/>
    <n v="0"/>
    <n v="0"/>
    <n v="0"/>
    <n v="0"/>
  </r>
  <r>
    <x v="0"/>
    <n v="3"/>
    <x v="1"/>
    <x v="0"/>
    <x v="3"/>
    <x v="3"/>
    <n v="0"/>
    <n v="0"/>
    <n v="0"/>
    <n v="25752"/>
    <n v="2611273"/>
    <n v="0"/>
    <n v="0"/>
    <n v="0"/>
    <n v="0"/>
  </r>
  <r>
    <x v="0"/>
    <n v="3"/>
    <x v="1"/>
    <x v="0"/>
    <x v="3"/>
    <x v="4"/>
    <n v="6"/>
    <n v="3"/>
    <n v="168"/>
    <n v="25752"/>
    <n v="2611273"/>
    <n v="0.1"/>
    <n v="0.2"/>
    <n v="28"/>
    <n v="56"/>
  </r>
  <r>
    <x v="0"/>
    <n v="3"/>
    <x v="1"/>
    <x v="1"/>
    <x v="0"/>
    <x v="0"/>
    <n v="0"/>
    <n v="0"/>
    <n v="0"/>
    <n v="119724"/>
    <n v="16190245"/>
    <n v="0"/>
    <n v="0"/>
    <n v="0"/>
    <n v="0"/>
  </r>
  <r>
    <x v="0"/>
    <n v="3"/>
    <x v="1"/>
    <x v="1"/>
    <x v="0"/>
    <x v="1"/>
    <n v="0"/>
    <n v="0"/>
    <n v="0"/>
    <n v="119724"/>
    <n v="16190245"/>
    <n v="0"/>
    <n v="0"/>
    <n v="0"/>
    <n v="0"/>
  </r>
  <r>
    <x v="0"/>
    <n v="3"/>
    <x v="1"/>
    <x v="1"/>
    <x v="0"/>
    <x v="2"/>
    <n v="0"/>
    <n v="0"/>
    <n v="0"/>
    <n v="119724"/>
    <n v="16190245"/>
    <n v="0"/>
    <n v="0"/>
    <n v="0"/>
    <n v="0"/>
  </r>
  <r>
    <x v="0"/>
    <n v="3"/>
    <x v="1"/>
    <x v="1"/>
    <x v="0"/>
    <x v="3"/>
    <n v="0"/>
    <n v="0"/>
    <n v="0"/>
    <n v="119724"/>
    <n v="16190245"/>
    <n v="0"/>
    <n v="0"/>
    <n v="0"/>
    <n v="0"/>
  </r>
  <r>
    <x v="0"/>
    <n v="3"/>
    <x v="1"/>
    <x v="1"/>
    <x v="0"/>
    <x v="4"/>
    <n v="0"/>
    <n v="0"/>
    <n v="0"/>
    <n v="119724"/>
    <n v="16190245"/>
    <n v="0"/>
    <n v="0"/>
    <n v="0"/>
    <n v="0"/>
  </r>
  <r>
    <x v="0"/>
    <n v="3"/>
    <x v="1"/>
    <x v="1"/>
    <x v="1"/>
    <x v="0"/>
    <n v="6"/>
    <n v="3"/>
    <n v="168"/>
    <n v="127644"/>
    <n v="16654344"/>
    <n v="0"/>
    <n v="0"/>
    <n v="28"/>
    <n v="56"/>
  </r>
  <r>
    <x v="0"/>
    <n v="3"/>
    <x v="1"/>
    <x v="1"/>
    <x v="1"/>
    <x v="1"/>
    <n v="0"/>
    <n v="0"/>
    <n v="0"/>
    <n v="127644"/>
    <n v="16654344"/>
    <n v="0"/>
    <n v="0"/>
    <n v="0"/>
    <n v="0"/>
  </r>
  <r>
    <x v="0"/>
    <n v="3"/>
    <x v="1"/>
    <x v="1"/>
    <x v="1"/>
    <x v="2"/>
    <n v="0"/>
    <n v="0"/>
    <n v="0"/>
    <n v="127644"/>
    <n v="16654344"/>
    <n v="0"/>
    <n v="0"/>
    <n v="0"/>
    <n v="0"/>
  </r>
  <r>
    <x v="0"/>
    <n v="3"/>
    <x v="1"/>
    <x v="1"/>
    <x v="1"/>
    <x v="3"/>
    <n v="0"/>
    <n v="0"/>
    <n v="0"/>
    <n v="127644"/>
    <n v="16654344"/>
    <n v="0"/>
    <n v="0"/>
    <n v="0"/>
    <n v="0"/>
  </r>
  <r>
    <x v="0"/>
    <n v="3"/>
    <x v="1"/>
    <x v="1"/>
    <x v="1"/>
    <x v="4"/>
    <n v="18"/>
    <n v="7"/>
    <n v="506"/>
    <n v="127644"/>
    <n v="16654344"/>
    <n v="0.1"/>
    <n v="0.1"/>
    <n v="28.1"/>
    <n v="72.3"/>
  </r>
  <r>
    <x v="0"/>
    <n v="3"/>
    <x v="1"/>
    <x v="1"/>
    <x v="2"/>
    <x v="0"/>
    <n v="107"/>
    <n v="21"/>
    <n v="2996"/>
    <n v="124897"/>
    <n v="17118146"/>
    <n v="0.2"/>
    <n v="0.9"/>
    <n v="28"/>
    <n v="142.69999999999999"/>
  </r>
  <r>
    <x v="0"/>
    <n v="3"/>
    <x v="1"/>
    <x v="1"/>
    <x v="2"/>
    <x v="1"/>
    <n v="0"/>
    <n v="0"/>
    <n v="0"/>
    <n v="124897"/>
    <n v="17118146"/>
    <n v="0"/>
    <n v="0"/>
    <n v="0"/>
    <n v="0"/>
  </r>
  <r>
    <x v="0"/>
    <n v="3"/>
    <x v="1"/>
    <x v="1"/>
    <x v="2"/>
    <x v="2"/>
    <n v="0"/>
    <n v="0"/>
    <n v="0"/>
    <n v="124897"/>
    <n v="17118146"/>
    <n v="0"/>
    <n v="0"/>
    <n v="0"/>
    <n v="0"/>
  </r>
  <r>
    <x v="0"/>
    <n v="3"/>
    <x v="1"/>
    <x v="1"/>
    <x v="2"/>
    <x v="3"/>
    <n v="0"/>
    <n v="0"/>
    <n v="0"/>
    <n v="124897"/>
    <n v="17118146"/>
    <n v="0"/>
    <n v="0"/>
    <n v="0"/>
    <n v="0"/>
  </r>
  <r>
    <x v="0"/>
    <n v="3"/>
    <x v="1"/>
    <x v="1"/>
    <x v="2"/>
    <x v="4"/>
    <n v="110"/>
    <n v="50"/>
    <n v="3096"/>
    <n v="124897"/>
    <n v="17118146"/>
    <n v="0.4"/>
    <n v="0.9"/>
    <n v="28.1"/>
    <n v="61.9"/>
  </r>
  <r>
    <x v="0"/>
    <n v="3"/>
    <x v="1"/>
    <x v="1"/>
    <x v="3"/>
    <x v="0"/>
    <n v="8"/>
    <n v="2"/>
    <n v="224"/>
    <n v="25129"/>
    <n v="2691463"/>
    <n v="0.1"/>
    <n v="0.3"/>
    <n v="28"/>
    <n v="112"/>
  </r>
  <r>
    <x v="0"/>
    <n v="3"/>
    <x v="1"/>
    <x v="1"/>
    <x v="3"/>
    <x v="1"/>
    <n v="0"/>
    <n v="0"/>
    <n v="0"/>
    <n v="25129"/>
    <n v="2691463"/>
    <n v="0"/>
    <n v="0"/>
    <n v="0"/>
    <n v="0"/>
  </r>
  <r>
    <x v="0"/>
    <n v="3"/>
    <x v="1"/>
    <x v="1"/>
    <x v="3"/>
    <x v="2"/>
    <n v="0"/>
    <n v="0"/>
    <n v="0"/>
    <n v="25129"/>
    <n v="2691463"/>
    <n v="0"/>
    <n v="0"/>
    <n v="0"/>
    <n v="0"/>
  </r>
  <r>
    <x v="0"/>
    <n v="3"/>
    <x v="1"/>
    <x v="1"/>
    <x v="3"/>
    <x v="3"/>
    <n v="0"/>
    <n v="0"/>
    <n v="0"/>
    <n v="25129"/>
    <n v="2691463"/>
    <n v="0"/>
    <n v="0"/>
    <n v="0"/>
    <n v="0"/>
  </r>
  <r>
    <x v="0"/>
    <n v="3"/>
    <x v="1"/>
    <x v="1"/>
    <x v="3"/>
    <x v="4"/>
    <n v="18"/>
    <n v="7"/>
    <n v="504"/>
    <n v="25129"/>
    <n v="2691463"/>
    <n v="0.3"/>
    <n v="0.7"/>
    <n v="28"/>
    <n v="72"/>
  </r>
  <r>
    <x v="0"/>
    <n v="3"/>
    <x v="2"/>
    <x v="0"/>
    <x v="0"/>
    <x v="0"/>
    <n v="0"/>
    <n v="0"/>
    <n v="0"/>
    <n v="0"/>
    <n v="0"/>
    <n v="0"/>
    <n v="0"/>
    <n v="0"/>
    <n v="0"/>
  </r>
  <r>
    <x v="0"/>
    <n v="3"/>
    <x v="2"/>
    <x v="0"/>
    <x v="0"/>
    <x v="1"/>
    <n v="0"/>
    <n v="0"/>
    <n v="0"/>
    <n v="0"/>
    <n v="0"/>
    <n v="0"/>
    <n v="0"/>
    <n v="0"/>
    <n v="0"/>
  </r>
  <r>
    <x v="0"/>
    <n v="3"/>
    <x v="2"/>
    <x v="0"/>
    <x v="0"/>
    <x v="2"/>
    <n v="0"/>
    <n v="0"/>
    <n v="0"/>
    <n v="0"/>
    <n v="0"/>
    <n v="0"/>
    <n v="0"/>
    <n v="0"/>
    <n v="0"/>
  </r>
  <r>
    <x v="0"/>
    <n v="3"/>
    <x v="2"/>
    <x v="0"/>
    <x v="0"/>
    <x v="3"/>
    <n v="0"/>
    <n v="0"/>
    <n v="0"/>
    <n v="0"/>
    <n v="0"/>
    <n v="0"/>
    <n v="0"/>
    <n v="0"/>
    <n v="0"/>
  </r>
  <r>
    <x v="0"/>
    <n v="3"/>
    <x v="2"/>
    <x v="0"/>
    <x v="0"/>
    <x v="4"/>
    <n v="0"/>
    <n v="0"/>
    <n v="0"/>
    <n v="0"/>
    <n v="0"/>
    <n v="0"/>
    <n v="0"/>
    <n v="0"/>
    <n v="0"/>
  </r>
  <r>
    <x v="0"/>
    <n v="3"/>
    <x v="2"/>
    <x v="0"/>
    <x v="1"/>
    <x v="0"/>
    <n v="0"/>
    <n v="0"/>
    <n v="0"/>
    <n v="0"/>
    <n v="0"/>
    <n v="0"/>
    <n v="0"/>
    <n v="0"/>
    <n v="0"/>
  </r>
  <r>
    <x v="0"/>
    <n v="3"/>
    <x v="2"/>
    <x v="0"/>
    <x v="1"/>
    <x v="1"/>
    <n v="0"/>
    <n v="0"/>
    <n v="0"/>
    <n v="0"/>
    <n v="0"/>
    <n v="0"/>
    <n v="0"/>
    <n v="0"/>
    <n v="0"/>
  </r>
  <r>
    <x v="0"/>
    <n v="3"/>
    <x v="2"/>
    <x v="0"/>
    <x v="1"/>
    <x v="2"/>
    <n v="0"/>
    <n v="0"/>
    <n v="0"/>
    <n v="0"/>
    <n v="0"/>
    <n v="0"/>
    <n v="0"/>
    <n v="0"/>
    <n v="0"/>
  </r>
  <r>
    <x v="0"/>
    <n v="3"/>
    <x v="2"/>
    <x v="0"/>
    <x v="1"/>
    <x v="3"/>
    <n v="0"/>
    <n v="0"/>
    <n v="0"/>
    <n v="0"/>
    <n v="0"/>
    <n v="0"/>
    <n v="0"/>
    <n v="0"/>
    <n v="0"/>
  </r>
  <r>
    <x v="0"/>
    <n v="3"/>
    <x v="2"/>
    <x v="0"/>
    <x v="1"/>
    <x v="4"/>
    <n v="0"/>
    <n v="0"/>
    <n v="0"/>
    <n v="0"/>
    <n v="0"/>
    <n v="0"/>
    <n v="0"/>
    <n v="0"/>
    <n v="0"/>
  </r>
  <r>
    <x v="0"/>
    <n v="3"/>
    <x v="2"/>
    <x v="0"/>
    <x v="2"/>
    <x v="0"/>
    <n v="0"/>
    <n v="0"/>
    <n v="0"/>
    <n v="0"/>
    <n v="0"/>
    <n v="0"/>
    <n v="0"/>
    <n v="0"/>
    <n v="0"/>
  </r>
  <r>
    <x v="0"/>
    <n v="3"/>
    <x v="2"/>
    <x v="0"/>
    <x v="2"/>
    <x v="1"/>
    <n v="0"/>
    <n v="0"/>
    <n v="0"/>
    <n v="0"/>
    <n v="0"/>
    <n v="0"/>
    <n v="0"/>
    <n v="0"/>
    <n v="0"/>
  </r>
  <r>
    <x v="0"/>
    <n v="3"/>
    <x v="2"/>
    <x v="0"/>
    <x v="2"/>
    <x v="2"/>
    <n v="0"/>
    <n v="0"/>
    <n v="0"/>
    <n v="0"/>
    <n v="0"/>
    <n v="0"/>
    <n v="0"/>
    <n v="0"/>
    <n v="0"/>
  </r>
  <r>
    <x v="0"/>
    <n v="3"/>
    <x v="2"/>
    <x v="0"/>
    <x v="2"/>
    <x v="3"/>
    <n v="0"/>
    <n v="0"/>
    <n v="0"/>
    <n v="0"/>
    <n v="0"/>
    <n v="0"/>
    <n v="0"/>
    <n v="0"/>
    <n v="0"/>
  </r>
  <r>
    <x v="0"/>
    <n v="3"/>
    <x v="2"/>
    <x v="0"/>
    <x v="2"/>
    <x v="4"/>
    <n v="0"/>
    <n v="0"/>
    <n v="0"/>
    <n v="0"/>
    <n v="0"/>
    <n v="0"/>
    <n v="0"/>
    <n v="0"/>
    <n v="0"/>
  </r>
  <r>
    <x v="0"/>
    <n v="3"/>
    <x v="2"/>
    <x v="0"/>
    <x v="3"/>
    <x v="0"/>
    <n v="0"/>
    <n v="0"/>
    <n v="0"/>
    <n v="0"/>
    <n v="0"/>
    <n v="0"/>
    <n v="0"/>
    <n v="0"/>
    <n v="0"/>
  </r>
  <r>
    <x v="0"/>
    <n v="3"/>
    <x v="2"/>
    <x v="0"/>
    <x v="3"/>
    <x v="1"/>
    <n v="0"/>
    <n v="0"/>
    <n v="0"/>
    <n v="0"/>
    <n v="0"/>
    <n v="0"/>
    <n v="0"/>
    <n v="0"/>
    <n v="0"/>
  </r>
  <r>
    <x v="0"/>
    <n v="3"/>
    <x v="2"/>
    <x v="0"/>
    <x v="3"/>
    <x v="2"/>
    <n v="0"/>
    <n v="0"/>
    <n v="0"/>
    <n v="0"/>
    <n v="0"/>
    <n v="0"/>
    <n v="0"/>
    <n v="0"/>
    <n v="0"/>
  </r>
  <r>
    <x v="0"/>
    <n v="3"/>
    <x v="2"/>
    <x v="0"/>
    <x v="3"/>
    <x v="3"/>
    <n v="0"/>
    <n v="0"/>
    <n v="0"/>
    <n v="0"/>
    <n v="0"/>
    <n v="0"/>
    <n v="0"/>
    <n v="0"/>
    <n v="0"/>
  </r>
  <r>
    <x v="0"/>
    <n v="3"/>
    <x v="2"/>
    <x v="0"/>
    <x v="3"/>
    <x v="4"/>
    <n v="0"/>
    <n v="0"/>
    <n v="0"/>
    <n v="0"/>
    <n v="0"/>
    <n v="0"/>
    <n v="0"/>
    <n v="0"/>
    <n v="0"/>
  </r>
  <r>
    <x v="0"/>
    <n v="3"/>
    <x v="2"/>
    <x v="1"/>
    <x v="0"/>
    <x v="0"/>
    <n v="0"/>
    <n v="0"/>
    <n v="0"/>
    <n v="0"/>
    <n v="0"/>
    <n v="0"/>
    <n v="0"/>
    <n v="0"/>
    <n v="0"/>
  </r>
  <r>
    <x v="0"/>
    <n v="3"/>
    <x v="2"/>
    <x v="1"/>
    <x v="0"/>
    <x v="1"/>
    <n v="0"/>
    <n v="0"/>
    <n v="0"/>
    <n v="0"/>
    <n v="0"/>
    <n v="0"/>
    <n v="0"/>
    <n v="0"/>
    <n v="0"/>
  </r>
  <r>
    <x v="0"/>
    <n v="3"/>
    <x v="2"/>
    <x v="1"/>
    <x v="0"/>
    <x v="2"/>
    <n v="0"/>
    <n v="0"/>
    <n v="0"/>
    <n v="0"/>
    <n v="0"/>
    <n v="0"/>
    <n v="0"/>
    <n v="0"/>
    <n v="0"/>
  </r>
  <r>
    <x v="0"/>
    <n v="3"/>
    <x v="2"/>
    <x v="1"/>
    <x v="0"/>
    <x v="3"/>
    <n v="0"/>
    <n v="0"/>
    <n v="0"/>
    <n v="0"/>
    <n v="0"/>
    <n v="0"/>
    <n v="0"/>
    <n v="0"/>
    <n v="0"/>
  </r>
  <r>
    <x v="0"/>
    <n v="3"/>
    <x v="2"/>
    <x v="1"/>
    <x v="0"/>
    <x v="4"/>
    <n v="0"/>
    <n v="0"/>
    <n v="0"/>
    <n v="0"/>
    <n v="0"/>
    <n v="0"/>
    <n v="0"/>
    <n v="0"/>
    <n v="0"/>
  </r>
  <r>
    <x v="0"/>
    <n v="3"/>
    <x v="2"/>
    <x v="1"/>
    <x v="1"/>
    <x v="0"/>
    <n v="0"/>
    <n v="0"/>
    <n v="0"/>
    <n v="0"/>
    <n v="0"/>
    <n v="0"/>
    <n v="0"/>
    <n v="0"/>
    <n v="0"/>
  </r>
  <r>
    <x v="0"/>
    <n v="3"/>
    <x v="2"/>
    <x v="1"/>
    <x v="1"/>
    <x v="1"/>
    <n v="0"/>
    <n v="0"/>
    <n v="0"/>
    <n v="0"/>
    <n v="0"/>
    <n v="0"/>
    <n v="0"/>
    <n v="0"/>
    <n v="0"/>
  </r>
  <r>
    <x v="0"/>
    <n v="3"/>
    <x v="2"/>
    <x v="1"/>
    <x v="1"/>
    <x v="2"/>
    <n v="0"/>
    <n v="0"/>
    <n v="0"/>
    <n v="0"/>
    <n v="0"/>
    <n v="0"/>
    <n v="0"/>
    <n v="0"/>
    <n v="0"/>
  </r>
  <r>
    <x v="0"/>
    <n v="3"/>
    <x v="2"/>
    <x v="1"/>
    <x v="1"/>
    <x v="3"/>
    <n v="0"/>
    <n v="0"/>
    <n v="0"/>
    <n v="0"/>
    <n v="0"/>
    <n v="0"/>
    <n v="0"/>
    <n v="0"/>
    <n v="0"/>
  </r>
  <r>
    <x v="0"/>
    <n v="3"/>
    <x v="2"/>
    <x v="1"/>
    <x v="1"/>
    <x v="4"/>
    <n v="0"/>
    <n v="0"/>
    <n v="0"/>
    <n v="0"/>
    <n v="0"/>
    <n v="0"/>
    <n v="0"/>
    <n v="0"/>
    <n v="0"/>
  </r>
  <r>
    <x v="0"/>
    <n v="3"/>
    <x v="2"/>
    <x v="1"/>
    <x v="2"/>
    <x v="0"/>
    <n v="0"/>
    <n v="0"/>
    <n v="0"/>
    <n v="0"/>
    <n v="0"/>
    <n v="0"/>
    <n v="0"/>
    <n v="0"/>
    <n v="0"/>
  </r>
  <r>
    <x v="0"/>
    <n v="3"/>
    <x v="2"/>
    <x v="1"/>
    <x v="2"/>
    <x v="1"/>
    <n v="0"/>
    <n v="0"/>
    <n v="0"/>
    <n v="0"/>
    <n v="0"/>
    <n v="0"/>
    <n v="0"/>
    <n v="0"/>
    <n v="0"/>
  </r>
  <r>
    <x v="0"/>
    <n v="3"/>
    <x v="2"/>
    <x v="1"/>
    <x v="2"/>
    <x v="2"/>
    <n v="0"/>
    <n v="0"/>
    <n v="0"/>
    <n v="0"/>
    <n v="0"/>
    <n v="0"/>
    <n v="0"/>
    <n v="0"/>
    <n v="0"/>
  </r>
  <r>
    <x v="0"/>
    <n v="3"/>
    <x v="2"/>
    <x v="1"/>
    <x v="2"/>
    <x v="3"/>
    <n v="0"/>
    <n v="0"/>
    <n v="0"/>
    <n v="0"/>
    <n v="0"/>
    <n v="0"/>
    <n v="0"/>
    <n v="0"/>
    <n v="0"/>
  </r>
  <r>
    <x v="0"/>
    <n v="3"/>
    <x v="2"/>
    <x v="1"/>
    <x v="2"/>
    <x v="4"/>
    <n v="0"/>
    <n v="0"/>
    <n v="0"/>
    <n v="0"/>
    <n v="0"/>
    <n v="0"/>
    <n v="0"/>
    <n v="0"/>
    <n v="0"/>
  </r>
  <r>
    <x v="0"/>
    <n v="3"/>
    <x v="2"/>
    <x v="1"/>
    <x v="3"/>
    <x v="0"/>
    <n v="0"/>
    <n v="0"/>
    <n v="0"/>
    <n v="0"/>
    <n v="0"/>
    <n v="0"/>
    <n v="0"/>
    <n v="0"/>
    <n v="0"/>
  </r>
  <r>
    <x v="0"/>
    <n v="3"/>
    <x v="2"/>
    <x v="1"/>
    <x v="3"/>
    <x v="1"/>
    <n v="0"/>
    <n v="0"/>
    <n v="0"/>
    <n v="0"/>
    <n v="0"/>
    <n v="0"/>
    <n v="0"/>
    <n v="0"/>
    <n v="0"/>
  </r>
  <r>
    <x v="0"/>
    <n v="3"/>
    <x v="2"/>
    <x v="1"/>
    <x v="3"/>
    <x v="2"/>
    <n v="0"/>
    <n v="0"/>
    <n v="0"/>
    <n v="0"/>
    <n v="0"/>
    <n v="0"/>
    <n v="0"/>
    <n v="0"/>
    <n v="0"/>
  </r>
  <r>
    <x v="0"/>
    <n v="3"/>
    <x v="2"/>
    <x v="1"/>
    <x v="3"/>
    <x v="3"/>
    <n v="0"/>
    <n v="0"/>
    <n v="0"/>
    <n v="0"/>
    <n v="0"/>
    <n v="0"/>
    <n v="0"/>
    <n v="0"/>
    <n v="0"/>
  </r>
  <r>
    <x v="0"/>
    <n v="3"/>
    <x v="2"/>
    <x v="1"/>
    <x v="3"/>
    <x v="4"/>
    <n v="0"/>
    <n v="0"/>
    <n v="0"/>
    <n v="0"/>
    <n v="0"/>
    <n v="0"/>
    <n v="0"/>
    <n v="0"/>
    <n v="0"/>
  </r>
  <r>
    <x v="0"/>
    <n v="3"/>
    <x v="3"/>
    <x v="0"/>
    <x v="0"/>
    <x v="0"/>
    <n v="0"/>
    <n v="0"/>
    <n v="0"/>
    <n v="0"/>
    <n v="0"/>
    <n v="0"/>
    <n v="0"/>
    <n v="0"/>
    <n v="0"/>
  </r>
  <r>
    <x v="0"/>
    <n v="3"/>
    <x v="3"/>
    <x v="0"/>
    <x v="0"/>
    <x v="1"/>
    <n v="0"/>
    <n v="0"/>
    <n v="0"/>
    <n v="0"/>
    <n v="0"/>
    <n v="0"/>
    <n v="0"/>
    <n v="0"/>
    <n v="0"/>
  </r>
  <r>
    <x v="0"/>
    <n v="3"/>
    <x v="3"/>
    <x v="0"/>
    <x v="0"/>
    <x v="2"/>
    <n v="0"/>
    <n v="0"/>
    <n v="0"/>
    <n v="0"/>
    <n v="0"/>
    <n v="0"/>
    <n v="0"/>
    <n v="0"/>
    <n v="0"/>
  </r>
  <r>
    <x v="0"/>
    <n v="3"/>
    <x v="3"/>
    <x v="0"/>
    <x v="0"/>
    <x v="3"/>
    <n v="0"/>
    <n v="0"/>
    <n v="0"/>
    <n v="0"/>
    <n v="0"/>
    <n v="0"/>
    <n v="0"/>
    <n v="0"/>
    <n v="0"/>
  </r>
  <r>
    <x v="0"/>
    <n v="3"/>
    <x v="3"/>
    <x v="0"/>
    <x v="0"/>
    <x v="4"/>
    <n v="0"/>
    <n v="0"/>
    <n v="0"/>
    <n v="0"/>
    <n v="0"/>
    <n v="0"/>
    <n v="0"/>
    <n v="0"/>
    <n v="0"/>
  </r>
  <r>
    <x v="0"/>
    <n v="3"/>
    <x v="3"/>
    <x v="0"/>
    <x v="1"/>
    <x v="0"/>
    <n v="0"/>
    <n v="0"/>
    <n v="0"/>
    <n v="0"/>
    <n v="0"/>
    <n v="0"/>
    <n v="0"/>
    <n v="0"/>
    <n v="0"/>
  </r>
  <r>
    <x v="0"/>
    <n v="3"/>
    <x v="3"/>
    <x v="0"/>
    <x v="1"/>
    <x v="1"/>
    <n v="0"/>
    <n v="0"/>
    <n v="0"/>
    <n v="0"/>
    <n v="0"/>
    <n v="0"/>
    <n v="0"/>
    <n v="0"/>
    <n v="0"/>
  </r>
  <r>
    <x v="0"/>
    <n v="3"/>
    <x v="3"/>
    <x v="0"/>
    <x v="1"/>
    <x v="2"/>
    <n v="0"/>
    <n v="0"/>
    <n v="0"/>
    <n v="0"/>
    <n v="0"/>
    <n v="0"/>
    <n v="0"/>
    <n v="0"/>
    <n v="0"/>
  </r>
  <r>
    <x v="0"/>
    <n v="3"/>
    <x v="3"/>
    <x v="0"/>
    <x v="1"/>
    <x v="3"/>
    <n v="0"/>
    <n v="0"/>
    <n v="0"/>
    <n v="0"/>
    <n v="0"/>
    <n v="0"/>
    <n v="0"/>
    <n v="0"/>
    <n v="0"/>
  </r>
  <r>
    <x v="0"/>
    <n v="3"/>
    <x v="3"/>
    <x v="0"/>
    <x v="1"/>
    <x v="4"/>
    <n v="0"/>
    <n v="0"/>
    <n v="0"/>
    <n v="0"/>
    <n v="0"/>
    <n v="0"/>
    <n v="0"/>
    <n v="0"/>
    <n v="0"/>
  </r>
  <r>
    <x v="0"/>
    <n v="3"/>
    <x v="3"/>
    <x v="0"/>
    <x v="2"/>
    <x v="0"/>
    <n v="0"/>
    <n v="0"/>
    <n v="0"/>
    <n v="0"/>
    <n v="0"/>
    <n v="0"/>
    <n v="0"/>
    <n v="0"/>
    <n v="0"/>
  </r>
  <r>
    <x v="0"/>
    <n v="3"/>
    <x v="3"/>
    <x v="0"/>
    <x v="2"/>
    <x v="1"/>
    <n v="0"/>
    <n v="0"/>
    <n v="0"/>
    <n v="0"/>
    <n v="0"/>
    <n v="0"/>
    <n v="0"/>
    <n v="0"/>
    <n v="0"/>
  </r>
  <r>
    <x v="0"/>
    <n v="3"/>
    <x v="3"/>
    <x v="0"/>
    <x v="2"/>
    <x v="2"/>
    <n v="0"/>
    <n v="0"/>
    <n v="0"/>
    <n v="0"/>
    <n v="0"/>
    <n v="0"/>
    <n v="0"/>
    <n v="0"/>
    <n v="0"/>
  </r>
  <r>
    <x v="0"/>
    <n v="3"/>
    <x v="3"/>
    <x v="0"/>
    <x v="2"/>
    <x v="3"/>
    <n v="0"/>
    <n v="0"/>
    <n v="0"/>
    <n v="0"/>
    <n v="0"/>
    <n v="0"/>
    <n v="0"/>
    <n v="0"/>
    <n v="0"/>
  </r>
  <r>
    <x v="0"/>
    <n v="3"/>
    <x v="3"/>
    <x v="0"/>
    <x v="2"/>
    <x v="4"/>
    <n v="0"/>
    <n v="0"/>
    <n v="0"/>
    <n v="0"/>
    <n v="0"/>
    <n v="0"/>
    <n v="0"/>
    <n v="0"/>
    <n v="0"/>
  </r>
  <r>
    <x v="0"/>
    <n v="3"/>
    <x v="3"/>
    <x v="0"/>
    <x v="3"/>
    <x v="0"/>
    <n v="0"/>
    <n v="0"/>
    <n v="0"/>
    <n v="0"/>
    <n v="0"/>
    <n v="0"/>
    <n v="0"/>
    <n v="0"/>
    <n v="0"/>
  </r>
  <r>
    <x v="0"/>
    <n v="3"/>
    <x v="3"/>
    <x v="0"/>
    <x v="3"/>
    <x v="1"/>
    <n v="0"/>
    <n v="0"/>
    <n v="0"/>
    <n v="0"/>
    <n v="0"/>
    <n v="0"/>
    <n v="0"/>
    <n v="0"/>
    <n v="0"/>
  </r>
  <r>
    <x v="0"/>
    <n v="3"/>
    <x v="3"/>
    <x v="0"/>
    <x v="3"/>
    <x v="2"/>
    <n v="0"/>
    <n v="0"/>
    <n v="0"/>
    <n v="0"/>
    <n v="0"/>
    <n v="0"/>
    <n v="0"/>
    <n v="0"/>
    <n v="0"/>
  </r>
  <r>
    <x v="0"/>
    <n v="3"/>
    <x v="3"/>
    <x v="0"/>
    <x v="3"/>
    <x v="3"/>
    <n v="0"/>
    <n v="0"/>
    <n v="0"/>
    <n v="0"/>
    <n v="0"/>
    <n v="0"/>
    <n v="0"/>
    <n v="0"/>
    <n v="0"/>
  </r>
  <r>
    <x v="0"/>
    <n v="3"/>
    <x v="3"/>
    <x v="0"/>
    <x v="3"/>
    <x v="4"/>
    <n v="0"/>
    <n v="0"/>
    <n v="0"/>
    <n v="0"/>
    <n v="0"/>
    <n v="0"/>
    <n v="0"/>
    <n v="0"/>
    <n v="0"/>
  </r>
  <r>
    <x v="0"/>
    <n v="3"/>
    <x v="3"/>
    <x v="1"/>
    <x v="0"/>
    <x v="0"/>
    <n v="0"/>
    <n v="0"/>
    <n v="0"/>
    <n v="0"/>
    <n v="0"/>
    <n v="0"/>
    <n v="0"/>
    <n v="0"/>
    <n v="0"/>
  </r>
  <r>
    <x v="0"/>
    <n v="3"/>
    <x v="3"/>
    <x v="1"/>
    <x v="0"/>
    <x v="1"/>
    <n v="0"/>
    <n v="0"/>
    <n v="0"/>
    <n v="0"/>
    <n v="0"/>
    <n v="0"/>
    <n v="0"/>
    <n v="0"/>
    <n v="0"/>
  </r>
  <r>
    <x v="0"/>
    <n v="3"/>
    <x v="3"/>
    <x v="1"/>
    <x v="0"/>
    <x v="2"/>
    <n v="0"/>
    <n v="0"/>
    <n v="0"/>
    <n v="0"/>
    <n v="0"/>
    <n v="0"/>
    <n v="0"/>
    <n v="0"/>
    <n v="0"/>
  </r>
  <r>
    <x v="0"/>
    <n v="3"/>
    <x v="3"/>
    <x v="1"/>
    <x v="0"/>
    <x v="3"/>
    <n v="0"/>
    <n v="0"/>
    <n v="0"/>
    <n v="0"/>
    <n v="0"/>
    <n v="0"/>
    <n v="0"/>
    <n v="0"/>
    <n v="0"/>
  </r>
  <r>
    <x v="0"/>
    <n v="3"/>
    <x v="3"/>
    <x v="1"/>
    <x v="0"/>
    <x v="4"/>
    <n v="0"/>
    <n v="0"/>
    <n v="0"/>
    <n v="0"/>
    <n v="0"/>
    <n v="0"/>
    <n v="0"/>
    <n v="0"/>
    <n v="0"/>
  </r>
  <r>
    <x v="0"/>
    <n v="3"/>
    <x v="3"/>
    <x v="1"/>
    <x v="1"/>
    <x v="0"/>
    <n v="0"/>
    <n v="0"/>
    <n v="0"/>
    <n v="0"/>
    <n v="0"/>
    <n v="0"/>
    <n v="0"/>
    <n v="0"/>
    <n v="0"/>
  </r>
  <r>
    <x v="0"/>
    <n v="3"/>
    <x v="3"/>
    <x v="1"/>
    <x v="1"/>
    <x v="1"/>
    <n v="0"/>
    <n v="0"/>
    <n v="0"/>
    <n v="0"/>
    <n v="0"/>
    <n v="0"/>
    <n v="0"/>
    <n v="0"/>
    <n v="0"/>
  </r>
  <r>
    <x v="0"/>
    <n v="3"/>
    <x v="3"/>
    <x v="1"/>
    <x v="1"/>
    <x v="2"/>
    <n v="0"/>
    <n v="0"/>
    <n v="0"/>
    <n v="0"/>
    <n v="0"/>
    <n v="0"/>
    <n v="0"/>
    <n v="0"/>
    <n v="0"/>
  </r>
  <r>
    <x v="0"/>
    <n v="3"/>
    <x v="3"/>
    <x v="1"/>
    <x v="1"/>
    <x v="3"/>
    <n v="0"/>
    <n v="0"/>
    <n v="0"/>
    <n v="0"/>
    <n v="0"/>
    <n v="0"/>
    <n v="0"/>
    <n v="0"/>
    <n v="0"/>
  </r>
  <r>
    <x v="0"/>
    <n v="3"/>
    <x v="3"/>
    <x v="1"/>
    <x v="1"/>
    <x v="4"/>
    <n v="0"/>
    <n v="0"/>
    <n v="0"/>
    <n v="0"/>
    <n v="0"/>
    <n v="0"/>
    <n v="0"/>
    <n v="0"/>
    <n v="0"/>
  </r>
  <r>
    <x v="0"/>
    <n v="3"/>
    <x v="3"/>
    <x v="1"/>
    <x v="2"/>
    <x v="0"/>
    <n v="0"/>
    <n v="0"/>
    <n v="0"/>
    <n v="0"/>
    <n v="0"/>
    <n v="0"/>
    <n v="0"/>
    <n v="0"/>
    <n v="0"/>
  </r>
  <r>
    <x v="0"/>
    <n v="3"/>
    <x v="3"/>
    <x v="1"/>
    <x v="2"/>
    <x v="1"/>
    <n v="0"/>
    <n v="0"/>
    <n v="0"/>
    <n v="0"/>
    <n v="0"/>
    <n v="0"/>
    <n v="0"/>
    <n v="0"/>
    <n v="0"/>
  </r>
  <r>
    <x v="0"/>
    <n v="3"/>
    <x v="3"/>
    <x v="1"/>
    <x v="2"/>
    <x v="2"/>
    <n v="0"/>
    <n v="0"/>
    <n v="0"/>
    <n v="0"/>
    <n v="0"/>
    <n v="0"/>
    <n v="0"/>
    <n v="0"/>
    <n v="0"/>
  </r>
  <r>
    <x v="0"/>
    <n v="3"/>
    <x v="3"/>
    <x v="1"/>
    <x v="2"/>
    <x v="3"/>
    <n v="0"/>
    <n v="0"/>
    <n v="0"/>
    <n v="0"/>
    <n v="0"/>
    <n v="0"/>
    <n v="0"/>
    <n v="0"/>
    <n v="0"/>
  </r>
  <r>
    <x v="0"/>
    <n v="3"/>
    <x v="3"/>
    <x v="1"/>
    <x v="2"/>
    <x v="4"/>
    <n v="0"/>
    <n v="0"/>
    <n v="0"/>
    <n v="0"/>
    <n v="0"/>
    <n v="0"/>
    <n v="0"/>
    <n v="0"/>
    <n v="0"/>
  </r>
  <r>
    <x v="0"/>
    <n v="3"/>
    <x v="3"/>
    <x v="1"/>
    <x v="3"/>
    <x v="0"/>
    <n v="0"/>
    <n v="0"/>
    <n v="0"/>
    <n v="0"/>
    <n v="0"/>
    <n v="0"/>
    <n v="0"/>
    <n v="0"/>
    <n v="0"/>
  </r>
  <r>
    <x v="0"/>
    <n v="3"/>
    <x v="3"/>
    <x v="1"/>
    <x v="3"/>
    <x v="1"/>
    <n v="0"/>
    <n v="0"/>
    <n v="0"/>
    <n v="0"/>
    <n v="0"/>
    <n v="0"/>
    <n v="0"/>
    <n v="0"/>
    <n v="0"/>
  </r>
  <r>
    <x v="0"/>
    <n v="3"/>
    <x v="3"/>
    <x v="1"/>
    <x v="3"/>
    <x v="2"/>
    <n v="0"/>
    <n v="0"/>
    <n v="0"/>
    <n v="0"/>
    <n v="0"/>
    <n v="0"/>
    <n v="0"/>
    <n v="0"/>
    <n v="0"/>
  </r>
  <r>
    <x v="0"/>
    <n v="3"/>
    <x v="3"/>
    <x v="1"/>
    <x v="3"/>
    <x v="3"/>
    <n v="0"/>
    <n v="0"/>
    <n v="0"/>
    <n v="0"/>
    <n v="0"/>
    <n v="0"/>
    <n v="0"/>
    <n v="0"/>
    <n v="0"/>
  </r>
  <r>
    <x v="0"/>
    <n v="3"/>
    <x v="3"/>
    <x v="1"/>
    <x v="3"/>
    <x v="4"/>
    <n v="0"/>
    <n v="0"/>
    <n v="0"/>
    <n v="0"/>
    <n v="0"/>
    <n v="0"/>
    <n v="0"/>
    <n v="0"/>
    <n v="0"/>
  </r>
  <r>
    <x v="0"/>
    <n v="4"/>
    <x v="0"/>
    <x v="0"/>
    <x v="0"/>
    <x v="0"/>
    <n v="0"/>
    <n v="0"/>
    <n v="0"/>
    <n v="77231"/>
    <n v="22780997"/>
    <n v="0"/>
    <n v="0"/>
    <n v="0"/>
    <n v="0"/>
  </r>
  <r>
    <x v="0"/>
    <n v="4"/>
    <x v="0"/>
    <x v="0"/>
    <x v="0"/>
    <x v="1"/>
    <n v="0"/>
    <n v="0"/>
    <n v="0"/>
    <n v="77231"/>
    <n v="22780997"/>
    <n v="0"/>
    <n v="0"/>
    <n v="0"/>
    <n v="0"/>
  </r>
  <r>
    <x v="0"/>
    <n v="4"/>
    <x v="0"/>
    <x v="0"/>
    <x v="0"/>
    <x v="2"/>
    <n v="0"/>
    <n v="0"/>
    <n v="0"/>
    <n v="77231"/>
    <n v="22780997"/>
    <n v="0"/>
    <n v="0"/>
    <n v="0"/>
    <n v="0"/>
  </r>
  <r>
    <x v="0"/>
    <n v="4"/>
    <x v="0"/>
    <x v="0"/>
    <x v="0"/>
    <x v="3"/>
    <n v="0"/>
    <n v="0"/>
    <n v="0"/>
    <n v="77231"/>
    <n v="22780997"/>
    <n v="0"/>
    <n v="0"/>
    <n v="0"/>
    <n v="0"/>
  </r>
  <r>
    <x v="0"/>
    <n v="4"/>
    <x v="0"/>
    <x v="0"/>
    <x v="0"/>
    <x v="4"/>
    <n v="0"/>
    <n v="0"/>
    <n v="0"/>
    <n v="77231"/>
    <n v="22780997"/>
    <n v="0"/>
    <n v="0"/>
    <n v="0"/>
    <n v="0"/>
  </r>
  <r>
    <x v="0"/>
    <n v="4"/>
    <x v="0"/>
    <x v="0"/>
    <x v="1"/>
    <x v="0"/>
    <n v="0"/>
    <n v="0"/>
    <n v="0"/>
    <n v="97421"/>
    <n v="28454220"/>
    <n v="0"/>
    <n v="0"/>
    <n v="0"/>
    <n v="0"/>
  </r>
  <r>
    <x v="0"/>
    <n v="4"/>
    <x v="0"/>
    <x v="0"/>
    <x v="1"/>
    <x v="1"/>
    <n v="0"/>
    <n v="0"/>
    <n v="0"/>
    <n v="97421"/>
    <n v="28454220"/>
    <n v="0"/>
    <n v="0"/>
    <n v="0"/>
    <n v="0"/>
  </r>
  <r>
    <x v="0"/>
    <n v="4"/>
    <x v="0"/>
    <x v="0"/>
    <x v="1"/>
    <x v="2"/>
    <n v="0"/>
    <n v="0"/>
    <n v="0"/>
    <n v="97421"/>
    <n v="28454220"/>
    <n v="0"/>
    <n v="0"/>
    <n v="0"/>
    <n v="0"/>
  </r>
  <r>
    <x v="0"/>
    <n v="4"/>
    <x v="0"/>
    <x v="0"/>
    <x v="1"/>
    <x v="3"/>
    <n v="0"/>
    <n v="0"/>
    <n v="0"/>
    <n v="97421"/>
    <n v="28454220"/>
    <n v="0"/>
    <n v="0"/>
    <n v="0"/>
    <n v="0"/>
  </r>
  <r>
    <x v="0"/>
    <n v="4"/>
    <x v="0"/>
    <x v="0"/>
    <x v="1"/>
    <x v="4"/>
    <n v="2"/>
    <n v="1"/>
    <n v="58"/>
    <n v="97421"/>
    <n v="28454220"/>
    <n v="0"/>
    <n v="0"/>
    <n v="29"/>
    <n v="58"/>
  </r>
  <r>
    <x v="0"/>
    <n v="4"/>
    <x v="0"/>
    <x v="0"/>
    <x v="2"/>
    <x v="0"/>
    <n v="0"/>
    <n v="0"/>
    <n v="0"/>
    <n v="94506"/>
    <n v="30667749"/>
    <n v="0"/>
    <n v="0"/>
    <n v="0"/>
    <n v="0"/>
  </r>
  <r>
    <x v="0"/>
    <n v="4"/>
    <x v="0"/>
    <x v="0"/>
    <x v="2"/>
    <x v="1"/>
    <n v="0"/>
    <n v="0"/>
    <n v="0"/>
    <n v="94506"/>
    <n v="30667749"/>
    <n v="0"/>
    <n v="0"/>
    <n v="0"/>
    <n v="0"/>
  </r>
  <r>
    <x v="0"/>
    <n v="4"/>
    <x v="0"/>
    <x v="0"/>
    <x v="2"/>
    <x v="2"/>
    <n v="0"/>
    <n v="0"/>
    <n v="0"/>
    <n v="94506"/>
    <n v="30667749"/>
    <n v="0"/>
    <n v="0"/>
    <n v="0"/>
    <n v="0"/>
  </r>
  <r>
    <x v="0"/>
    <n v="4"/>
    <x v="0"/>
    <x v="0"/>
    <x v="2"/>
    <x v="3"/>
    <n v="0"/>
    <n v="0"/>
    <n v="0"/>
    <n v="94506"/>
    <n v="30667749"/>
    <n v="0"/>
    <n v="0"/>
    <n v="0"/>
    <n v="0"/>
  </r>
  <r>
    <x v="0"/>
    <n v="4"/>
    <x v="0"/>
    <x v="0"/>
    <x v="2"/>
    <x v="4"/>
    <n v="25"/>
    <n v="9"/>
    <n v="658"/>
    <n v="94506"/>
    <n v="30667749"/>
    <n v="0"/>
    <n v="0"/>
    <n v="26"/>
    <n v="73"/>
  </r>
  <r>
    <x v="0"/>
    <n v="4"/>
    <x v="0"/>
    <x v="0"/>
    <x v="3"/>
    <x v="0"/>
    <n v="0"/>
    <n v="0"/>
    <n v="0"/>
    <n v="47316"/>
    <n v="16362400"/>
    <n v="0"/>
    <n v="0"/>
    <n v="0"/>
    <n v="0"/>
  </r>
  <r>
    <x v="0"/>
    <n v="4"/>
    <x v="0"/>
    <x v="0"/>
    <x v="3"/>
    <x v="1"/>
    <n v="0"/>
    <n v="0"/>
    <n v="0"/>
    <n v="47316"/>
    <n v="16362400"/>
    <n v="0"/>
    <n v="0"/>
    <n v="0"/>
    <n v="0"/>
  </r>
  <r>
    <x v="0"/>
    <n v="4"/>
    <x v="0"/>
    <x v="0"/>
    <x v="3"/>
    <x v="2"/>
    <n v="0"/>
    <n v="0"/>
    <n v="0"/>
    <n v="47316"/>
    <n v="16362400"/>
    <n v="0"/>
    <n v="0"/>
    <n v="0"/>
    <n v="0"/>
  </r>
  <r>
    <x v="0"/>
    <n v="4"/>
    <x v="0"/>
    <x v="0"/>
    <x v="3"/>
    <x v="3"/>
    <n v="0"/>
    <n v="0"/>
    <n v="0"/>
    <n v="47316"/>
    <n v="16362400"/>
    <n v="0"/>
    <n v="0"/>
    <n v="0"/>
    <n v="0"/>
  </r>
  <r>
    <x v="0"/>
    <n v="4"/>
    <x v="0"/>
    <x v="0"/>
    <x v="3"/>
    <x v="4"/>
    <n v="0"/>
    <n v="0"/>
    <n v="0"/>
    <n v="47316"/>
    <n v="16362400"/>
    <n v="0"/>
    <n v="0"/>
    <n v="0"/>
    <n v="0"/>
  </r>
  <r>
    <x v="0"/>
    <n v="4"/>
    <x v="0"/>
    <x v="1"/>
    <x v="0"/>
    <x v="0"/>
    <n v="0"/>
    <n v="0"/>
    <n v="0"/>
    <n v="80285"/>
    <n v="23737422"/>
    <n v="0"/>
    <n v="0"/>
    <n v="0"/>
    <n v="0"/>
  </r>
  <r>
    <x v="0"/>
    <n v="4"/>
    <x v="0"/>
    <x v="1"/>
    <x v="0"/>
    <x v="1"/>
    <n v="0"/>
    <n v="0"/>
    <n v="0"/>
    <n v="80285"/>
    <n v="23737422"/>
    <n v="0"/>
    <n v="0"/>
    <n v="0"/>
    <n v="0"/>
  </r>
  <r>
    <x v="0"/>
    <n v="4"/>
    <x v="0"/>
    <x v="1"/>
    <x v="0"/>
    <x v="2"/>
    <n v="0"/>
    <n v="0"/>
    <n v="0"/>
    <n v="80285"/>
    <n v="23737422"/>
    <n v="0"/>
    <n v="0"/>
    <n v="0"/>
    <n v="0"/>
  </r>
  <r>
    <x v="0"/>
    <n v="4"/>
    <x v="0"/>
    <x v="1"/>
    <x v="0"/>
    <x v="3"/>
    <n v="0"/>
    <n v="0"/>
    <n v="0"/>
    <n v="80285"/>
    <n v="23737422"/>
    <n v="0"/>
    <n v="0"/>
    <n v="0"/>
    <n v="0"/>
  </r>
  <r>
    <x v="0"/>
    <n v="4"/>
    <x v="0"/>
    <x v="1"/>
    <x v="0"/>
    <x v="4"/>
    <n v="3"/>
    <n v="1"/>
    <n v="90"/>
    <n v="80285"/>
    <n v="23737422"/>
    <n v="0"/>
    <n v="0"/>
    <n v="30"/>
    <n v="90"/>
  </r>
  <r>
    <x v="0"/>
    <n v="4"/>
    <x v="0"/>
    <x v="1"/>
    <x v="1"/>
    <x v="0"/>
    <n v="0"/>
    <n v="0"/>
    <n v="0"/>
    <n v="84034"/>
    <n v="24408139"/>
    <n v="0"/>
    <n v="0"/>
    <n v="0"/>
    <n v="0"/>
  </r>
  <r>
    <x v="0"/>
    <n v="4"/>
    <x v="0"/>
    <x v="1"/>
    <x v="1"/>
    <x v="1"/>
    <n v="0"/>
    <n v="0"/>
    <n v="0"/>
    <n v="84034"/>
    <n v="24408139"/>
    <n v="0"/>
    <n v="0"/>
    <n v="0"/>
    <n v="0"/>
  </r>
  <r>
    <x v="0"/>
    <n v="4"/>
    <x v="0"/>
    <x v="1"/>
    <x v="1"/>
    <x v="2"/>
    <n v="0"/>
    <n v="0"/>
    <n v="0"/>
    <n v="84034"/>
    <n v="24408139"/>
    <n v="0"/>
    <n v="0"/>
    <n v="0"/>
    <n v="0"/>
  </r>
  <r>
    <x v="0"/>
    <n v="4"/>
    <x v="0"/>
    <x v="1"/>
    <x v="1"/>
    <x v="3"/>
    <n v="0"/>
    <n v="0"/>
    <n v="0"/>
    <n v="84034"/>
    <n v="24408139"/>
    <n v="0"/>
    <n v="0"/>
    <n v="0"/>
    <n v="0"/>
  </r>
  <r>
    <x v="0"/>
    <n v="4"/>
    <x v="0"/>
    <x v="1"/>
    <x v="1"/>
    <x v="4"/>
    <n v="6"/>
    <n v="2"/>
    <n v="176"/>
    <n v="84034"/>
    <n v="24408139"/>
    <n v="0"/>
    <n v="0"/>
    <n v="29"/>
    <n v="88"/>
  </r>
  <r>
    <x v="0"/>
    <n v="4"/>
    <x v="0"/>
    <x v="1"/>
    <x v="2"/>
    <x v="0"/>
    <n v="0"/>
    <n v="0"/>
    <n v="0"/>
    <n v="82509"/>
    <n v="26598770"/>
    <n v="0"/>
    <n v="0"/>
    <n v="0"/>
    <n v="0"/>
  </r>
  <r>
    <x v="0"/>
    <n v="4"/>
    <x v="0"/>
    <x v="1"/>
    <x v="2"/>
    <x v="1"/>
    <n v="0"/>
    <n v="0"/>
    <n v="0"/>
    <n v="82509"/>
    <n v="26598770"/>
    <n v="0"/>
    <n v="0"/>
    <n v="0"/>
    <n v="0"/>
  </r>
  <r>
    <x v="0"/>
    <n v="4"/>
    <x v="0"/>
    <x v="1"/>
    <x v="2"/>
    <x v="2"/>
    <n v="0"/>
    <n v="0"/>
    <n v="0"/>
    <n v="82509"/>
    <n v="26598770"/>
    <n v="0"/>
    <n v="0"/>
    <n v="0"/>
    <n v="0"/>
  </r>
  <r>
    <x v="0"/>
    <n v="4"/>
    <x v="0"/>
    <x v="1"/>
    <x v="2"/>
    <x v="3"/>
    <n v="0"/>
    <n v="0"/>
    <n v="0"/>
    <n v="82509"/>
    <n v="26598770"/>
    <n v="0"/>
    <n v="0"/>
    <n v="0"/>
    <n v="0"/>
  </r>
  <r>
    <x v="0"/>
    <n v="4"/>
    <x v="0"/>
    <x v="1"/>
    <x v="2"/>
    <x v="4"/>
    <n v="20"/>
    <n v="9"/>
    <n v="534"/>
    <n v="82509"/>
    <n v="26598770"/>
    <n v="0"/>
    <n v="0"/>
    <n v="26"/>
    <n v="59"/>
  </r>
  <r>
    <x v="0"/>
    <n v="4"/>
    <x v="0"/>
    <x v="1"/>
    <x v="3"/>
    <x v="0"/>
    <n v="0"/>
    <n v="0"/>
    <n v="0"/>
    <n v="37277"/>
    <n v="12837376"/>
    <n v="0"/>
    <n v="0"/>
    <n v="0"/>
    <n v="0"/>
  </r>
  <r>
    <x v="0"/>
    <n v="4"/>
    <x v="0"/>
    <x v="1"/>
    <x v="3"/>
    <x v="1"/>
    <n v="0"/>
    <n v="0"/>
    <n v="0"/>
    <n v="37277"/>
    <n v="12837376"/>
    <n v="0"/>
    <n v="0"/>
    <n v="0"/>
    <n v="0"/>
  </r>
  <r>
    <x v="0"/>
    <n v="4"/>
    <x v="0"/>
    <x v="1"/>
    <x v="3"/>
    <x v="2"/>
    <n v="0"/>
    <n v="0"/>
    <n v="0"/>
    <n v="37277"/>
    <n v="12837376"/>
    <n v="0"/>
    <n v="0"/>
    <n v="0"/>
    <n v="0"/>
  </r>
  <r>
    <x v="0"/>
    <n v="4"/>
    <x v="0"/>
    <x v="1"/>
    <x v="3"/>
    <x v="3"/>
    <n v="0"/>
    <n v="0"/>
    <n v="0"/>
    <n v="37277"/>
    <n v="12837376"/>
    <n v="0"/>
    <n v="0"/>
    <n v="0"/>
    <n v="0"/>
  </r>
  <r>
    <x v="0"/>
    <n v="4"/>
    <x v="0"/>
    <x v="1"/>
    <x v="3"/>
    <x v="4"/>
    <n v="3"/>
    <n v="1"/>
    <n v="86"/>
    <n v="37277"/>
    <n v="12837376"/>
    <n v="0"/>
    <n v="0"/>
    <n v="28"/>
    <n v="86"/>
  </r>
  <r>
    <x v="0"/>
    <n v="4"/>
    <x v="1"/>
    <x v="0"/>
    <x v="0"/>
    <x v="0"/>
    <n v="0"/>
    <n v="0"/>
    <n v="0"/>
    <n v="77379"/>
    <n v="22843580"/>
    <n v="0"/>
    <n v="0"/>
    <n v="0"/>
    <n v="0"/>
  </r>
  <r>
    <x v="0"/>
    <n v="4"/>
    <x v="1"/>
    <x v="0"/>
    <x v="0"/>
    <x v="1"/>
    <n v="0"/>
    <n v="0"/>
    <n v="0"/>
    <n v="77379"/>
    <n v="22843580"/>
    <n v="0"/>
    <n v="0"/>
    <n v="0"/>
    <n v="0"/>
  </r>
  <r>
    <x v="0"/>
    <n v="4"/>
    <x v="1"/>
    <x v="0"/>
    <x v="0"/>
    <x v="2"/>
    <n v="0"/>
    <n v="0"/>
    <n v="0"/>
    <n v="77379"/>
    <n v="22843580"/>
    <n v="0"/>
    <n v="0"/>
    <n v="0"/>
    <n v="0"/>
  </r>
  <r>
    <x v="0"/>
    <n v="4"/>
    <x v="1"/>
    <x v="0"/>
    <x v="0"/>
    <x v="3"/>
    <n v="0"/>
    <n v="0"/>
    <n v="0"/>
    <n v="77379"/>
    <n v="22843580"/>
    <n v="0"/>
    <n v="0"/>
    <n v="0"/>
    <n v="0"/>
  </r>
  <r>
    <x v="0"/>
    <n v="4"/>
    <x v="1"/>
    <x v="0"/>
    <x v="0"/>
    <x v="4"/>
    <n v="0"/>
    <n v="0"/>
    <n v="0"/>
    <n v="77379"/>
    <n v="22843580"/>
    <n v="0"/>
    <n v="0"/>
    <n v="0"/>
    <n v="0"/>
  </r>
  <r>
    <x v="0"/>
    <n v="4"/>
    <x v="1"/>
    <x v="0"/>
    <x v="1"/>
    <x v="0"/>
    <n v="17"/>
    <n v="2"/>
    <n v="285"/>
    <n v="98028"/>
    <n v="28561141"/>
    <n v="0"/>
    <n v="0"/>
    <n v="16"/>
    <n v="142"/>
  </r>
  <r>
    <x v="0"/>
    <n v="4"/>
    <x v="1"/>
    <x v="0"/>
    <x v="1"/>
    <x v="1"/>
    <n v="0"/>
    <n v="0"/>
    <n v="0"/>
    <n v="98028"/>
    <n v="28561141"/>
    <n v="0"/>
    <n v="0"/>
    <n v="0"/>
    <n v="0"/>
  </r>
  <r>
    <x v="0"/>
    <n v="4"/>
    <x v="1"/>
    <x v="0"/>
    <x v="1"/>
    <x v="2"/>
    <n v="0"/>
    <n v="0"/>
    <n v="0"/>
    <n v="98028"/>
    <n v="28561141"/>
    <n v="0"/>
    <n v="0"/>
    <n v="0"/>
    <n v="0"/>
  </r>
  <r>
    <x v="0"/>
    <n v="4"/>
    <x v="1"/>
    <x v="0"/>
    <x v="1"/>
    <x v="3"/>
    <n v="0"/>
    <n v="0"/>
    <n v="0"/>
    <n v="98028"/>
    <n v="28561141"/>
    <n v="0"/>
    <n v="0"/>
    <n v="0"/>
    <n v="0"/>
  </r>
  <r>
    <x v="0"/>
    <n v="4"/>
    <x v="1"/>
    <x v="0"/>
    <x v="1"/>
    <x v="4"/>
    <n v="6"/>
    <n v="1"/>
    <n v="84"/>
    <n v="98028"/>
    <n v="28561141"/>
    <n v="0"/>
    <n v="0"/>
    <n v="14"/>
    <n v="84"/>
  </r>
  <r>
    <x v="0"/>
    <n v="4"/>
    <x v="1"/>
    <x v="0"/>
    <x v="2"/>
    <x v="0"/>
    <n v="14"/>
    <n v="2"/>
    <n v="254"/>
    <n v="93722"/>
    <n v="30438695"/>
    <n v="0"/>
    <n v="0"/>
    <n v="18"/>
    <n v="127"/>
  </r>
  <r>
    <x v="0"/>
    <n v="4"/>
    <x v="1"/>
    <x v="0"/>
    <x v="2"/>
    <x v="1"/>
    <n v="0"/>
    <n v="0"/>
    <n v="0"/>
    <n v="93722"/>
    <n v="30438695"/>
    <n v="0"/>
    <n v="0"/>
    <n v="0"/>
    <n v="0"/>
  </r>
  <r>
    <x v="0"/>
    <n v="4"/>
    <x v="1"/>
    <x v="0"/>
    <x v="2"/>
    <x v="2"/>
    <n v="0"/>
    <n v="0"/>
    <n v="0"/>
    <n v="93722"/>
    <n v="30438695"/>
    <n v="0"/>
    <n v="0"/>
    <n v="0"/>
    <n v="0"/>
  </r>
  <r>
    <x v="0"/>
    <n v="4"/>
    <x v="1"/>
    <x v="0"/>
    <x v="2"/>
    <x v="3"/>
    <n v="0"/>
    <n v="0"/>
    <n v="0"/>
    <n v="93722"/>
    <n v="30438695"/>
    <n v="0"/>
    <n v="0"/>
    <n v="0"/>
    <n v="0"/>
  </r>
  <r>
    <x v="0"/>
    <n v="4"/>
    <x v="1"/>
    <x v="0"/>
    <x v="2"/>
    <x v="4"/>
    <n v="109"/>
    <n v="22"/>
    <n v="1613"/>
    <n v="93722"/>
    <n v="30438695"/>
    <n v="0"/>
    <n v="0"/>
    <n v="14"/>
    <n v="73"/>
  </r>
  <r>
    <x v="0"/>
    <n v="4"/>
    <x v="1"/>
    <x v="0"/>
    <x v="3"/>
    <x v="0"/>
    <n v="0"/>
    <n v="0"/>
    <n v="0"/>
    <n v="51341"/>
    <n v="17574194"/>
    <n v="0"/>
    <n v="0"/>
    <n v="0"/>
    <n v="0"/>
  </r>
  <r>
    <x v="0"/>
    <n v="4"/>
    <x v="1"/>
    <x v="0"/>
    <x v="3"/>
    <x v="1"/>
    <n v="0"/>
    <n v="0"/>
    <n v="0"/>
    <n v="51341"/>
    <n v="17574194"/>
    <n v="0"/>
    <n v="0"/>
    <n v="0"/>
    <n v="0"/>
  </r>
  <r>
    <x v="0"/>
    <n v="4"/>
    <x v="1"/>
    <x v="0"/>
    <x v="3"/>
    <x v="2"/>
    <n v="0"/>
    <n v="0"/>
    <n v="0"/>
    <n v="51341"/>
    <n v="17574194"/>
    <n v="0"/>
    <n v="0"/>
    <n v="0"/>
    <n v="0"/>
  </r>
  <r>
    <x v="0"/>
    <n v="4"/>
    <x v="1"/>
    <x v="0"/>
    <x v="3"/>
    <x v="3"/>
    <n v="0"/>
    <n v="0"/>
    <n v="0"/>
    <n v="51341"/>
    <n v="17574194"/>
    <n v="0"/>
    <n v="0"/>
    <n v="0"/>
    <n v="0"/>
  </r>
  <r>
    <x v="0"/>
    <n v="4"/>
    <x v="1"/>
    <x v="0"/>
    <x v="3"/>
    <x v="4"/>
    <n v="3"/>
    <n v="1"/>
    <n v="42"/>
    <n v="51341"/>
    <n v="17574194"/>
    <n v="0"/>
    <n v="0"/>
    <n v="14"/>
    <n v="42"/>
  </r>
  <r>
    <x v="0"/>
    <n v="4"/>
    <x v="1"/>
    <x v="1"/>
    <x v="0"/>
    <x v="0"/>
    <n v="0"/>
    <n v="0"/>
    <n v="0"/>
    <n v="80263"/>
    <n v="23758564"/>
    <n v="0"/>
    <n v="0"/>
    <n v="0"/>
    <n v="0"/>
  </r>
  <r>
    <x v="0"/>
    <n v="4"/>
    <x v="1"/>
    <x v="1"/>
    <x v="0"/>
    <x v="1"/>
    <n v="0"/>
    <n v="0"/>
    <n v="0"/>
    <n v="80263"/>
    <n v="23758564"/>
    <n v="0"/>
    <n v="0"/>
    <n v="0"/>
    <n v="0"/>
  </r>
  <r>
    <x v="0"/>
    <n v="4"/>
    <x v="1"/>
    <x v="1"/>
    <x v="0"/>
    <x v="2"/>
    <n v="0"/>
    <n v="0"/>
    <n v="0"/>
    <n v="80263"/>
    <n v="23758564"/>
    <n v="0"/>
    <n v="0"/>
    <n v="0"/>
    <n v="0"/>
  </r>
  <r>
    <x v="0"/>
    <n v="4"/>
    <x v="1"/>
    <x v="1"/>
    <x v="0"/>
    <x v="3"/>
    <n v="0"/>
    <n v="0"/>
    <n v="0"/>
    <n v="80263"/>
    <n v="23758564"/>
    <n v="0"/>
    <n v="0"/>
    <n v="0"/>
    <n v="0"/>
  </r>
  <r>
    <x v="0"/>
    <n v="4"/>
    <x v="1"/>
    <x v="1"/>
    <x v="0"/>
    <x v="4"/>
    <n v="0"/>
    <n v="0"/>
    <n v="0"/>
    <n v="80263"/>
    <n v="23758564"/>
    <n v="0"/>
    <n v="0"/>
    <n v="0"/>
    <n v="0"/>
  </r>
  <r>
    <x v="0"/>
    <n v="4"/>
    <x v="1"/>
    <x v="1"/>
    <x v="1"/>
    <x v="0"/>
    <n v="8"/>
    <n v="1"/>
    <n v="142"/>
    <n v="83896"/>
    <n v="24411368"/>
    <n v="0"/>
    <n v="0"/>
    <n v="17"/>
    <n v="142"/>
  </r>
  <r>
    <x v="0"/>
    <n v="4"/>
    <x v="1"/>
    <x v="1"/>
    <x v="1"/>
    <x v="1"/>
    <n v="0"/>
    <n v="0"/>
    <n v="0"/>
    <n v="83896"/>
    <n v="24411368"/>
    <n v="0"/>
    <n v="0"/>
    <n v="0"/>
    <n v="0"/>
  </r>
  <r>
    <x v="0"/>
    <n v="4"/>
    <x v="1"/>
    <x v="1"/>
    <x v="1"/>
    <x v="2"/>
    <n v="0"/>
    <n v="0"/>
    <n v="0"/>
    <n v="83896"/>
    <n v="24411368"/>
    <n v="0"/>
    <n v="0"/>
    <n v="0"/>
    <n v="0"/>
  </r>
  <r>
    <x v="0"/>
    <n v="4"/>
    <x v="1"/>
    <x v="1"/>
    <x v="1"/>
    <x v="3"/>
    <n v="0"/>
    <n v="0"/>
    <n v="0"/>
    <n v="83896"/>
    <n v="24411368"/>
    <n v="0"/>
    <n v="0"/>
    <n v="0"/>
    <n v="0"/>
  </r>
  <r>
    <x v="0"/>
    <n v="4"/>
    <x v="1"/>
    <x v="1"/>
    <x v="1"/>
    <x v="4"/>
    <n v="2"/>
    <n v="1"/>
    <n v="42"/>
    <n v="83896"/>
    <n v="24411368"/>
    <n v="0"/>
    <n v="0"/>
    <n v="21"/>
    <n v="42"/>
  </r>
  <r>
    <x v="0"/>
    <n v="4"/>
    <x v="1"/>
    <x v="1"/>
    <x v="2"/>
    <x v="0"/>
    <n v="51"/>
    <n v="9"/>
    <n v="953"/>
    <n v="81374"/>
    <n v="26357077"/>
    <n v="0"/>
    <n v="0"/>
    <n v="18"/>
    <n v="105"/>
  </r>
  <r>
    <x v="0"/>
    <n v="4"/>
    <x v="1"/>
    <x v="1"/>
    <x v="2"/>
    <x v="1"/>
    <n v="0"/>
    <n v="0"/>
    <n v="0"/>
    <n v="81374"/>
    <n v="26357077"/>
    <n v="0"/>
    <n v="0"/>
    <n v="0"/>
    <n v="0"/>
  </r>
  <r>
    <x v="0"/>
    <n v="4"/>
    <x v="1"/>
    <x v="1"/>
    <x v="2"/>
    <x v="2"/>
    <n v="0"/>
    <n v="0"/>
    <n v="0"/>
    <n v="81374"/>
    <n v="26357077"/>
    <n v="0"/>
    <n v="0"/>
    <n v="0"/>
    <n v="0"/>
  </r>
  <r>
    <x v="0"/>
    <n v="4"/>
    <x v="1"/>
    <x v="1"/>
    <x v="2"/>
    <x v="3"/>
    <n v="0"/>
    <n v="0"/>
    <n v="0"/>
    <n v="81374"/>
    <n v="26357077"/>
    <n v="0"/>
    <n v="0"/>
    <n v="0"/>
    <n v="0"/>
  </r>
  <r>
    <x v="0"/>
    <n v="4"/>
    <x v="1"/>
    <x v="1"/>
    <x v="2"/>
    <x v="4"/>
    <n v="101"/>
    <n v="22"/>
    <n v="1437"/>
    <n v="81374"/>
    <n v="26357077"/>
    <n v="0"/>
    <n v="0"/>
    <n v="14"/>
    <n v="65"/>
  </r>
  <r>
    <x v="0"/>
    <n v="4"/>
    <x v="1"/>
    <x v="1"/>
    <x v="3"/>
    <x v="0"/>
    <n v="0"/>
    <n v="0"/>
    <n v="0"/>
    <n v="41019"/>
    <n v="13960389"/>
    <n v="0"/>
    <n v="0"/>
    <n v="0"/>
    <n v="0"/>
  </r>
  <r>
    <x v="0"/>
    <n v="4"/>
    <x v="1"/>
    <x v="1"/>
    <x v="3"/>
    <x v="1"/>
    <n v="0"/>
    <n v="0"/>
    <n v="0"/>
    <n v="41019"/>
    <n v="13960389"/>
    <n v="0"/>
    <n v="0"/>
    <n v="0"/>
    <n v="0"/>
  </r>
  <r>
    <x v="0"/>
    <n v="4"/>
    <x v="1"/>
    <x v="1"/>
    <x v="3"/>
    <x v="2"/>
    <n v="0"/>
    <n v="0"/>
    <n v="0"/>
    <n v="41019"/>
    <n v="13960389"/>
    <n v="0"/>
    <n v="0"/>
    <n v="0"/>
    <n v="0"/>
  </r>
  <r>
    <x v="0"/>
    <n v="4"/>
    <x v="1"/>
    <x v="1"/>
    <x v="3"/>
    <x v="3"/>
    <n v="0"/>
    <n v="0"/>
    <n v="0"/>
    <n v="41019"/>
    <n v="13960389"/>
    <n v="0"/>
    <n v="0"/>
    <n v="0"/>
    <n v="0"/>
  </r>
  <r>
    <x v="0"/>
    <n v="4"/>
    <x v="1"/>
    <x v="1"/>
    <x v="3"/>
    <x v="4"/>
    <n v="0"/>
    <n v="0"/>
    <n v="0"/>
    <n v="41019"/>
    <n v="13960389"/>
    <n v="0"/>
    <n v="0"/>
    <n v="0"/>
    <n v="0"/>
  </r>
  <r>
    <x v="0"/>
    <n v="4"/>
    <x v="2"/>
    <x v="0"/>
    <x v="0"/>
    <x v="0"/>
    <n v="0"/>
    <n v="0"/>
    <n v="0"/>
    <n v="80910"/>
    <n v="23057686"/>
    <n v="0"/>
    <n v="0"/>
    <n v="0"/>
    <n v="0"/>
  </r>
  <r>
    <x v="0"/>
    <n v="4"/>
    <x v="2"/>
    <x v="0"/>
    <x v="0"/>
    <x v="1"/>
    <n v="0"/>
    <n v="0"/>
    <n v="0"/>
    <n v="80910"/>
    <n v="23057686"/>
    <n v="0"/>
    <n v="0"/>
    <n v="0"/>
    <n v="0"/>
  </r>
  <r>
    <x v="0"/>
    <n v="4"/>
    <x v="2"/>
    <x v="0"/>
    <x v="0"/>
    <x v="2"/>
    <n v="0"/>
    <n v="0"/>
    <n v="0"/>
    <n v="80910"/>
    <n v="23057686"/>
    <n v="0"/>
    <n v="0"/>
    <n v="0"/>
    <n v="0"/>
  </r>
  <r>
    <x v="0"/>
    <n v="4"/>
    <x v="2"/>
    <x v="0"/>
    <x v="0"/>
    <x v="3"/>
    <n v="0"/>
    <n v="0"/>
    <n v="0"/>
    <n v="80910"/>
    <n v="23057686"/>
    <n v="0"/>
    <n v="0"/>
    <n v="0"/>
    <n v="0"/>
  </r>
  <r>
    <x v="0"/>
    <n v="4"/>
    <x v="2"/>
    <x v="0"/>
    <x v="0"/>
    <x v="4"/>
    <n v="0"/>
    <n v="0"/>
    <n v="0"/>
    <n v="80910"/>
    <n v="23057686"/>
    <n v="0"/>
    <n v="0"/>
    <n v="0"/>
    <n v="0"/>
  </r>
  <r>
    <x v="0"/>
    <n v="4"/>
    <x v="2"/>
    <x v="0"/>
    <x v="1"/>
    <x v="0"/>
    <n v="0"/>
    <n v="0"/>
    <n v="0"/>
    <n v="99849"/>
    <n v="28757497"/>
    <n v="0"/>
    <n v="0"/>
    <n v="0"/>
    <n v="0"/>
  </r>
  <r>
    <x v="0"/>
    <n v="4"/>
    <x v="2"/>
    <x v="0"/>
    <x v="1"/>
    <x v="1"/>
    <n v="0"/>
    <n v="0"/>
    <n v="0"/>
    <n v="99849"/>
    <n v="28757497"/>
    <n v="0"/>
    <n v="0"/>
    <n v="0"/>
    <n v="0"/>
  </r>
  <r>
    <x v="0"/>
    <n v="4"/>
    <x v="2"/>
    <x v="0"/>
    <x v="1"/>
    <x v="2"/>
    <n v="0"/>
    <n v="0"/>
    <n v="0"/>
    <n v="99849"/>
    <n v="28757497"/>
    <n v="0"/>
    <n v="0"/>
    <n v="0"/>
    <n v="0"/>
  </r>
  <r>
    <x v="0"/>
    <n v="4"/>
    <x v="2"/>
    <x v="0"/>
    <x v="1"/>
    <x v="3"/>
    <n v="0"/>
    <n v="0"/>
    <n v="0"/>
    <n v="99849"/>
    <n v="28757497"/>
    <n v="0"/>
    <n v="0"/>
    <n v="0"/>
    <n v="0"/>
  </r>
  <r>
    <x v="0"/>
    <n v="4"/>
    <x v="2"/>
    <x v="0"/>
    <x v="1"/>
    <x v="4"/>
    <n v="3"/>
    <n v="1"/>
    <n v="88"/>
    <n v="99849"/>
    <n v="28757497"/>
    <n v="0"/>
    <n v="0"/>
    <n v="29"/>
    <n v="88"/>
  </r>
  <r>
    <x v="0"/>
    <n v="4"/>
    <x v="2"/>
    <x v="0"/>
    <x v="2"/>
    <x v="0"/>
    <n v="17"/>
    <n v="6"/>
    <n v="400"/>
    <n v="93678"/>
    <n v="30059568"/>
    <n v="0"/>
    <n v="0"/>
    <n v="23"/>
    <n v="66"/>
  </r>
  <r>
    <x v="0"/>
    <n v="4"/>
    <x v="2"/>
    <x v="0"/>
    <x v="2"/>
    <x v="1"/>
    <n v="0"/>
    <n v="0"/>
    <n v="0"/>
    <n v="93678"/>
    <n v="30059568"/>
    <n v="0"/>
    <n v="0"/>
    <n v="0"/>
    <n v="0"/>
  </r>
  <r>
    <x v="0"/>
    <n v="4"/>
    <x v="2"/>
    <x v="0"/>
    <x v="2"/>
    <x v="2"/>
    <n v="0"/>
    <n v="0"/>
    <n v="0"/>
    <n v="93678"/>
    <n v="30059568"/>
    <n v="0"/>
    <n v="0"/>
    <n v="0"/>
    <n v="0"/>
  </r>
  <r>
    <x v="0"/>
    <n v="4"/>
    <x v="2"/>
    <x v="0"/>
    <x v="2"/>
    <x v="3"/>
    <n v="0"/>
    <n v="0"/>
    <n v="0"/>
    <n v="93678"/>
    <n v="30059568"/>
    <n v="0"/>
    <n v="0"/>
    <n v="0"/>
    <n v="0"/>
  </r>
  <r>
    <x v="0"/>
    <n v="4"/>
    <x v="2"/>
    <x v="0"/>
    <x v="2"/>
    <x v="4"/>
    <n v="4"/>
    <n v="1"/>
    <n v="49"/>
    <n v="93678"/>
    <n v="30059568"/>
    <n v="0"/>
    <n v="0"/>
    <n v="12"/>
    <n v="49"/>
  </r>
  <r>
    <x v="0"/>
    <n v="4"/>
    <x v="2"/>
    <x v="0"/>
    <x v="3"/>
    <x v="0"/>
    <n v="0"/>
    <n v="0"/>
    <n v="0"/>
    <n v="55088"/>
    <n v="18725588"/>
    <n v="0"/>
    <n v="0"/>
    <n v="0"/>
    <n v="0"/>
  </r>
  <r>
    <x v="0"/>
    <n v="4"/>
    <x v="2"/>
    <x v="0"/>
    <x v="3"/>
    <x v="1"/>
    <n v="0"/>
    <n v="0"/>
    <n v="0"/>
    <n v="55088"/>
    <n v="18725588"/>
    <n v="0"/>
    <n v="0"/>
    <n v="0"/>
    <n v="0"/>
  </r>
  <r>
    <x v="0"/>
    <n v="4"/>
    <x v="2"/>
    <x v="0"/>
    <x v="3"/>
    <x v="2"/>
    <n v="0"/>
    <n v="0"/>
    <n v="0"/>
    <n v="55088"/>
    <n v="18725588"/>
    <n v="0"/>
    <n v="0"/>
    <n v="0"/>
    <n v="0"/>
  </r>
  <r>
    <x v="0"/>
    <n v="4"/>
    <x v="2"/>
    <x v="0"/>
    <x v="3"/>
    <x v="3"/>
    <n v="0"/>
    <n v="0"/>
    <n v="0"/>
    <n v="55088"/>
    <n v="18725588"/>
    <n v="0"/>
    <n v="0"/>
    <n v="0"/>
    <n v="0"/>
  </r>
  <r>
    <x v="0"/>
    <n v="4"/>
    <x v="2"/>
    <x v="0"/>
    <x v="3"/>
    <x v="4"/>
    <n v="0"/>
    <n v="0"/>
    <n v="0"/>
    <n v="55088"/>
    <n v="18725588"/>
    <n v="0"/>
    <n v="0"/>
    <n v="0"/>
    <n v="0"/>
  </r>
  <r>
    <x v="0"/>
    <n v="4"/>
    <x v="2"/>
    <x v="1"/>
    <x v="0"/>
    <x v="0"/>
    <n v="0"/>
    <n v="0"/>
    <n v="0"/>
    <n v="84122"/>
    <n v="23996666"/>
    <n v="0"/>
    <n v="0"/>
    <n v="0"/>
    <n v="0"/>
  </r>
  <r>
    <x v="0"/>
    <n v="4"/>
    <x v="2"/>
    <x v="1"/>
    <x v="0"/>
    <x v="1"/>
    <n v="0"/>
    <n v="0"/>
    <n v="0"/>
    <n v="84122"/>
    <n v="23996666"/>
    <n v="0"/>
    <n v="0"/>
    <n v="0"/>
    <n v="0"/>
  </r>
  <r>
    <x v="0"/>
    <n v="4"/>
    <x v="2"/>
    <x v="1"/>
    <x v="0"/>
    <x v="2"/>
    <n v="0"/>
    <n v="0"/>
    <n v="0"/>
    <n v="84122"/>
    <n v="23996666"/>
    <n v="0"/>
    <n v="0"/>
    <n v="0"/>
    <n v="0"/>
  </r>
  <r>
    <x v="0"/>
    <n v="4"/>
    <x v="2"/>
    <x v="1"/>
    <x v="0"/>
    <x v="3"/>
    <n v="0"/>
    <n v="0"/>
    <n v="0"/>
    <n v="84122"/>
    <n v="23996666"/>
    <n v="0"/>
    <n v="0"/>
    <n v="0"/>
    <n v="0"/>
  </r>
  <r>
    <x v="0"/>
    <n v="4"/>
    <x v="2"/>
    <x v="1"/>
    <x v="0"/>
    <x v="4"/>
    <n v="0"/>
    <n v="0"/>
    <n v="0"/>
    <n v="84122"/>
    <n v="23996666"/>
    <n v="0"/>
    <n v="0"/>
    <n v="0"/>
    <n v="0"/>
  </r>
  <r>
    <x v="0"/>
    <n v="4"/>
    <x v="2"/>
    <x v="1"/>
    <x v="1"/>
    <x v="0"/>
    <n v="1"/>
    <n v="1"/>
    <n v="28"/>
    <n v="85329"/>
    <n v="24364827"/>
    <n v="0"/>
    <n v="0"/>
    <n v="28"/>
    <n v="28"/>
  </r>
  <r>
    <x v="0"/>
    <n v="4"/>
    <x v="2"/>
    <x v="1"/>
    <x v="1"/>
    <x v="1"/>
    <n v="0"/>
    <n v="0"/>
    <n v="0"/>
    <n v="85329"/>
    <n v="24364827"/>
    <n v="0"/>
    <n v="0"/>
    <n v="0"/>
    <n v="0"/>
  </r>
  <r>
    <x v="0"/>
    <n v="4"/>
    <x v="2"/>
    <x v="1"/>
    <x v="1"/>
    <x v="2"/>
    <n v="0"/>
    <n v="0"/>
    <n v="0"/>
    <n v="85329"/>
    <n v="24364827"/>
    <n v="0"/>
    <n v="0"/>
    <n v="0"/>
    <n v="0"/>
  </r>
  <r>
    <x v="0"/>
    <n v="4"/>
    <x v="2"/>
    <x v="1"/>
    <x v="1"/>
    <x v="3"/>
    <n v="0"/>
    <n v="0"/>
    <n v="0"/>
    <n v="85329"/>
    <n v="24364827"/>
    <n v="0"/>
    <n v="0"/>
    <n v="0"/>
    <n v="0"/>
  </r>
  <r>
    <x v="0"/>
    <n v="4"/>
    <x v="2"/>
    <x v="1"/>
    <x v="1"/>
    <x v="4"/>
    <n v="4"/>
    <n v="1"/>
    <n v="56"/>
    <n v="85329"/>
    <n v="24364827"/>
    <n v="0"/>
    <n v="0"/>
    <n v="14"/>
    <n v="56"/>
  </r>
  <r>
    <x v="0"/>
    <n v="4"/>
    <x v="2"/>
    <x v="1"/>
    <x v="2"/>
    <x v="0"/>
    <n v="56"/>
    <n v="10"/>
    <n v="1114"/>
    <n v="81279"/>
    <n v="25895893"/>
    <n v="0"/>
    <n v="0"/>
    <n v="19"/>
    <n v="111"/>
  </r>
  <r>
    <x v="0"/>
    <n v="4"/>
    <x v="2"/>
    <x v="1"/>
    <x v="2"/>
    <x v="1"/>
    <n v="0"/>
    <n v="0"/>
    <n v="0"/>
    <n v="81279"/>
    <n v="25895893"/>
    <n v="0"/>
    <n v="0"/>
    <n v="0"/>
    <n v="0"/>
  </r>
  <r>
    <x v="0"/>
    <n v="4"/>
    <x v="2"/>
    <x v="1"/>
    <x v="2"/>
    <x v="2"/>
    <n v="0"/>
    <n v="0"/>
    <n v="0"/>
    <n v="81279"/>
    <n v="25895893"/>
    <n v="0"/>
    <n v="0"/>
    <n v="0"/>
    <n v="0"/>
  </r>
  <r>
    <x v="0"/>
    <n v="4"/>
    <x v="2"/>
    <x v="1"/>
    <x v="2"/>
    <x v="3"/>
    <n v="0"/>
    <n v="0"/>
    <n v="0"/>
    <n v="81279"/>
    <n v="25895893"/>
    <n v="0"/>
    <n v="0"/>
    <n v="0"/>
    <n v="0"/>
  </r>
  <r>
    <x v="0"/>
    <n v="4"/>
    <x v="2"/>
    <x v="1"/>
    <x v="2"/>
    <x v="4"/>
    <n v="14"/>
    <n v="3"/>
    <n v="242"/>
    <n v="81279"/>
    <n v="25895893"/>
    <n v="0"/>
    <n v="0"/>
    <n v="17"/>
    <n v="80"/>
  </r>
  <r>
    <x v="0"/>
    <n v="4"/>
    <x v="2"/>
    <x v="1"/>
    <x v="3"/>
    <x v="0"/>
    <n v="11"/>
    <n v="1"/>
    <n v="244"/>
    <n v="44292"/>
    <n v="14976169"/>
    <n v="0"/>
    <n v="0"/>
    <n v="22"/>
    <n v="244"/>
  </r>
  <r>
    <x v="0"/>
    <n v="4"/>
    <x v="2"/>
    <x v="1"/>
    <x v="3"/>
    <x v="1"/>
    <n v="0"/>
    <n v="0"/>
    <n v="0"/>
    <n v="44292"/>
    <n v="14976169"/>
    <n v="0"/>
    <n v="0"/>
    <n v="0"/>
    <n v="0"/>
  </r>
  <r>
    <x v="0"/>
    <n v="4"/>
    <x v="2"/>
    <x v="1"/>
    <x v="3"/>
    <x v="2"/>
    <n v="0"/>
    <n v="0"/>
    <n v="0"/>
    <n v="44292"/>
    <n v="14976169"/>
    <n v="0"/>
    <n v="0"/>
    <n v="0"/>
    <n v="0"/>
  </r>
  <r>
    <x v="0"/>
    <n v="4"/>
    <x v="2"/>
    <x v="1"/>
    <x v="3"/>
    <x v="3"/>
    <n v="0"/>
    <n v="0"/>
    <n v="0"/>
    <n v="44292"/>
    <n v="14976169"/>
    <n v="0"/>
    <n v="0"/>
    <n v="0"/>
    <n v="0"/>
  </r>
  <r>
    <x v="0"/>
    <n v="4"/>
    <x v="2"/>
    <x v="1"/>
    <x v="3"/>
    <x v="4"/>
    <n v="0"/>
    <n v="0"/>
    <n v="0"/>
    <n v="44292"/>
    <n v="14976169"/>
    <n v="0"/>
    <n v="0"/>
    <n v="0"/>
    <n v="0"/>
  </r>
  <r>
    <x v="0"/>
    <n v="4"/>
    <x v="3"/>
    <x v="0"/>
    <x v="0"/>
    <x v="0"/>
    <n v="0"/>
    <n v="0"/>
    <n v="0"/>
    <n v="80298"/>
    <n v="14794456"/>
    <n v="0"/>
    <n v="0"/>
    <n v="0"/>
    <n v="0"/>
  </r>
  <r>
    <x v="0"/>
    <n v="4"/>
    <x v="3"/>
    <x v="0"/>
    <x v="0"/>
    <x v="1"/>
    <n v="0"/>
    <n v="0"/>
    <n v="0"/>
    <n v="80298"/>
    <n v="14794456"/>
    <n v="0"/>
    <n v="0"/>
    <n v="0"/>
    <n v="0"/>
  </r>
  <r>
    <x v="0"/>
    <n v="4"/>
    <x v="3"/>
    <x v="0"/>
    <x v="0"/>
    <x v="2"/>
    <n v="0"/>
    <n v="0"/>
    <n v="0"/>
    <n v="80298"/>
    <n v="14794456"/>
    <n v="0"/>
    <n v="0"/>
    <n v="0"/>
    <n v="0"/>
  </r>
  <r>
    <x v="0"/>
    <n v="4"/>
    <x v="3"/>
    <x v="0"/>
    <x v="0"/>
    <x v="3"/>
    <n v="0"/>
    <n v="0"/>
    <n v="0"/>
    <n v="80298"/>
    <n v="14794456"/>
    <n v="0"/>
    <n v="0"/>
    <n v="0"/>
    <n v="0"/>
  </r>
  <r>
    <x v="0"/>
    <n v="4"/>
    <x v="3"/>
    <x v="0"/>
    <x v="0"/>
    <x v="4"/>
    <n v="0"/>
    <n v="0"/>
    <n v="0"/>
    <n v="80298"/>
    <n v="14794456"/>
    <n v="0"/>
    <n v="0"/>
    <n v="0"/>
    <n v="0"/>
  </r>
  <r>
    <x v="0"/>
    <n v="4"/>
    <x v="3"/>
    <x v="0"/>
    <x v="1"/>
    <x v="0"/>
    <n v="0"/>
    <n v="0"/>
    <n v="0"/>
    <n v="109130"/>
    <n v="19261800"/>
    <n v="0"/>
    <n v="0"/>
    <n v="0"/>
    <n v="0"/>
  </r>
  <r>
    <x v="0"/>
    <n v="4"/>
    <x v="3"/>
    <x v="0"/>
    <x v="1"/>
    <x v="1"/>
    <n v="0"/>
    <n v="0"/>
    <n v="0"/>
    <n v="109130"/>
    <n v="19261800"/>
    <n v="0"/>
    <n v="0"/>
    <n v="0"/>
    <n v="0"/>
  </r>
  <r>
    <x v="0"/>
    <n v="4"/>
    <x v="3"/>
    <x v="0"/>
    <x v="1"/>
    <x v="2"/>
    <n v="0"/>
    <n v="0"/>
    <n v="0"/>
    <n v="109130"/>
    <n v="19261800"/>
    <n v="0"/>
    <n v="0"/>
    <n v="0"/>
    <n v="0"/>
  </r>
  <r>
    <x v="0"/>
    <n v="4"/>
    <x v="3"/>
    <x v="0"/>
    <x v="1"/>
    <x v="3"/>
    <n v="0"/>
    <n v="0"/>
    <n v="0"/>
    <n v="109130"/>
    <n v="19261800"/>
    <n v="0"/>
    <n v="0"/>
    <n v="0"/>
    <n v="0"/>
  </r>
  <r>
    <x v="0"/>
    <n v="4"/>
    <x v="3"/>
    <x v="0"/>
    <x v="1"/>
    <x v="4"/>
    <n v="0"/>
    <n v="0"/>
    <n v="0"/>
    <n v="109130"/>
    <n v="19261800"/>
    <n v="0"/>
    <n v="0"/>
    <n v="0"/>
    <n v="0"/>
  </r>
  <r>
    <x v="0"/>
    <n v="4"/>
    <x v="3"/>
    <x v="0"/>
    <x v="2"/>
    <x v="0"/>
    <n v="14"/>
    <n v="2"/>
    <n v="310"/>
    <n v="106713"/>
    <n v="20041470"/>
    <n v="0"/>
    <n v="0"/>
    <n v="22"/>
    <n v="155"/>
  </r>
  <r>
    <x v="0"/>
    <n v="4"/>
    <x v="3"/>
    <x v="0"/>
    <x v="2"/>
    <x v="1"/>
    <n v="0"/>
    <n v="0"/>
    <n v="0"/>
    <n v="106713"/>
    <n v="20041470"/>
    <n v="0"/>
    <n v="0"/>
    <n v="0"/>
    <n v="0"/>
  </r>
  <r>
    <x v="0"/>
    <n v="4"/>
    <x v="3"/>
    <x v="0"/>
    <x v="2"/>
    <x v="2"/>
    <n v="32"/>
    <n v="9"/>
    <n v="483"/>
    <n v="106713"/>
    <n v="20041470"/>
    <n v="0"/>
    <n v="0"/>
    <n v="15"/>
    <n v="53"/>
  </r>
  <r>
    <x v="0"/>
    <n v="4"/>
    <x v="3"/>
    <x v="0"/>
    <x v="2"/>
    <x v="3"/>
    <n v="67"/>
    <n v="17"/>
    <n v="1026"/>
    <n v="106713"/>
    <n v="20041470"/>
    <n v="0"/>
    <n v="0"/>
    <n v="15"/>
    <n v="60"/>
  </r>
  <r>
    <x v="0"/>
    <n v="4"/>
    <x v="3"/>
    <x v="0"/>
    <x v="2"/>
    <x v="4"/>
    <n v="0"/>
    <n v="0"/>
    <n v="0"/>
    <n v="106713"/>
    <n v="20041470"/>
    <n v="0"/>
    <n v="0"/>
    <n v="0"/>
    <n v="0"/>
  </r>
  <r>
    <x v="0"/>
    <n v="4"/>
    <x v="3"/>
    <x v="0"/>
    <x v="3"/>
    <x v="0"/>
    <n v="0"/>
    <n v="0"/>
    <n v="0"/>
    <n v="57930"/>
    <n v="12443308"/>
    <n v="0"/>
    <n v="0"/>
    <n v="0"/>
    <n v="0"/>
  </r>
  <r>
    <x v="0"/>
    <n v="4"/>
    <x v="3"/>
    <x v="0"/>
    <x v="3"/>
    <x v="1"/>
    <n v="0"/>
    <n v="0"/>
    <n v="0"/>
    <n v="57930"/>
    <n v="12443308"/>
    <n v="0"/>
    <n v="0"/>
    <n v="0"/>
    <n v="0"/>
  </r>
  <r>
    <x v="0"/>
    <n v="4"/>
    <x v="3"/>
    <x v="0"/>
    <x v="3"/>
    <x v="2"/>
    <n v="13"/>
    <n v="4"/>
    <n v="196"/>
    <n v="57930"/>
    <n v="12443308"/>
    <n v="0"/>
    <n v="0"/>
    <n v="15"/>
    <n v="49"/>
  </r>
  <r>
    <x v="0"/>
    <n v="4"/>
    <x v="3"/>
    <x v="0"/>
    <x v="3"/>
    <x v="3"/>
    <n v="16"/>
    <n v="5"/>
    <n v="266"/>
    <n v="57930"/>
    <n v="12443308"/>
    <n v="0"/>
    <n v="0"/>
    <n v="16"/>
    <n v="53"/>
  </r>
  <r>
    <x v="0"/>
    <n v="4"/>
    <x v="3"/>
    <x v="0"/>
    <x v="3"/>
    <x v="4"/>
    <n v="0"/>
    <n v="0"/>
    <n v="0"/>
    <n v="57930"/>
    <n v="12443308"/>
    <n v="0"/>
    <n v="0"/>
    <n v="0"/>
    <n v="0"/>
  </r>
  <r>
    <x v="0"/>
    <n v="4"/>
    <x v="3"/>
    <x v="1"/>
    <x v="0"/>
    <x v="0"/>
    <n v="0"/>
    <n v="0"/>
    <n v="0"/>
    <n v="83593"/>
    <n v="15415511"/>
    <n v="0"/>
    <n v="0"/>
    <n v="0"/>
    <n v="0"/>
  </r>
  <r>
    <x v="0"/>
    <n v="4"/>
    <x v="3"/>
    <x v="1"/>
    <x v="0"/>
    <x v="1"/>
    <n v="0"/>
    <n v="0"/>
    <n v="0"/>
    <n v="83593"/>
    <n v="15415511"/>
    <n v="0"/>
    <n v="0"/>
    <n v="0"/>
    <n v="0"/>
  </r>
  <r>
    <x v="0"/>
    <n v="4"/>
    <x v="3"/>
    <x v="1"/>
    <x v="0"/>
    <x v="2"/>
    <n v="0"/>
    <n v="0"/>
    <n v="0"/>
    <n v="83593"/>
    <n v="15415511"/>
    <n v="0"/>
    <n v="0"/>
    <n v="0"/>
    <n v="0"/>
  </r>
  <r>
    <x v="0"/>
    <n v="4"/>
    <x v="3"/>
    <x v="1"/>
    <x v="0"/>
    <x v="3"/>
    <n v="0"/>
    <n v="0"/>
    <n v="0"/>
    <n v="83593"/>
    <n v="15415511"/>
    <n v="0"/>
    <n v="0"/>
    <n v="0"/>
    <n v="0"/>
  </r>
  <r>
    <x v="0"/>
    <n v="4"/>
    <x v="3"/>
    <x v="1"/>
    <x v="0"/>
    <x v="4"/>
    <n v="0"/>
    <n v="0"/>
    <n v="0"/>
    <n v="83593"/>
    <n v="15415511"/>
    <n v="0"/>
    <n v="0"/>
    <n v="0"/>
    <n v="0"/>
  </r>
  <r>
    <x v="0"/>
    <n v="4"/>
    <x v="3"/>
    <x v="1"/>
    <x v="1"/>
    <x v="0"/>
    <n v="0"/>
    <n v="0"/>
    <n v="0"/>
    <n v="95801"/>
    <n v="16374075"/>
    <n v="0"/>
    <n v="0"/>
    <n v="0"/>
    <n v="0"/>
  </r>
  <r>
    <x v="0"/>
    <n v="4"/>
    <x v="3"/>
    <x v="1"/>
    <x v="1"/>
    <x v="1"/>
    <n v="0"/>
    <n v="0"/>
    <n v="0"/>
    <n v="95801"/>
    <n v="16374075"/>
    <n v="0"/>
    <n v="0"/>
    <n v="0"/>
    <n v="0"/>
  </r>
  <r>
    <x v="0"/>
    <n v="4"/>
    <x v="3"/>
    <x v="1"/>
    <x v="1"/>
    <x v="2"/>
    <n v="0"/>
    <n v="0"/>
    <n v="0"/>
    <n v="95801"/>
    <n v="16374075"/>
    <n v="0"/>
    <n v="0"/>
    <n v="0"/>
    <n v="0"/>
  </r>
  <r>
    <x v="0"/>
    <n v="4"/>
    <x v="3"/>
    <x v="1"/>
    <x v="1"/>
    <x v="3"/>
    <n v="8"/>
    <n v="2"/>
    <n v="154"/>
    <n v="95801"/>
    <n v="16374075"/>
    <n v="0"/>
    <n v="0"/>
    <n v="19"/>
    <n v="77"/>
  </r>
  <r>
    <x v="0"/>
    <n v="4"/>
    <x v="3"/>
    <x v="1"/>
    <x v="1"/>
    <x v="4"/>
    <n v="0"/>
    <n v="0"/>
    <n v="0"/>
    <n v="95801"/>
    <n v="16374075"/>
    <n v="0"/>
    <n v="0"/>
    <n v="0"/>
    <n v="0"/>
  </r>
  <r>
    <x v="0"/>
    <n v="4"/>
    <x v="3"/>
    <x v="1"/>
    <x v="2"/>
    <x v="0"/>
    <n v="4"/>
    <n v="2"/>
    <n v="56"/>
    <n v="91944"/>
    <n v="17181707"/>
    <n v="0"/>
    <n v="0"/>
    <n v="14"/>
    <n v="28"/>
  </r>
  <r>
    <x v="0"/>
    <n v="4"/>
    <x v="3"/>
    <x v="1"/>
    <x v="2"/>
    <x v="1"/>
    <n v="0"/>
    <n v="0"/>
    <n v="0"/>
    <n v="91944"/>
    <n v="17181707"/>
    <n v="0"/>
    <n v="0"/>
    <n v="0"/>
    <n v="0"/>
  </r>
  <r>
    <x v="0"/>
    <n v="4"/>
    <x v="3"/>
    <x v="1"/>
    <x v="2"/>
    <x v="2"/>
    <n v="61"/>
    <n v="12"/>
    <n v="966"/>
    <n v="91944"/>
    <n v="17181707"/>
    <n v="0"/>
    <n v="0"/>
    <n v="15"/>
    <n v="80"/>
  </r>
  <r>
    <x v="0"/>
    <n v="4"/>
    <x v="3"/>
    <x v="1"/>
    <x v="2"/>
    <x v="3"/>
    <n v="160"/>
    <n v="29"/>
    <n v="2342"/>
    <n v="91944"/>
    <n v="17181707"/>
    <n v="0"/>
    <n v="0"/>
    <n v="14"/>
    <n v="80"/>
  </r>
  <r>
    <x v="0"/>
    <n v="4"/>
    <x v="3"/>
    <x v="1"/>
    <x v="2"/>
    <x v="4"/>
    <n v="0"/>
    <n v="0"/>
    <n v="0"/>
    <n v="91944"/>
    <n v="17181707"/>
    <n v="0"/>
    <n v="0"/>
    <n v="0"/>
    <n v="0"/>
  </r>
  <r>
    <x v="0"/>
    <n v="4"/>
    <x v="3"/>
    <x v="1"/>
    <x v="3"/>
    <x v="0"/>
    <n v="0"/>
    <n v="0"/>
    <n v="0"/>
    <n v="46824"/>
    <n v="10011518"/>
    <n v="0"/>
    <n v="0"/>
    <n v="0"/>
    <n v="0"/>
  </r>
  <r>
    <x v="0"/>
    <n v="4"/>
    <x v="3"/>
    <x v="1"/>
    <x v="3"/>
    <x v="1"/>
    <n v="0"/>
    <n v="0"/>
    <n v="0"/>
    <n v="46824"/>
    <n v="10011518"/>
    <n v="0"/>
    <n v="0"/>
    <n v="0"/>
    <n v="0"/>
  </r>
  <r>
    <x v="0"/>
    <n v="4"/>
    <x v="3"/>
    <x v="1"/>
    <x v="3"/>
    <x v="2"/>
    <n v="11"/>
    <n v="3"/>
    <n v="182"/>
    <n v="46824"/>
    <n v="10011518"/>
    <n v="0"/>
    <n v="0"/>
    <n v="16"/>
    <n v="60"/>
  </r>
  <r>
    <x v="0"/>
    <n v="4"/>
    <x v="3"/>
    <x v="1"/>
    <x v="3"/>
    <x v="3"/>
    <n v="37"/>
    <n v="7"/>
    <n v="512"/>
    <n v="46824"/>
    <n v="10011518"/>
    <n v="0"/>
    <n v="0"/>
    <n v="13"/>
    <n v="73"/>
  </r>
  <r>
    <x v="0"/>
    <n v="4"/>
    <x v="3"/>
    <x v="1"/>
    <x v="3"/>
    <x v="4"/>
    <n v="0"/>
    <n v="0"/>
    <n v="0"/>
    <n v="46824"/>
    <n v="10011518"/>
    <n v="0"/>
    <n v="0"/>
    <n v="0"/>
    <n v="0"/>
  </r>
  <r>
    <x v="0"/>
    <n v="5"/>
    <x v="0"/>
    <x v="0"/>
    <x v="0"/>
    <x v="0"/>
    <n v="0"/>
    <n v="0"/>
    <n v="0"/>
    <n v="69010"/>
    <n v="20506268"/>
    <n v="0"/>
    <n v="0"/>
    <n v="0"/>
    <n v="0"/>
  </r>
  <r>
    <x v="0"/>
    <n v="5"/>
    <x v="0"/>
    <x v="0"/>
    <x v="0"/>
    <x v="1"/>
    <n v="0"/>
    <n v="0"/>
    <n v="0"/>
    <n v="69010"/>
    <n v="20506268"/>
    <n v="0"/>
    <n v="0"/>
    <n v="0"/>
    <n v="0"/>
  </r>
  <r>
    <x v="0"/>
    <n v="5"/>
    <x v="0"/>
    <x v="0"/>
    <x v="0"/>
    <x v="2"/>
    <n v="0"/>
    <n v="0"/>
    <n v="0"/>
    <n v="69010"/>
    <n v="20506268"/>
    <n v="0"/>
    <n v="0"/>
    <n v="0"/>
    <n v="0"/>
  </r>
  <r>
    <x v="0"/>
    <n v="5"/>
    <x v="0"/>
    <x v="0"/>
    <x v="0"/>
    <x v="3"/>
    <n v="0"/>
    <n v="0"/>
    <n v="0"/>
    <n v="69010"/>
    <n v="20506268"/>
    <n v="0"/>
    <n v="0"/>
    <n v="0"/>
    <n v="0"/>
  </r>
  <r>
    <x v="0"/>
    <n v="5"/>
    <x v="0"/>
    <x v="0"/>
    <x v="0"/>
    <x v="4"/>
    <n v="0"/>
    <n v="0"/>
    <n v="0"/>
    <n v="69010"/>
    <n v="20506268"/>
    <n v="0"/>
    <n v="0"/>
    <n v="0"/>
    <n v="0"/>
  </r>
  <r>
    <x v="0"/>
    <n v="5"/>
    <x v="0"/>
    <x v="0"/>
    <x v="1"/>
    <x v="0"/>
    <n v="0"/>
    <n v="0"/>
    <n v="0"/>
    <n v="84940"/>
    <n v="24756809"/>
    <n v="0"/>
    <n v="0"/>
    <n v="0"/>
    <n v="0"/>
  </r>
  <r>
    <x v="0"/>
    <n v="5"/>
    <x v="0"/>
    <x v="0"/>
    <x v="1"/>
    <x v="1"/>
    <n v="0"/>
    <n v="0"/>
    <n v="0"/>
    <n v="84940"/>
    <n v="24756809"/>
    <n v="0"/>
    <n v="0"/>
    <n v="0"/>
    <n v="0"/>
  </r>
  <r>
    <x v="0"/>
    <n v="5"/>
    <x v="0"/>
    <x v="0"/>
    <x v="1"/>
    <x v="2"/>
    <n v="0"/>
    <n v="0"/>
    <n v="0"/>
    <n v="84940"/>
    <n v="24756809"/>
    <n v="0"/>
    <n v="0"/>
    <n v="0"/>
    <n v="0"/>
  </r>
  <r>
    <x v="0"/>
    <n v="5"/>
    <x v="0"/>
    <x v="0"/>
    <x v="1"/>
    <x v="3"/>
    <n v="0"/>
    <n v="0"/>
    <n v="0"/>
    <n v="84940"/>
    <n v="24756809"/>
    <n v="0"/>
    <n v="0"/>
    <n v="0"/>
    <n v="0"/>
  </r>
  <r>
    <x v="0"/>
    <n v="5"/>
    <x v="0"/>
    <x v="0"/>
    <x v="1"/>
    <x v="4"/>
    <n v="0"/>
    <n v="0"/>
    <n v="0"/>
    <n v="84940"/>
    <n v="24756809"/>
    <n v="0"/>
    <n v="0"/>
    <n v="0"/>
    <n v="0"/>
  </r>
  <r>
    <x v="0"/>
    <n v="5"/>
    <x v="0"/>
    <x v="0"/>
    <x v="2"/>
    <x v="0"/>
    <n v="0"/>
    <n v="0"/>
    <n v="0"/>
    <n v="80084"/>
    <n v="25813588"/>
    <n v="0"/>
    <n v="0"/>
    <n v="0"/>
    <n v="0"/>
  </r>
  <r>
    <x v="0"/>
    <n v="5"/>
    <x v="0"/>
    <x v="0"/>
    <x v="2"/>
    <x v="1"/>
    <n v="0"/>
    <n v="0"/>
    <n v="0"/>
    <n v="80084"/>
    <n v="25813588"/>
    <n v="0"/>
    <n v="0"/>
    <n v="0"/>
    <n v="0"/>
  </r>
  <r>
    <x v="0"/>
    <n v="5"/>
    <x v="0"/>
    <x v="0"/>
    <x v="2"/>
    <x v="2"/>
    <n v="0"/>
    <n v="0"/>
    <n v="0"/>
    <n v="80084"/>
    <n v="25813588"/>
    <n v="0"/>
    <n v="0"/>
    <n v="0"/>
    <n v="0"/>
  </r>
  <r>
    <x v="0"/>
    <n v="5"/>
    <x v="0"/>
    <x v="0"/>
    <x v="2"/>
    <x v="3"/>
    <n v="0"/>
    <n v="0"/>
    <n v="0"/>
    <n v="80084"/>
    <n v="25813588"/>
    <n v="0"/>
    <n v="0"/>
    <n v="0"/>
    <n v="0"/>
  </r>
  <r>
    <x v="0"/>
    <n v="5"/>
    <x v="0"/>
    <x v="0"/>
    <x v="2"/>
    <x v="4"/>
    <n v="1"/>
    <n v="1"/>
    <n v="28"/>
    <n v="80084"/>
    <n v="25813588"/>
    <n v="0"/>
    <n v="0"/>
    <n v="28"/>
    <n v="28"/>
  </r>
  <r>
    <x v="0"/>
    <n v="5"/>
    <x v="0"/>
    <x v="0"/>
    <x v="3"/>
    <x v="0"/>
    <n v="0"/>
    <n v="0"/>
    <n v="0"/>
    <n v="39320"/>
    <n v="13507981"/>
    <n v="0"/>
    <n v="0"/>
    <n v="0"/>
    <n v="0"/>
  </r>
  <r>
    <x v="0"/>
    <n v="5"/>
    <x v="0"/>
    <x v="0"/>
    <x v="3"/>
    <x v="1"/>
    <n v="0"/>
    <n v="0"/>
    <n v="0"/>
    <n v="39320"/>
    <n v="13507981"/>
    <n v="0"/>
    <n v="0"/>
    <n v="0"/>
    <n v="0"/>
  </r>
  <r>
    <x v="0"/>
    <n v="5"/>
    <x v="0"/>
    <x v="0"/>
    <x v="3"/>
    <x v="2"/>
    <n v="0"/>
    <n v="0"/>
    <n v="0"/>
    <n v="39320"/>
    <n v="13507981"/>
    <n v="0"/>
    <n v="0"/>
    <n v="0"/>
    <n v="0"/>
  </r>
  <r>
    <x v="0"/>
    <n v="5"/>
    <x v="0"/>
    <x v="0"/>
    <x v="3"/>
    <x v="3"/>
    <n v="0"/>
    <n v="0"/>
    <n v="0"/>
    <n v="39320"/>
    <n v="13507981"/>
    <n v="0"/>
    <n v="0"/>
    <n v="0"/>
    <n v="0"/>
  </r>
  <r>
    <x v="0"/>
    <n v="5"/>
    <x v="0"/>
    <x v="0"/>
    <x v="3"/>
    <x v="4"/>
    <n v="1"/>
    <n v="1"/>
    <n v="28"/>
    <n v="39320"/>
    <n v="13507981"/>
    <n v="0"/>
    <n v="0"/>
    <n v="28"/>
    <n v="28"/>
  </r>
  <r>
    <x v="0"/>
    <n v="5"/>
    <x v="0"/>
    <x v="1"/>
    <x v="0"/>
    <x v="0"/>
    <n v="0"/>
    <n v="0"/>
    <n v="0"/>
    <n v="71618"/>
    <n v="21330943"/>
    <n v="0"/>
    <n v="0"/>
    <n v="0"/>
    <n v="0"/>
  </r>
  <r>
    <x v="0"/>
    <n v="5"/>
    <x v="0"/>
    <x v="1"/>
    <x v="0"/>
    <x v="1"/>
    <n v="0"/>
    <n v="0"/>
    <n v="0"/>
    <n v="71618"/>
    <n v="21330943"/>
    <n v="0"/>
    <n v="0"/>
    <n v="0"/>
    <n v="0"/>
  </r>
  <r>
    <x v="0"/>
    <n v="5"/>
    <x v="0"/>
    <x v="1"/>
    <x v="0"/>
    <x v="2"/>
    <n v="0"/>
    <n v="0"/>
    <n v="0"/>
    <n v="71618"/>
    <n v="21330943"/>
    <n v="0"/>
    <n v="0"/>
    <n v="0"/>
    <n v="0"/>
  </r>
  <r>
    <x v="0"/>
    <n v="5"/>
    <x v="0"/>
    <x v="1"/>
    <x v="0"/>
    <x v="3"/>
    <n v="0"/>
    <n v="0"/>
    <n v="0"/>
    <n v="71618"/>
    <n v="21330943"/>
    <n v="0"/>
    <n v="0"/>
    <n v="0"/>
    <n v="0"/>
  </r>
  <r>
    <x v="0"/>
    <n v="5"/>
    <x v="0"/>
    <x v="1"/>
    <x v="0"/>
    <x v="4"/>
    <n v="0"/>
    <n v="0"/>
    <n v="0"/>
    <n v="71618"/>
    <n v="21330943"/>
    <n v="0"/>
    <n v="0"/>
    <n v="0"/>
    <n v="0"/>
  </r>
  <r>
    <x v="0"/>
    <n v="5"/>
    <x v="0"/>
    <x v="1"/>
    <x v="1"/>
    <x v="0"/>
    <n v="0"/>
    <n v="0"/>
    <n v="0"/>
    <n v="75744"/>
    <n v="21879926"/>
    <n v="0"/>
    <n v="0"/>
    <n v="0"/>
    <n v="0"/>
  </r>
  <r>
    <x v="0"/>
    <n v="5"/>
    <x v="0"/>
    <x v="1"/>
    <x v="1"/>
    <x v="1"/>
    <n v="0"/>
    <n v="0"/>
    <n v="0"/>
    <n v="75744"/>
    <n v="21879926"/>
    <n v="0"/>
    <n v="0"/>
    <n v="0"/>
    <n v="0"/>
  </r>
  <r>
    <x v="0"/>
    <n v="5"/>
    <x v="0"/>
    <x v="1"/>
    <x v="1"/>
    <x v="2"/>
    <n v="0"/>
    <n v="0"/>
    <n v="0"/>
    <n v="75744"/>
    <n v="21879926"/>
    <n v="0"/>
    <n v="0"/>
    <n v="0"/>
    <n v="0"/>
  </r>
  <r>
    <x v="0"/>
    <n v="5"/>
    <x v="0"/>
    <x v="1"/>
    <x v="1"/>
    <x v="3"/>
    <n v="0"/>
    <n v="0"/>
    <n v="0"/>
    <n v="75744"/>
    <n v="21879926"/>
    <n v="0"/>
    <n v="0"/>
    <n v="0"/>
    <n v="0"/>
  </r>
  <r>
    <x v="0"/>
    <n v="5"/>
    <x v="0"/>
    <x v="1"/>
    <x v="1"/>
    <x v="4"/>
    <n v="0"/>
    <n v="0"/>
    <n v="0"/>
    <n v="75744"/>
    <n v="21879926"/>
    <n v="0"/>
    <n v="0"/>
    <n v="0"/>
    <n v="0"/>
  </r>
  <r>
    <x v="0"/>
    <n v="5"/>
    <x v="0"/>
    <x v="1"/>
    <x v="2"/>
    <x v="0"/>
    <n v="2"/>
    <n v="1"/>
    <n v="49"/>
    <n v="71595"/>
    <n v="22808917"/>
    <n v="0"/>
    <n v="0"/>
    <n v="24"/>
    <n v="49"/>
  </r>
  <r>
    <x v="0"/>
    <n v="5"/>
    <x v="0"/>
    <x v="1"/>
    <x v="2"/>
    <x v="1"/>
    <n v="0"/>
    <n v="0"/>
    <n v="0"/>
    <n v="71595"/>
    <n v="22808917"/>
    <n v="0"/>
    <n v="0"/>
    <n v="0"/>
    <n v="0"/>
  </r>
  <r>
    <x v="0"/>
    <n v="5"/>
    <x v="0"/>
    <x v="1"/>
    <x v="2"/>
    <x v="2"/>
    <n v="0"/>
    <n v="0"/>
    <n v="0"/>
    <n v="71595"/>
    <n v="22808917"/>
    <n v="0"/>
    <n v="0"/>
    <n v="0"/>
    <n v="0"/>
  </r>
  <r>
    <x v="0"/>
    <n v="5"/>
    <x v="0"/>
    <x v="1"/>
    <x v="2"/>
    <x v="3"/>
    <n v="0"/>
    <n v="0"/>
    <n v="0"/>
    <n v="71595"/>
    <n v="22808917"/>
    <n v="0"/>
    <n v="0"/>
    <n v="0"/>
    <n v="0"/>
  </r>
  <r>
    <x v="0"/>
    <n v="5"/>
    <x v="0"/>
    <x v="1"/>
    <x v="2"/>
    <x v="4"/>
    <n v="9"/>
    <n v="6"/>
    <n v="231"/>
    <n v="71595"/>
    <n v="22808917"/>
    <n v="0"/>
    <n v="0"/>
    <n v="25"/>
    <n v="38"/>
  </r>
  <r>
    <x v="0"/>
    <n v="5"/>
    <x v="0"/>
    <x v="1"/>
    <x v="3"/>
    <x v="0"/>
    <n v="0"/>
    <n v="0"/>
    <n v="0"/>
    <n v="32638"/>
    <n v="11161378"/>
    <n v="0"/>
    <n v="0"/>
    <n v="0"/>
    <n v="0"/>
  </r>
  <r>
    <x v="0"/>
    <n v="5"/>
    <x v="0"/>
    <x v="1"/>
    <x v="3"/>
    <x v="1"/>
    <n v="0"/>
    <n v="0"/>
    <n v="0"/>
    <n v="32638"/>
    <n v="11161378"/>
    <n v="0"/>
    <n v="0"/>
    <n v="0"/>
    <n v="0"/>
  </r>
  <r>
    <x v="0"/>
    <n v="5"/>
    <x v="0"/>
    <x v="1"/>
    <x v="3"/>
    <x v="2"/>
    <n v="0"/>
    <n v="0"/>
    <n v="0"/>
    <n v="32638"/>
    <n v="11161378"/>
    <n v="0"/>
    <n v="0"/>
    <n v="0"/>
    <n v="0"/>
  </r>
  <r>
    <x v="0"/>
    <n v="5"/>
    <x v="0"/>
    <x v="1"/>
    <x v="3"/>
    <x v="3"/>
    <n v="0"/>
    <n v="0"/>
    <n v="0"/>
    <n v="32638"/>
    <n v="11161378"/>
    <n v="0"/>
    <n v="0"/>
    <n v="0"/>
    <n v="0"/>
  </r>
  <r>
    <x v="0"/>
    <n v="5"/>
    <x v="0"/>
    <x v="1"/>
    <x v="3"/>
    <x v="4"/>
    <n v="3"/>
    <n v="2"/>
    <n v="84"/>
    <n v="32638"/>
    <n v="11161378"/>
    <n v="0"/>
    <n v="0"/>
    <n v="28"/>
    <n v="42"/>
  </r>
  <r>
    <x v="0"/>
    <n v="5"/>
    <x v="1"/>
    <x v="0"/>
    <x v="0"/>
    <x v="0"/>
    <n v="0"/>
    <n v="0"/>
    <n v="0"/>
    <n v="68187"/>
    <n v="20163960"/>
    <n v="0"/>
    <n v="0"/>
    <n v="0"/>
    <n v="0"/>
  </r>
  <r>
    <x v="0"/>
    <n v="5"/>
    <x v="1"/>
    <x v="0"/>
    <x v="0"/>
    <x v="1"/>
    <n v="0"/>
    <n v="0"/>
    <n v="0"/>
    <n v="68187"/>
    <n v="20163960"/>
    <n v="0"/>
    <n v="0"/>
    <n v="0"/>
    <n v="0"/>
  </r>
  <r>
    <x v="0"/>
    <n v="5"/>
    <x v="1"/>
    <x v="0"/>
    <x v="0"/>
    <x v="2"/>
    <n v="0"/>
    <n v="0"/>
    <n v="0"/>
    <n v="68187"/>
    <n v="20163960"/>
    <n v="0"/>
    <n v="0"/>
    <n v="0"/>
    <n v="0"/>
  </r>
  <r>
    <x v="0"/>
    <n v="5"/>
    <x v="1"/>
    <x v="0"/>
    <x v="0"/>
    <x v="3"/>
    <n v="0"/>
    <n v="0"/>
    <n v="0"/>
    <n v="68187"/>
    <n v="20163960"/>
    <n v="0"/>
    <n v="0"/>
    <n v="0"/>
    <n v="0"/>
  </r>
  <r>
    <x v="0"/>
    <n v="5"/>
    <x v="1"/>
    <x v="0"/>
    <x v="0"/>
    <x v="4"/>
    <n v="0"/>
    <n v="0"/>
    <n v="0"/>
    <n v="68187"/>
    <n v="20163960"/>
    <n v="0"/>
    <n v="0"/>
    <n v="0"/>
    <n v="0"/>
  </r>
  <r>
    <x v="0"/>
    <n v="5"/>
    <x v="1"/>
    <x v="0"/>
    <x v="1"/>
    <x v="0"/>
    <n v="6"/>
    <n v="1"/>
    <n v="112"/>
    <n v="86003"/>
    <n v="24744092"/>
    <n v="0"/>
    <n v="0"/>
    <n v="18"/>
    <n v="112"/>
  </r>
  <r>
    <x v="0"/>
    <n v="5"/>
    <x v="1"/>
    <x v="0"/>
    <x v="1"/>
    <x v="1"/>
    <n v="0"/>
    <n v="0"/>
    <n v="0"/>
    <n v="86003"/>
    <n v="24744092"/>
    <n v="0"/>
    <n v="0"/>
    <n v="0"/>
    <n v="0"/>
  </r>
  <r>
    <x v="0"/>
    <n v="5"/>
    <x v="1"/>
    <x v="0"/>
    <x v="1"/>
    <x v="2"/>
    <n v="0"/>
    <n v="0"/>
    <n v="0"/>
    <n v="86003"/>
    <n v="24744092"/>
    <n v="0"/>
    <n v="0"/>
    <n v="0"/>
    <n v="0"/>
  </r>
  <r>
    <x v="0"/>
    <n v="5"/>
    <x v="1"/>
    <x v="0"/>
    <x v="1"/>
    <x v="3"/>
    <n v="0"/>
    <n v="0"/>
    <n v="0"/>
    <n v="86003"/>
    <n v="24744092"/>
    <n v="0"/>
    <n v="0"/>
    <n v="0"/>
    <n v="0"/>
  </r>
  <r>
    <x v="0"/>
    <n v="5"/>
    <x v="1"/>
    <x v="0"/>
    <x v="1"/>
    <x v="4"/>
    <n v="5"/>
    <n v="1"/>
    <n v="84"/>
    <n v="86003"/>
    <n v="24744092"/>
    <n v="0"/>
    <n v="0"/>
    <n v="16"/>
    <n v="84"/>
  </r>
  <r>
    <x v="0"/>
    <n v="5"/>
    <x v="1"/>
    <x v="0"/>
    <x v="2"/>
    <x v="0"/>
    <n v="90"/>
    <n v="12"/>
    <n v="1970"/>
    <n v="79708"/>
    <n v="25428919"/>
    <n v="0"/>
    <n v="0"/>
    <n v="21"/>
    <n v="164"/>
  </r>
  <r>
    <x v="0"/>
    <n v="5"/>
    <x v="1"/>
    <x v="0"/>
    <x v="2"/>
    <x v="1"/>
    <n v="0"/>
    <n v="0"/>
    <n v="0"/>
    <n v="79708"/>
    <n v="25428919"/>
    <n v="0"/>
    <n v="0"/>
    <n v="0"/>
    <n v="0"/>
  </r>
  <r>
    <x v="0"/>
    <n v="5"/>
    <x v="1"/>
    <x v="0"/>
    <x v="2"/>
    <x v="2"/>
    <n v="0"/>
    <n v="0"/>
    <n v="0"/>
    <n v="79708"/>
    <n v="25428919"/>
    <n v="0"/>
    <n v="0"/>
    <n v="0"/>
    <n v="0"/>
  </r>
  <r>
    <x v="0"/>
    <n v="5"/>
    <x v="1"/>
    <x v="0"/>
    <x v="2"/>
    <x v="3"/>
    <n v="0"/>
    <n v="0"/>
    <n v="0"/>
    <n v="79708"/>
    <n v="25428919"/>
    <n v="0"/>
    <n v="0"/>
    <n v="0"/>
    <n v="0"/>
  </r>
  <r>
    <x v="0"/>
    <n v="5"/>
    <x v="1"/>
    <x v="0"/>
    <x v="2"/>
    <x v="4"/>
    <n v="13"/>
    <n v="5"/>
    <n v="300"/>
    <n v="79708"/>
    <n v="25428919"/>
    <n v="0"/>
    <n v="0"/>
    <n v="23"/>
    <n v="60"/>
  </r>
  <r>
    <x v="0"/>
    <n v="5"/>
    <x v="1"/>
    <x v="0"/>
    <x v="3"/>
    <x v="0"/>
    <n v="0"/>
    <n v="0"/>
    <n v="0"/>
    <n v="42337"/>
    <n v="14417327"/>
    <n v="0"/>
    <n v="0"/>
    <n v="0"/>
    <n v="0"/>
  </r>
  <r>
    <x v="0"/>
    <n v="5"/>
    <x v="1"/>
    <x v="0"/>
    <x v="3"/>
    <x v="1"/>
    <n v="0"/>
    <n v="0"/>
    <n v="0"/>
    <n v="42337"/>
    <n v="14417327"/>
    <n v="0"/>
    <n v="0"/>
    <n v="0"/>
    <n v="0"/>
  </r>
  <r>
    <x v="0"/>
    <n v="5"/>
    <x v="1"/>
    <x v="0"/>
    <x v="3"/>
    <x v="2"/>
    <n v="0"/>
    <n v="0"/>
    <n v="0"/>
    <n v="42337"/>
    <n v="14417327"/>
    <n v="0"/>
    <n v="0"/>
    <n v="0"/>
    <n v="0"/>
  </r>
  <r>
    <x v="0"/>
    <n v="5"/>
    <x v="1"/>
    <x v="0"/>
    <x v="3"/>
    <x v="3"/>
    <n v="0"/>
    <n v="0"/>
    <n v="0"/>
    <n v="42337"/>
    <n v="14417327"/>
    <n v="0"/>
    <n v="0"/>
    <n v="0"/>
    <n v="0"/>
  </r>
  <r>
    <x v="0"/>
    <n v="5"/>
    <x v="1"/>
    <x v="0"/>
    <x v="3"/>
    <x v="4"/>
    <n v="0"/>
    <n v="0"/>
    <n v="0"/>
    <n v="42337"/>
    <n v="14417327"/>
    <n v="0"/>
    <n v="0"/>
    <n v="0"/>
    <n v="0"/>
  </r>
  <r>
    <x v="0"/>
    <n v="5"/>
    <x v="1"/>
    <x v="1"/>
    <x v="0"/>
    <x v="0"/>
    <n v="0"/>
    <n v="0"/>
    <n v="0"/>
    <n v="70756"/>
    <n v="21026157"/>
    <n v="0"/>
    <n v="0"/>
    <n v="0"/>
    <n v="0"/>
  </r>
  <r>
    <x v="0"/>
    <n v="5"/>
    <x v="1"/>
    <x v="1"/>
    <x v="0"/>
    <x v="1"/>
    <n v="0"/>
    <n v="0"/>
    <n v="0"/>
    <n v="70756"/>
    <n v="21026157"/>
    <n v="0"/>
    <n v="0"/>
    <n v="0"/>
    <n v="0"/>
  </r>
  <r>
    <x v="0"/>
    <n v="5"/>
    <x v="1"/>
    <x v="1"/>
    <x v="0"/>
    <x v="2"/>
    <n v="0"/>
    <n v="0"/>
    <n v="0"/>
    <n v="70756"/>
    <n v="21026157"/>
    <n v="0"/>
    <n v="0"/>
    <n v="0"/>
    <n v="0"/>
  </r>
  <r>
    <x v="0"/>
    <n v="5"/>
    <x v="1"/>
    <x v="1"/>
    <x v="0"/>
    <x v="3"/>
    <n v="0"/>
    <n v="0"/>
    <n v="0"/>
    <n v="70756"/>
    <n v="21026157"/>
    <n v="0"/>
    <n v="0"/>
    <n v="0"/>
    <n v="0"/>
  </r>
  <r>
    <x v="0"/>
    <n v="5"/>
    <x v="1"/>
    <x v="1"/>
    <x v="0"/>
    <x v="4"/>
    <n v="0"/>
    <n v="0"/>
    <n v="0"/>
    <n v="70756"/>
    <n v="21026157"/>
    <n v="0"/>
    <n v="0"/>
    <n v="0"/>
    <n v="0"/>
  </r>
  <r>
    <x v="0"/>
    <n v="5"/>
    <x v="1"/>
    <x v="1"/>
    <x v="1"/>
    <x v="0"/>
    <n v="16"/>
    <n v="2"/>
    <n v="308"/>
    <n v="76356"/>
    <n v="22014560"/>
    <n v="0"/>
    <n v="0"/>
    <n v="19"/>
    <n v="154"/>
  </r>
  <r>
    <x v="0"/>
    <n v="5"/>
    <x v="1"/>
    <x v="1"/>
    <x v="1"/>
    <x v="1"/>
    <n v="0"/>
    <n v="0"/>
    <n v="0"/>
    <n v="76356"/>
    <n v="22014560"/>
    <n v="0"/>
    <n v="0"/>
    <n v="0"/>
    <n v="0"/>
  </r>
  <r>
    <x v="0"/>
    <n v="5"/>
    <x v="1"/>
    <x v="1"/>
    <x v="1"/>
    <x v="2"/>
    <n v="0"/>
    <n v="0"/>
    <n v="0"/>
    <n v="76356"/>
    <n v="22014560"/>
    <n v="0"/>
    <n v="0"/>
    <n v="0"/>
    <n v="0"/>
  </r>
  <r>
    <x v="0"/>
    <n v="5"/>
    <x v="1"/>
    <x v="1"/>
    <x v="1"/>
    <x v="3"/>
    <n v="0"/>
    <n v="0"/>
    <n v="0"/>
    <n v="76356"/>
    <n v="22014560"/>
    <n v="0"/>
    <n v="0"/>
    <n v="0"/>
    <n v="0"/>
  </r>
  <r>
    <x v="0"/>
    <n v="5"/>
    <x v="1"/>
    <x v="1"/>
    <x v="1"/>
    <x v="4"/>
    <n v="5"/>
    <n v="1"/>
    <n v="84"/>
    <n v="76356"/>
    <n v="22014560"/>
    <n v="0"/>
    <n v="0"/>
    <n v="16"/>
    <n v="84"/>
  </r>
  <r>
    <x v="0"/>
    <n v="5"/>
    <x v="1"/>
    <x v="1"/>
    <x v="2"/>
    <x v="0"/>
    <n v="166"/>
    <n v="23"/>
    <n v="3598"/>
    <n v="70331"/>
    <n v="22403578"/>
    <n v="0"/>
    <n v="0"/>
    <n v="21"/>
    <n v="156"/>
  </r>
  <r>
    <x v="0"/>
    <n v="5"/>
    <x v="1"/>
    <x v="1"/>
    <x v="2"/>
    <x v="1"/>
    <n v="0"/>
    <n v="0"/>
    <n v="0"/>
    <n v="70331"/>
    <n v="22403578"/>
    <n v="0"/>
    <n v="0"/>
    <n v="0"/>
    <n v="0"/>
  </r>
  <r>
    <x v="0"/>
    <n v="5"/>
    <x v="1"/>
    <x v="1"/>
    <x v="2"/>
    <x v="2"/>
    <n v="0"/>
    <n v="0"/>
    <n v="0"/>
    <n v="70331"/>
    <n v="22403578"/>
    <n v="0"/>
    <n v="0"/>
    <n v="0"/>
    <n v="0"/>
  </r>
  <r>
    <x v="0"/>
    <n v="5"/>
    <x v="1"/>
    <x v="1"/>
    <x v="2"/>
    <x v="3"/>
    <n v="0"/>
    <n v="0"/>
    <n v="0"/>
    <n v="70331"/>
    <n v="22403578"/>
    <n v="0"/>
    <n v="0"/>
    <n v="0"/>
    <n v="0"/>
  </r>
  <r>
    <x v="0"/>
    <n v="5"/>
    <x v="1"/>
    <x v="1"/>
    <x v="2"/>
    <x v="4"/>
    <n v="27"/>
    <n v="9"/>
    <n v="525"/>
    <n v="70331"/>
    <n v="22403578"/>
    <n v="0"/>
    <n v="0"/>
    <n v="19"/>
    <n v="58"/>
  </r>
  <r>
    <x v="0"/>
    <n v="5"/>
    <x v="1"/>
    <x v="1"/>
    <x v="3"/>
    <x v="0"/>
    <n v="0"/>
    <n v="0"/>
    <n v="0"/>
    <n v="35075"/>
    <n v="11916865"/>
    <n v="0"/>
    <n v="0"/>
    <n v="0"/>
    <n v="0"/>
  </r>
  <r>
    <x v="0"/>
    <n v="5"/>
    <x v="1"/>
    <x v="1"/>
    <x v="3"/>
    <x v="1"/>
    <n v="0"/>
    <n v="0"/>
    <n v="0"/>
    <n v="35075"/>
    <n v="11916865"/>
    <n v="0"/>
    <n v="0"/>
    <n v="0"/>
    <n v="0"/>
  </r>
  <r>
    <x v="0"/>
    <n v="5"/>
    <x v="1"/>
    <x v="1"/>
    <x v="3"/>
    <x v="2"/>
    <n v="0"/>
    <n v="0"/>
    <n v="0"/>
    <n v="35075"/>
    <n v="11916865"/>
    <n v="0"/>
    <n v="0"/>
    <n v="0"/>
    <n v="0"/>
  </r>
  <r>
    <x v="0"/>
    <n v="5"/>
    <x v="1"/>
    <x v="1"/>
    <x v="3"/>
    <x v="3"/>
    <n v="0"/>
    <n v="0"/>
    <n v="0"/>
    <n v="35075"/>
    <n v="11916865"/>
    <n v="0"/>
    <n v="0"/>
    <n v="0"/>
    <n v="0"/>
  </r>
  <r>
    <x v="0"/>
    <n v="5"/>
    <x v="1"/>
    <x v="1"/>
    <x v="3"/>
    <x v="4"/>
    <n v="5"/>
    <n v="3"/>
    <n v="196"/>
    <n v="35075"/>
    <n v="11916865"/>
    <n v="0"/>
    <n v="0"/>
    <n v="39"/>
    <n v="65"/>
  </r>
  <r>
    <x v="0"/>
    <n v="5"/>
    <x v="2"/>
    <x v="0"/>
    <x v="0"/>
    <x v="0"/>
    <n v="0"/>
    <n v="0"/>
    <n v="0"/>
    <n v="67044"/>
    <n v="3699924"/>
    <n v="0"/>
    <n v="0"/>
    <n v="0"/>
    <n v="0"/>
  </r>
  <r>
    <x v="0"/>
    <n v="5"/>
    <x v="2"/>
    <x v="0"/>
    <x v="0"/>
    <x v="1"/>
    <n v="0"/>
    <n v="0"/>
    <n v="0"/>
    <n v="67044"/>
    <n v="3699924"/>
    <n v="0"/>
    <n v="0"/>
    <n v="0"/>
    <n v="0"/>
  </r>
  <r>
    <x v="0"/>
    <n v="5"/>
    <x v="2"/>
    <x v="0"/>
    <x v="0"/>
    <x v="2"/>
    <n v="0"/>
    <n v="0"/>
    <n v="0"/>
    <n v="67044"/>
    <n v="3699924"/>
    <n v="0"/>
    <n v="0"/>
    <n v="0"/>
    <n v="0"/>
  </r>
  <r>
    <x v="0"/>
    <n v="5"/>
    <x v="2"/>
    <x v="0"/>
    <x v="0"/>
    <x v="3"/>
    <n v="0"/>
    <n v="0"/>
    <n v="0"/>
    <n v="67044"/>
    <n v="3699924"/>
    <n v="0"/>
    <n v="0"/>
    <n v="0"/>
    <n v="0"/>
  </r>
  <r>
    <x v="0"/>
    <n v="5"/>
    <x v="2"/>
    <x v="0"/>
    <x v="0"/>
    <x v="4"/>
    <n v="0"/>
    <n v="0"/>
    <n v="0"/>
    <n v="67044"/>
    <n v="3699924"/>
    <n v="0"/>
    <n v="0"/>
    <n v="0"/>
    <n v="0"/>
  </r>
  <r>
    <x v="0"/>
    <n v="5"/>
    <x v="2"/>
    <x v="0"/>
    <x v="1"/>
    <x v="0"/>
    <n v="8"/>
    <n v="1"/>
    <n v="168"/>
    <n v="86940"/>
    <n v="5626477"/>
    <n v="0"/>
    <n v="0"/>
    <n v="21"/>
    <n v="168"/>
  </r>
  <r>
    <x v="0"/>
    <n v="5"/>
    <x v="2"/>
    <x v="0"/>
    <x v="1"/>
    <x v="1"/>
    <n v="0"/>
    <n v="0"/>
    <n v="0"/>
    <n v="86940"/>
    <n v="5626477"/>
    <n v="0"/>
    <n v="0"/>
    <n v="0"/>
    <n v="0"/>
  </r>
  <r>
    <x v="0"/>
    <n v="5"/>
    <x v="2"/>
    <x v="0"/>
    <x v="1"/>
    <x v="2"/>
    <n v="0"/>
    <n v="0"/>
    <n v="0"/>
    <n v="86940"/>
    <n v="5626477"/>
    <n v="0"/>
    <n v="0"/>
    <n v="0"/>
    <n v="0"/>
  </r>
  <r>
    <x v="0"/>
    <n v="5"/>
    <x v="2"/>
    <x v="0"/>
    <x v="1"/>
    <x v="3"/>
    <n v="0"/>
    <n v="0"/>
    <n v="0"/>
    <n v="86940"/>
    <n v="5626477"/>
    <n v="0"/>
    <n v="0"/>
    <n v="0"/>
    <n v="0"/>
  </r>
  <r>
    <x v="0"/>
    <n v="5"/>
    <x v="2"/>
    <x v="0"/>
    <x v="1"/>
    <x v="4"/>
    <n v="0"/>
    <n v="0"/>
    <n v="0"/>
    <n v="86940"/>
    <n v="5626477"/>
    <n v="0"/>
    <n v="0"/>
    <n v="0"/>
    <n v="0"/>
  </r>
  <r>
    <x v="0"/>
    <n v="5"/>
    <x v="2"/>
    <x v="0"/>
    <x v="2"/>
    <x v="0"/>
    <n v="141"/>
    <n v="20"/>
    <n v="2977"/>
    <n v="79360"/>
    <n v="3198654"/>
    <n v="0"/>
    <n v="0"/>
    <n v="21"/>
    <n v="148"/>
  </r>
  <r>
    <x v="0"/>
    <n v="5"/>
    <x v="2"/>
    <x v="0"/>
    <x v="2"/>
    <x v="1"/>
    <n v="0"/>
    <n v="0"/>
    <n v="0"/>
    <n v="79360"/>
    <n v="3198654"/>
    <n v="0"/>
    <n v="0"/>
    <n v="0"/>
    <n v="0"/>
  </r>
  <r>
    <x v="0"/>
    <n v="5"/>
    <x v="2"/>
    <x v="0"/>
    <x v="2"/>
    <x v="2"/>
    <n v="0"/>
    <n v="0"/>
    <n v="0"/>
    <n v="79360"/>
    <n v="3198654"/>
    <n v="0"/>
    <n v="0"/>
    <n v="0"/>
    <n v="0"/>
  </r>
  <r>
    <x v="0"/>
    <n v="5"/>
    <x v="2"/>
    <x v="0"/>
    <x v="2"/>
    <x v="3"/>
    <n v="0"/>
    <n v="0"/>
    <n v="0"/>
    <n v="79360"/>
    <n v="3198654"/>
    <n v="0"/>
    <n v="0"/>
    <n v="0"/>
    <n v="0"/>
  </r>
  <r>
    <x v="0"/>
    <n v="5"/>
    <x v="2"/>
    <x v="0"/>
    <x v="2"/>
    <x v="4"/>
    <n v="5"/>
    <n v="1"/>
    <n v="98"/>
    <n v="79360"/>
    <n v="3198654"/>
    <n v="0"/>
    <n v="0"/>
    <n v="19"/>
    <n v="98"/>
  </r>
  <r>
    <x v="0"/>
    <n v="5"/>
    <x v="2"/>
    <x v="0"/>
    <x v="3"/>
    <x v="0"/>
    <n v="13"/>
    <n v="2"/>
    <n v="388"/>
    <n v="45072"/>
    <n v="1047672"/>
    <n v="0"/>
    <n v="0"/>
    <n v="29"/>
    <n v="194"/>
  </r>
  <r>
    <x v="0"/>
    <n v="5"/>
    <x v="2"/>
    <x v="0"/>
    <x v="3"/>
    <x v="1"/>
    <n v="0"/>
    <n v="0"/>
    <n v="0"/>
    <n v="45072"/>
    <n v="1047672"/>
    <n v="0"/>
    <n v="0"/>
    <n v="0"/>
    <n v="0"/>
  </r>
  <r>
    <x v="0"/>
    <n v="5"/>
    <x v="2"/>
    <x v="0"/>
    <x v="3"/>
    <x v="2"/>
    <n v="0"/>
    <n v="0"/>
    <n v="0"/>
    <n v="45072"/>
    <n v="1047672"/>
    <n v="0"/>
    <n v="0"/>
    <n v="0"/>
    <n v="0"/>
  </r>
  <r>
    <x v="0"/>
    <n v="5"/>
    <x v="2"/>
    <x v="0"/>
    <x v="3"/>
    <x v="3"/>
    <n v="0"/>
    <n v="0"/>
    <n v="0"/>
    <n v="45072"/>
    <n v="1047672"/>
    <n v="0"/>
    <n v="0"/>
    <n v="0"/>
    <n v="0"/>
  </r>
  <r>
    <x v="0"/>
    <n v="5"/>
    <x v="2"/>
    <x v="0"/>
    <x v="3"/>
    <x v="4"/>
    <n v="0"/>
    <n v="0"/>
    <n v="0"/>
    <n v="45072"/>
    <n v="1047672"/>
    <n v="0"/>
    <n v="0"/>
    <n v="0"/>
    <n v="0"/>
  </r>
  <r>
    <x v="0"/>
    <n v="5"/>
    <x v="2"/>
    <x v="1"/>
    <x v="0"/>
    <x v="0"/>
    <n v="0"/>
    <n v="0"/>
    <n v="0"/>
    <n v="69988"/>
    <n v="3849127"/>
    <n v="0"/>
    <n v="0"/>
    <n v="0"/>
    <n v="0"/>
  </r>
  <r>
    <x v="0"/>
    <n v="5"/>
    <x v="2"/>
    <x v="1"/>
    <x v="0"/>
    <x v="1"/>
    <n v="0"/>
    <n v="0"/>
    <n v="0"/>
    <n v="69988"/>
    <n v="3849127"/>
    <n v="0"/>
    <n v="0"/>
    <n v="0"/>
    <n v="0"/>
  </r>
  <r>
    <x v="0"/>
    <n v="5"/>
    <x v="2"/>
    <x v="1"/>
    <x v="0"/>
    <x v="2"/>
    <n v="0"/>
    <n v="0"/>
    <n v="0"/>
    <n v="69988"/>
    <n v="3849127"/>
    <n v="0"/>
    <n v="0"/>
    <n v="0"/>
    <n v="0"/>
  </r>
  <r>
    <x v="0"/>
    <n v="5"/>
    <x v="2"/>
    <x v="1"/>
    <x v="0"/>
    <x v="3"/>
    <n v="0"/>
    <n v="0"/>
    <n v="0"/>
    <n v="69988"/>
    <n v="3849127"/>
    <n v="0"/>
    <n v="0"/>
    <n v="0"/>
    <n v="0"/>
  </r>
  <r>
    <x v="0"/>
    <n v="5"/>
    <x v="2"/>
    <x v="1"/>
    <x v="0"/>
    <x v="4"/>
    <n v="0"/>
    <n v="0"/>
    <n v="0"/>
    <n v="69988"/>
    <n v="3849127"/>
    <n v="0"/>
    <n v="0"/>
    <n v="0"/>
    <n v="0"/>
  </r>
  <r>
    <x v="0"/>
    <n v="5"/>
    <x v="2"/>
    <x v="1"/>
    <x v="1"/>
    <x v="0"/>
    <n v="17"/>
    <n v="3"/>
    <n v="364"/>
    <n v="77567"/>
    <n v="5071922"/>
    <n v="0"/>
    <n v="0"/>
    <n v="21"/>
    <n v="121"/>
  </r>
  <r>
    <x v="0"/>
    <n v="5"/>
    <x v="2"/>
    <x v="1"/>
    <x v="1"/>
    <x v="1"/>
    <n v="0"/>
    <n v="0"/>
    <n v="0"/>
    <n v="77567"/>
    <n v="5071922"/>
    <n v="0"/>
    <n v="0"/>
    <n v="0"/>
    <n v="0"/>
  </r>
  <r>
    <x v="0"/>
    <n v="5"/>
    <x v="2"/>
    <x v="1"/>
    <x v="1"/>
    <x v="2"/>
    <n v="0"/>
    <n v="0"/>
    <n v="0"/>
    <n v="77567"/>
    <n v="5071922"/>
    <n v="0"/>
    <n v="0"/>
    <n v="0"/>
    <n v="0"/>
  </r>
  <r>
    <x v="0"/>
    <n v="5"/>
    <x v="2"/>
    <x v="1"/>
    <x v="1"/>
    <x v="3"/>
    <n v="0"/>
    <n v="0"/>
    <n v="0"/>
    <n v="77567"/>
    <n v="5071922"/>
    <n v="0"/>
    <n v="0"/>
    <n v="0"/>
    <n v="0"/>
  </r>
  <r>
    <x v="0"/>
    <n v="5"/>
    <x v="2"/>
    <x v="1"/>
    <x v="1"/>
    <x v="4"/>
    <n v="0"/>
    <n v="0"/>
    <n v="0"/>
    <n v="77567"/>
    <n v="5071922"/>
    <n v="0"/>
    <n v="0"/>
    <n v="0"/>
    <n v="0"/>
  </r>
  <r>
    <x v="0"/>
    <n v="5"/>
    <x v="2"/>
    <x v="1"/>
    <x v="2"/>
    <x v="0"/>
    <n v="228"/>
    <n v="35"/>
    <n v="4922"/>
    <n v="70213"/>
    <n v="2873137"/>
    <n v="0"/>
    <n v="0"/>
    <n v="21"/>
    <n v="140"/>
  </r>
  <r>
    <x v="0"/>
    <n v="5"/>
    <x v="2"/>
    <x v="1"/>
    <x v="2"/>
    <x v="1"/>
    <n v="0"/>
    <n v="0"/>
    <n v="0"/>
    <n v="70213"/>
    <n v="2873137"/>
    <n v="0"/>
    <n v="0"/>
    <n v="0"/>
    <n v="0"/>
  </r>
  <r>
    <x v="0"/>
    <n v="5"/>
    <x v="2"/>
    <x v="1"/>
    <x v="2"/>
    <x v="2"/>
    <n v="0"/>
    <n v="0"/>
    <n v="0"/>
    <n v="70213"/>
    <n v="2873137"/>
    <n v="0"/>
    <n v="0"/>
    <n v="0"/>
    <n v="0"/>
  </r>
  <r>
    <x v="0"/>
    <n v="5"/>
    <x v="2"/>
    <x v="1"/>
    <x v="2"/>
    <x v="3"/>
    <n v="0"/>
    <n v="0"/>
    <n v="0"/>
    <n v="70213"/>
    <n v="2873137"/>
    <n v="0"/>
    <n v="0"/>
    <n v="0"/>
    <n v="0"/>
  </r>
  <r>
    <x v="0"/>
    <n v="5"/>
    <x v="2"/>
    <x v="1"/>
    <x v="2"/>
    <x v="4"/>
    <n v="0"/>
    <n v="0"/>
    <n v="0"/>
    <n v="70213"/>
    <n v="2873137"/>
    <n v="0"/>
    <n v="0"/>
    <n v="0"/>
    <n v="0"/>
  </r>
  <r>
    <x v="0"/>
    <n v="5"/>
    <x v="2"/>
    <x v="1"/>
    <x v="3"/>
    <x v="0"/>
    <n v="8"/>
    <n v="1"/>
    <n v="168"/>
    <n v="37267"/>
    <n v="877563"/>
    <n v="0"/>
    <n v="0"/>
    <n v="21"/>
    <n v="168"/>
  </r>
  <r>
    <x v="0"/>
    <n v="5"/>
    <x v="2"/>
    <x v="1"/>
    <x v="3"/>
    <x v="1"/>
    <n v="0"/>
    <n v="0"/>
    <n v="0"/>
    <n v="37267"/>
    <n v="877563"/>
    <n v="0"/>
    <n v="0"/>
    <n v="0"/>
    <n v="0"/>
  </r>
  <r>
    <x v="0"/>
    <n v="5"/>
    <x v="2"/>
    <x v="1"/>
    <x v="3"/>
    <x v="2"/>
    <n v="0"/>
    <n v="0"/>
    <n v="0"/>
    <n v="37267"/>
    <n v="877563"/>
    <n v="0"/>
    <n v="0"/>
    <n v="0"/>
    <n v="0"/>
  </r>
  <r>
    <x v="0"/>
    <n v="5"/>
    <x v="2"/>
    <x v="1"/>
    <x v="3"/>
    <x v="3"/>
    <n v="0"/>
    <n v="0"/>
    <n v="0"/>
    <n v="37267"/>
    <n v="877563"/>
    <n v="0"/>
    <n v="0"/>
    <n v="0"/>
    <n v="0"/>
  </r>
  <r>
    <x v="0"/>
    <n v="5"/>
    <x v="2"/>
    <x v="1"/>
    <x v="3"/>
    <x v="4"/>
    <n v="0"/>
    <n v="0"/>
    <n v="0"/>
    <n v="37267"/>
    <n v="877563"/>
    <n v="0"/>
    <n v="0"/>
    <n v="0"/>
    <n v="0"/>
  </r>
  <r>
    <x v="0"/>
    <n v="5"/>
    <x v="3"/>
    <x v="0"/>
    <x v="0"/>
    <x v="0"/>
    <n v="0"/>
    <n v="0"/>
    <n v="0"/>
    <n v="0"/>
    <n v="0"/>
    <n v="0"/>
    <n v="0"/>
    <n v="0"/>
    <n v="0"/>
  </r>
  <r>
    <x v="0"/>
    <n v="5"/>
    <x v="3"/>
    <x v="0"/>
    <x v="0"/>
    <x v="1"/>
    <n v="0"/>
    <n v="0"/>
    <n v="0"/>
    <n v="0"/>
    <n v="0"/>
    <n v="0"/>
    <n v="0"/>
    <n v="0"/>
    <n v="0"/>
  </r>
  <r>
    <x v="0"/>
    <n v="5"/>
    <x v="3"/>
    <x v="0"/>
    <x v="0"/>
    <x v="2"/>
    <n v="0"/>
    <n v="0"/>
    <n v="0"/>
    <n v="0"/>
    <n v="0"/>
    <n v="0"/>
    <n v="0"/>
    <n v="0"/>
    <n v="0"/>
  </r>
  <r>
    <x v="0"/>
    <n v="5"/>
    <x v="3"/>
    <x v="0"/>
    <x v="0"/>
    <x v="3"/>
    <n v="0"/>
    <n v="0"/>
    <n v="0"/>
    <n v="0"/>
    <n v="0"/>
    <n v="0"/>
    <n v="0"/>
    <n v="0"/>
    <n v="0"/>
  </r>
  <r>
    <x v="0"/>
    <n v="5"/>
    <x v="3"/>
    <x v="0"/>
    <x v="0"/>
    <x v="4"/>
    <n v="0"/>
    <n v="0"/>
    <n v="0"/>
    <n v="0"/>
    <n v="0"/>
    <n v="0"/>
    <n v="0"/>
    <n v="0"/>
    <n v="0"/>
  </r>
  <r>
    <x v="0"/>
    <n v="5"/>
    <x v="3"/>
    <x v="0"/>
    <x v="1"/>
    <x v="0"/>
    <n v="0"/>
    <n v="0"/>
    <n v="0"/>
    <n v="0"/>
    <n v="0"/>
    <n v="0"/>
    <n v="0"/>
    <n v="0"/>
    <n v="0"/>
  </r>
  <r>
    <x v="0"/>
    <n v="5"/>
    <x v="3"/>
    <x v="0"/>
    <x v="1"/>
    <x v="1"/>
    <n v="0"/>
    <n v="0"/>
    <n v="0"/>
    <n v="0"/>
    <n v="0"/>
    <n v="0"/>
    <n v="0"/>
    <n v="0"/>
    <n v="0"/>
  </r>
  <r>
    <x v="0"/>
    <n v="5"/>
    <x v="3"/>
    <x v="0"/>
    <x v="1"/>
    <x v="2"/>
    <n v="0"/>
    <n v="0"/>
    <n v="0"/>
    <n v="0"/>
    <n v="0"/>
    <n v="0"/>
    <n v="0"/>
    <n v="0"/>
    <n v="0"/>
  </r>
  <r>
    <x v="0"/>
    <n v="5"/>
    <x v="3"/>
    <x v="0"/>
    <x v="1"/>
    <x v="3"/>
    <n v="0"/>
    <n v="0"/>
    <n v="0"/>
    <n v="0"/>
    <n v="0"/>
    <n v="0"/>
    <n v="0"/>
    <n v="0"/>
    <n v="0"/>
  </r>
  <r>
    <x v="0"/>
    <n v="5"/>
    <x v="3"/>
    <x v="0"/>
    <x v="1"/>
    <x v="4"/>
    <n v="0"/>
    <n v="0"/>
    <n v="0"/>
    <n v="0"/>
    <n v="0"/>
    <n v="0"/>
    <n v="0"/>
    <n v="0"/>
    <n v="0"/>
  </r>
  <r>
    <x v="0"/>
    <n v="5"/>
    <x v="3"/>
    <x v="0"/>
    <x v="2"/>
    <x v="0"/>
    <n v="0"/>
    <n v="0"/>
    <n v="0"/>
    <n v="0"/>
    <n v="0"/>
    <n v="0"/>
    <n v="0"/>
    <n v="0"/>
    <n v="0"/>
  </r>
  <r>
    <x v="0"/>
    <n v="5"/>
    <x v="3"/>
    <x v="0"/>
    <x v="2"/>
    <x v="1"/>
    <n v="0"/>
    <n v="0"/>
    <n v="0"/>
    <n v="0"/>
    <n v="0"/>
    <n v="0"/>
    <n v="0"/>
    <n v="0"/>
    <n v="0"/>
  </r>
  <r>
    <x v="0"/>
    <n v="5"/>
    <x v="3"/>
    <x v="0"/>
    <x v="2"/>
    <x v="2"/>
    <n v="0"/>
    <n v="0"/>
    <n v="0"/>
    <n v="0"/>
    <n v="0"/>
    <n v="0"/>
    <n v="0"/>
    <n v="0"/>
    <n v="0"/>
  </r>
  <r>
    <x v="0"/>
    <n v="5"/>
    <x v="3"/>
    <x v="0"/>
    <x v="2"/>
    <x v="3"/>
    <n v="0"/>
    <n v="0"/>
    <n v="0"/>
    <n v="0"/>
    <n v="0"/>
    <n v="0"/>
    <n v="0"/>
    <n v="0"/>
    <n v="0"/>
  </r>
  <r>
    <x v="0"/>
    <n v="5"/>
    <x v="3"/>
    <x v="0"/>
    <x v="2"/>
    <x v="4"/>
    <n v="0"/>
    <n v="0"/>
    <n v="0"/>
    <n v="0"/>
    <n v="0"/>
    <n v="0"/>
    <n v="0"/>
    <n v="0"/>
    <n v="0"/>
  </r>
  <r>
    <x v="0"/>
    <n v="5"/>
    <x v="3"/>
    <x v="0"/>
    <x v="3"/>
    <x v="0"/>
    <n v="0"/>
    <n v="0"/>
    <n v="0"/>
    <n v="0"/>
    <n v="0"/>
    <n v="0"/>
    <n v="0"/>
    <n v="0"/>
    <n v="0"/>
  </r>
  <r>
    <x v="0"/>
    <n v="5"/>
    <x v="3"/>
    <x v="0"/>
    <x v="3"/>
    <x v="1"/>
    <n v="0"/>
    <n v="0"/>
    <n v="0"/>
    <n v="0"/>
    <n v="0"/>
    <n v="0"/>
    <n v="0"/>
    <n v="0"/>
    <n v="0"/>
  </r>
  <r>
    <x v="0"/>
    <n v="5"/>
    <x v="3"/>
    <x v="0"/>
    <x v="3"/>
    <x v="2"/>
    <n v="0"/>
    <n v="0"/>
    <n v="0"/>
    <n v="0"/>
    <n v="0"/>
    <n v="0"/>
    <n v="0"/>
    <n v="0"/>
    <n v="0"/>
  </r>
  <r>
    <x v="0"/>
    <n v="5"/>
    <x v="3"/>
    <x v="0"/>
    <x v="3"/>
    <x v="3"/>
    <n v="0"/>
    <n v="0"/>
    <n v="0"/>
    <n v="0"/>
    <n v="0"/>
    <n v="0"/>
    <n v="0"/>
    <n v="0"/>
    <n v="0"/>
  </r>
  <r>
    <x v="0"/>
    <n v="5"/>
    <x v="3"/>
    <x v="0"/>
    <x v="3"/>
    <x v="4"/>
    <n v="0"/>
    <n v="0"/>
    <n v="0"/>
    <n v="0"/>
    <n v="0"/>
    <n v="0"/>
    <n v="0"/>
    <n v="0"/>
    <n v="0"/>
  </r>
  <r>
    <x v="0"/>
    <n v="5"/>
    <x v="3"/>
    <x v="1"/>
    <x v="0"/>
    <x v="0"/>
    <n v="0"/>
    <n v="0"/>
    <n v="0"/>
    <n v="0"/>
    <n v="0"/>
    <n v="0"/>
    <n v="0"/>
    <n v="0"/>
    <n v="0"/>
  </r>
  <r>
    <x v="0"/>
    <n v="5"/>
    <x v="3"/>
    <x v="1"/>
    <x v="0"/>
    <x v="1"/>
    <n v="0"/>
    <n v="0"/>
    <n v="0"/>
    <n v="0"/>
    <n v="0"/>
    <n v="0"/>
    <n v="0"/>
    <n v="0"/>
    <n v="0"/>
  </r>
  <r>
    <x v="0"/>
    <n v="5"/>
    <x v="3"/>
    <x v="1"/>
    <x v="0"/>
    <x v="2"/>
    <n v="0"/>
    <n v="0"/>
    <n v="0"/>
    <n v="0"/>
    <n v="0"/>
    <n v="0"/>
    <n v="0"/>
    <n v="0"/>
    <n v="0"/>
  </r>
  <r>
    <x v="0"/>
    <n v="5"/>
    <x v="3"/>
    <x v="1"/>
    <x v="0"/>
    <x v="3"/>
    <n v="0"/>
    <n v="0"/>
    <n v="0"/>
    <n v="0"/>
    <n v="0"/>
    <n v="0"/>
    <n v="0"/>
    <n v="0"/>
    <n v="0"/>
  </r>
  <r>
    <x v="0"/>
    <n v="5"/>
    <x v="3"/>
    <x v="1"/>
    <x v="0"/>
    <x v="4"/>
    <n v="0"/>
    <n v="0"/>
    <n v="0"/>
    <n v="0"/>
    <n v="0"/>
    <n v="0"/>
    <n v="0"/>
    <n v="0"/>
    <n v="0"/>
  </r>
  <r>
    <x v="0"/>
    <n v="5"/>
    <x v="3"/>
    <x v="1"/>
    <x v="1"/>
    <x v="0"/>
    <n v="0"/>
    <n v="0"/>
    <n v="0"/>
    <n v="0"/>
    <n v="0"/>
    <n v="0"/>
    <n v="0"/>
    <n v="0"/>
    <n v="0"/>
  </r>
  <r>
    <x v="0"/>
    <n v="5"/>
    <x v="3"/>
    <x v="1"/>
    <x v="1"/>
    <x v="1"/>
    <n v="0"/>
    <n v="0"/>
    <n v="0"/>
    <n v="0"/>
    <n v="0"/>
    <n v="0"/>
    <n v="0"/>
    <n v="0"/>
    <n v="0"/>
  </r>
  <r>
    <x v="0"/>
    <n v="5"/>
    <x v="3"/>
    <x v="1"/>
    <x v="1"/>
    <x v="2"/>
    <n v="0"/>
    <n v="0"/>
    <n v="0"/>
    <n v="0"/>
    <n v="0"/>
    <n v="0"/>
    <n v="0"/>
    <n v="0"/>
    <n v="0"/>
  </r>
  <r>
    <x v="0"/>
    <n v="5"/>
    <x v="3"/>
    <x v="1"/>
    <x v="1"/>
    <x v="3"/>
    <n v="0"/>
    <n v="0"/>
    <n v="0"/>
    <n v="0"/>
    <n v="0"/>
    <n v="0"/>
    <n v="0"/>
    <n v="0"/>
    <n v="0"/>
  </r>
  <r>
    <x v="0"/>
    <n v="5"/>
    <x v="3"/>
    <x v="1"/>
    <x v="1"/>
    <x v="4"/>
    <n v="0"/>
    <n v="0"/>
    <n v="0"/>
    <n v="0"/>
    <n v="0"/>
    <n v="0"/>
    <n v="0"/>
    <n v="0"/>
    <n v="0"/>
  </r>
  <r>
    <x v="0"/>
    <n v="5"/>
    <x v="3"/>
    <x v="1"/>
    <x v="2"/>
    <x v="0"/>
    <n v="0"/>
    <n v="0"/>
    <n v="0"/>
    <n v="0"/>
    <n v="0"/>
    <n v="0"/>
    <n v="0"/>
    <n v="0"/>
    <n v="0"/>
  </r>
  <r>
    <x v="0"/>
    <n v="5"/>
    <x v="3"/>
    <x v="1"/>
    <x v="2"/>
    <x v="1"/>
    <n v="0"/>
    <n v="0"/>
    <n v="0"/>
    <n v="0"/>
    <n v="0"/>
    <n v="0"/>
    <n v="0"/>
    <n v="0"/>
    <n v="0"/>
  </r>
  <r>
    <x v="0"/>
    <n v="5"/>
    <x v="3"/>
    <x v="1"/>
    <x v="2"/>
    <x v="2"/>
    <n v="0"/>
    <n v="0"/>
    <n v="0"/>
    <n v="0"/>
    <n v="0"/>
    <n v="0"/>
    <n v="0"/>
    <n v="0"/>
    <n v="0"/>
  </r>
  <r>
    <x v="0"/>
    <n v="5"/>
    <x v="3"/>
    <x v="1"/>
    <x v="2"/>
    <x v="3"/>
    <n v="0"/>
    <n v="0"/>
    <n v="0"/>
    <n v="0"/>
    <n v="0"/>
    <n v="0"/>
    <n v="0"/>
    <n v="0"/>
    <n v="0"/>
  </r>
  <r>
    <x v="0"/>
    <n v="5"/>
    <x v="3"/>
    <x v="1"/>
    <x v="2"/>
    <x v="4"/>
    <n v="0"/>
    <n v="0"/>
    <n v="0"/>
    <n v="0"/>
    <n v="0"/>
    <n v="0"/>
    <n v="0"/>
    <n v="0"/>
    <n v="0"/>
  </r>
  <r>
    <x v="0"/>
    <n v="5"/>
    <x v="3"/>
    <x v="1"/>
    <x v="3"/>
    <x v="0"/>
    <n v="0"/>
    <n v="0"/>
    <n v="0"/>
    <n v="0"/>
    <n v="0"/>
    <n v="0"/>
    <n v="0"/>
    <n v="0"/>
    <n v="0"/>
  </r>
  <r>
    <x v="0"/>
    <n v="5"/>
    <x v="3"/>
    <x v="1"/>
    <x v="3"/>
    <x v="1"/>
    <n v="0"/>
    <n v="0"/>
    <n v="0"/>
    <n v="0"/>
    <n v="0"/>
    <n v="0"/>
    <n v="0"/>
    <n v="0"/>
    <n v="0"/>
  </r>
  <r>
    <x v="0"/>
    <n v="5"/>
    <x v="3"/>
    <x v="1"/>
    <x v="3"/>
    <x v="2"/>
    <n v="0"/>
    <n v="0"/>
    <n v="0"/>
    <n v="0"/>
    <n v="0"/>
    <n v="0"/>
    <n v="0"/>
    <n v="0"/>
    <n v="0"/>
  </r>
  <r>
    <x v="0"/>
    <n v="5"/>
    <x v="3"/>
    <x v="1"/>
    <x v="3"/>
    <x v="3"/>
    <n v="0"/>
    <n v="0"/>
    <n v="0"/>
    <n v="0"/>
    <n v="0"/>
    <n v="0"/>
    <n v="0"/>
    <n v="0"/>
    <n v="0"/>
  </r>
  <r>
    <x v="0"/>
    <n v="5"/>
    <x v="3"/>
    <x v="1"/>
    <x v="3"/>
    <x v="4"/>
    <n v="0"/>
    <n v="0"/>
    <n v="0"/>
    <n v="0"/>
    <n v="0"/>
    <n v="0"/>
    <n v="0"/>
    <n v="0"/>
    <n v="0"/>
  </r>
  <r>
    <x v="0"/>
    <n v="6"/>
    <x v="0"/>
    <x v="0"/>
    <x v="0"/>
    <x v="0"/>
    <n v="10"/>
    <n v="2"/>
    <n v="280"/>
    <n v="1327301"/>
    <n v="337748549"/>
    <n v="0"/>
    <n v="0"/>
    <n v="28"/>
    <n v="140"/>
  </r>
  <r>
    <x v="0"/>
    <n v="6"/>
    <x v="0"/>
    <x v="0"/>
    <x v="0"/>
    <x v="1"/>
    <n v="0"/>
    <n v="0"/>
    <n v="0"/>
    <n v="1327301"/>
    <n v="337748549"/>
    <n v="0"/>
    <n v="0"/>
    <n v="0"/>
    <n v="0"/>
  </r>
  <r>
    <x v="0"/>
    <n v="6"/>
    <x v="0"/>
    <x v="0"/>
    <x v="0"/>
    <x v="2"/>
    <n v="0"/>
    <n v="0"/>
    <n v="0"/>
    <n v="1327301"/>
    <n v="337748549"/>
    <n v="0"/>
    <n v="0"/>
    <n v="0"/>
    <n v="0"/>
  </r>
  <r>
    <x v="0"/>
    <n v="6"/>
    <x v="0"/>
    <x v="0"/>
    <x v="0"/>
    <x v="3"/>
    <n v="0"/>
    <n v="0"/>
    <n v="0"/>
    <n v="1327301"/>
    <n v="337748549"/>
    <n v="0"/>
    <n v="0"/>
    <n v="0"/>
    <n v="0"/>
  </r>
  <r>
    <x v="0"/>
    <n v="6"/>
    <x v="0"/>
    <x v="0"/>
    <x v="0"/>
    <x v="4"/>
    <n v="0"/>
    <n v="0"/>
    <n v="0"/>
    <n v="1327301"/>
    <n v="337748549"/>
    <n v="0"/>
    <n v="0"/>
    <n v="0"/>
    <n v="0"/>
  </r>
  <r>
    <x v="0"/>
    <n v="6"/>
    <x v="0"/>
    <x v="0"/>
    <x v="1"/>
    <x v="0"/>
    <n v="32"/>
    <n v="9"/>
    <n v="896"/>
    <n v="1894508"/>
    <n v="467831745"/>
    <n v="0"/>
    <n v="0"/>
    <n v="28"/>
    <n v="99.6"/>
  </r>
  <r>
    <x v="0"/>
    <n v="6"/>
    <x v="0"/>
    <x v="0"/>
    <x v="1"/>
    <x v="1"/>
    <n v="0"/>
    <n v="0"/>
    <n v="0"/>
    <n v="1894508"/>
    <n v="467831745"/>
    <n v="0"/>
    <n v="0"/>
    <n v="0"/>
    <n v="0"/>
  </r>
  <r>
    <x v="0"/>
    <n v="6"/>
    <x v="0"/>
    <x v="0"/>
    <x v="1"/>
    <x v="2"/>
    <n v="0"/>
    <n v="0"/>
    <n v="0"/>
    <n v="1894508"/>
    <n v="467831745"/>
    <n v="0"/>
    <n v="0"/>
    <n v="0"/>
    <n v="0"/>
  </r>
  <r>
    <x v="0"/>
    <n v="6"/>
    <x v="0"/>
    <x v="0"/>
    <x v="1"/>
    <x v="3"/>
    <n v="0"/>
    <n v="0"/>
    <n v="0"/>
    <n v="1894508"/>
    <n v="467831745"/>
    <n v="0"/>
    <n v="0"/>
    <n v="0"/>
    <n v="0"/>
  </r>
  <r>
    <x v="0"/>
    <n v="6"/>
    <x v="0"/>
    <x v="0"/>
    <x v="1"/>
    <x v="4"/>
    <n v="57"/>
    <n v="23"/>
    <n v="1596"/>
    <n v="1894508"/>
    <n v="467831745"/>
    <n v="0"/>
    <n v="0"/>
    <n v="28"/>
    <n v="69.400000000000006"/>
  </r>
  <r>
    <x v="0"/>
    <n v="6"/>
    <x v="0"/>
    <x v="0"/>
    <x v="2"/>
    <x v="0"/>
    <n v="116"/>
    <n v="38"/>
    <n v="3336"/>
    <n v="1412488"/>
    <n v="384170160"/>
    <n v="0"/>
    <n v="0.1"/>
    <n v="28.8"/>
    <n v="87.8"/>
  </r>
  <r>
    <x v="0"/>
    <n v="6"/>
    <x v="0"/>
    <x v="0"/>
    <x v="2"/>
    <x v="1"/>
    <n v="0"/>
    <n v="0"/>
    <n v="0"/>
    <n v="1412488"/>
    <n v="384170160"/>
    <n v="0"/>
    <n v="0"/>
    <n v="0"/>
    <n v="0"/>
  </r>
  <r>
    <x v="0"/>
    <n v="6"/>
    <x v="0"/>
    <x v="0"/>
    <x v="2"/>
    <x v="2"/>
    <n v="0"/>
    <n v="0"/>
    <n v="0"/>
    <n v="1412488"/>
    <n v="384170160"/>
    <n v="0"/>
    <n v="0"/>
    <n v="0"/>
    <n v="0"/>
  </r>
  <r>
    <x v="0"/>
    <n v="6"/>
    <x v="0"/>
    <x v="0"/>
    <x v="2"/>
    <x v="3"/>
    <n v="0"/>
    <n v="0"/>
    <n v="0"/>
    <n v="1412488"/>
    <n v="384170160"/>
    <n v="0"/>
    <n v="0"/>
    <n v="0"/>
    <n v="0"/>
  </r>
  <r>
    <x v="0"/>
    <n v="6"/>
    <x v="0"/>
    <x v="0"/>
    <x v="2"/>
    <x v="4"/>
    <n v="410"/>
    <n v="175"/>
    <n v="11545"/>
    <n v="1412488"/>
    <n v="384170160"/>
    <n v="0.1"/>
    <n v="0.3"/>
    <n v="28.2"/>
    <n v="66"/>
  </r>
  <r>
    <x v="0"/>
    <n v="6"/>
    <x v="0"/>
    <x v="0"/>
    <x v="3"/>
    <x v="0"/>
    <n v="4"/>
    <n v="3"/>
    <n v="168"/>
    <n v="292430"/>
    <n v="84855018"/>
    <n v="0"/>
    <n v="0"/>
    <n v="42"/>
    <n v="56"/>
  </r>
  <r>
    <x v="0"/>
    <n v="6"/>
    <x v="0"/>
    <x v="0"/>
    <x v="3"/>
    <x v="1"/>
    <n v="0"/>
    <n v="0"/>
    <n v="0"/>
    <n v="292430"/>
    <n v="84855018"/>
    <n v="0"/>
    <n v="0"/>
    <n v="0"/>
    <n v="0"/>
  </r>
  <r>
    <x v="0"/>
    <n v="6"/>
    <x v="0"/>
    <x v="0"/>
    <x v="3"/>
    <x v="2"/>
    <n v="0"/>
    <n v="0"/>
    <n v="0"/>
    <n v="292430"/>
    <n v="84855018"/>
    <n v="0"/>
    <n v="0"/>
    <n v="0"/>
    <n v="0"/>
  </r>
  <r>
    <x v="0"/>
    <n v="6"/>
    <x v="0"/>
    <x v="0"/>
    <x v="3"/>
    <x v="3"/>
    <n v="0"/>
    <n v="0"/>
    <n v="0"/>
    <n v="292430"/>
    <n v="84855018"/>
    <n v="0"/>
    <n v="0"/>
    <n v="0"/>
    <n v="0"/>
  </r>
  <r>
    <x v="0"/>
    <n v="6"/>
    <x v="0"/>
    <x v="0"/>
    <x v="3"/>
    <x v="4"/>
    <n v="21"/>
    <n v="9"/>
    <n v="590"/>
    <n v="292430"/>
    <n v="84855018"/>
    <n v="0"/>
    <n v="0.1"/>
    <n v="28.1"/>
    <n v="65.599999999999994"/>
  </r>
  <r>
    <x v="0"/>
    <n v="6"/>
    <x v="0"/>
    <x v="1"/>
    <x v="0"/>
    <x v="0"/>
    <n v="4"/>
    <n v="2"/>
    <n v="112"/>
    <n v="1383381"/>
    <n v="352299056"/>
    <n v="0"/>
    <n v="0"/>
    <n v="28"/>
    <n v="56"/>
  </r>
  <r>
    <x v="0"/>
    <n v="6"/>
    <x v="0"/>
    <x v="1"/>
    <x v="0"/>
    <x v="1"/>
    <n v="0"/>
    <n v="0"/>
    <n v="0"/>
    <n v="1383381"/>
    <n v="352299056"/>
    <n v="0"/>
    <n v="0"/>
    <n v="0"/>
    <n v="0"/>
  </r>
  <r>
    <x v="0"/>
    <n v="6"/>
    <x v="0"/>
    <x v="1"/>
    <x v="0"/>
    <x v="2"/>
    <n v="0"/>
    <n v="0"/>
    <n v="0"/>
    <n v="1383381"/>
    <n v="352299056"/>
    <n v="0"/>
    <n v="0"/>
    <n v="0"/>
    <n v="0"/>
  </r>
  <r>
    <x v="0"/>
    <n v="6"/>
    <x v="0"/>
    <x v="1"/>
    <x v="0"/>
    <x v="3"/>
    <n v="0"/>
    <n v="0"/>
    <n v="0"/>
    <n v="1383381"/>
    <n v="352299056"/>
    <n v="0"/>
    <n v="0"/>
    <n v="0"/>
    <n v="0"/>
  </r>
  <r>
    <x v="0"/>
    <n v="6"/>
    <x v="0"/>
    <x v="1"/>
    <x v="0"/>
    <x v="4"/>
    <n v="0"/>
    <n v="0"/>
    <n v="0"/>
    <n v="1383381"/>
    <n v="352299056"/>
    <n v="0"/>
    <n v="0"/>
    <n v="0"/>
    <n v="0"/>
  </r>
  <r>
    <x v="0"/>
    <n v="6"/>
    <x v="0"/>
    <x v="1"/>
    <x v="1"/>
    <x v="0"/>
    <n v="38"/>
    <n v="12"/>
    <n v="1061"/>
    <n v="1827825"/>
    <n v="450465524"/>
    <n v="0"/>
    <n v="0"/>
    <n v="27.9"/>
    <n v="88.4"/>
  </r>
  <r>
    <x v="0"/>
    <n v="6"/>
    <x v="0"/>
    <x v="1"/>
    <x v="1"/>
    <x v="1"/>
    <n v="0"/>
    <n v="0"/>
    <n v="0"/>
    <n v="1827825"/>
    <n v="450465524"/>
    <n v="0"/>
    <n v="0"/>
    <n v="0"/>
    <n v="0"/>
  </r>
  <r>
    <x v="0"/>
    <n v="6"/>
    <x v="0"/>
    <x v="1"/>
    <x v="1"/>
    <x v="2"/>
    <n v="0"/>
    <n v="0"/>
    <n v="0"/>
    <n v="1827825"/>
    <n v="450465524"/>
    <n v="0"/>
    <n v="0"/>
    <n v="0"/>
    <n v="0"/>
  </r>
  <r>
    <x v="0"/>
    <n v="6"/>
    <x v="0"/>
    <x v="1"/>
    <x v="1"/>
    <x v="3"/>
    <n v="0"/>
    <n v="0"/>
    <n v="0"/>
    <n v="1827825"/>
    <n v="450465524"/>
    <n v="0"/>
    <n v="0"/>
    <n v="0"/>
    <n v="0"/>
  </r>
  <r>
    <x v="0"/>
    <n v="6"/>
    <x v="0"/>
    <x v="1"/>
    <x v="1"/>
    <x v="4"/>
    <n v="118"/>
    <n v="44"/>
    <n v="3362"/>
    <n v="1827825"/>
    <n v="450465524"/>
    <n v="0"/>
    <n v="0.1"/>
    <n v="28.5"/>
    <n v="76.400000000000006"/>
  </r>
  <r>
    <x v="0"/>
    <n v="6"/>
    <x v="0"/>
    <x v="1"/>
    <x v="2"/>
    <x v="0"/>
    <n v="282"/>
    <n v="83"/>
    <n v="8046"/>
    <n v="1321568"/>
    <n v="356463949"/>
    <n v="0.1"/>
    <n v="0.2"/>
    <n v="28.5"/>
    <n v="96.9"/>
  </r>
  <r>
    <x v="0"/>
    <n v="6"/>
    <x v="0"/>
    <x v="1"/>
    <x v="2"/>
    <x v="1"/>
    <n v="0"/>
    <n v="0"/>
    <n v="0"/>
    <n v="1321568"/>
    <n v="356463949"/>
    <n v="0"/>
    <n v="0"/>
    <n v="0"/>
    <n v="0"/>
  </r>
  <r>
    <x v="0"/>
    <n v="6"/>
    <x v="0"/>
    <x v="1"/>
    <x v="2"/>
    <x v="2"/>
    <n v="0"/>
    <n v="0"/>
    <n v="0"/>
    <n v="1321568"/>
    <n v="356463949"/>
    <n v="0"/>
    <n v="0"/>
    <n v="0"/>
    <n v="0"/>
  </r>
  <r>
    <x v="0"/>
    <n v="6"/>
    <x v="0"/>
    <x v="1"/>
    <x v="2"/>
    <x v="3"/>
    <n v="0"/>
    <n v="0"/>
    <n v="0"/>
    <n v="1321568"/>
    <n v="356463949"/>
    <n v="0"/>
    <n v="0"/>
    <n v="0"/>
    <n v="0"/>
  </r>
  <r>
    <x v="0"/>
    <n v="6"/>
    <x v="0"/>
    <x v="1"/>
    <x v="2"/>
    <x v="4"/>
    <n v="694"/>
    <n v="287"/>
    <n v="19727"/>
    <n v="1321568"/>
    <n v="356463949"/>
    <n v="0.2"/>
    <n v="0.5"/>
    <n v="28.4"/>
    <n v="68.7"/>
  </r>
  <r>
    <x v="0"/>
    <n v="6"/>
    <x v="0"/>
    <x v="1"/>
    <x v="3"/>
    <x v="0"/>
    <n v="3"/>
    <n v="1"/>
    <n v="84"/>
    <n v="257525"/>
    <n v="73278485"/>
    <n v="0"/>
    <n v="0"/>
    <n v="28"/>
    <n v="84"/>
  </r>
  <r>
    <x v="0"/>
    <n v="6"/>
    <x v="0"/>
    <x v="1"/>
    <x v="3"/>
    <x v="1"/>
    <n v="0"/>
    <n v="0"/>
    <n v="0"/>
    <n v="257525"/>
    <n v="73278485"/>
    <n v="0"/>
    <n v="0"/>
    <n v="0"/>
    <n v="0"/>
  </r>
  <r>
    <x v="0"/>
    <n v="6"/>
    <x v="0"/>
    <x v="1"/>
    <x v="3"/>
    <x v="2"/>
    <n v="0"/>
    <n v="0"/>
    <n v="0"/>
    <n v="257525"/>
    <n v="73278485"/>
    <n v="0"/>
    <n v="0"/>
    <n v="0"/>
    <n v="0"/>
  </r>
  <r>
    <x v="0"/>
    <n v="6"/>
    <x v="0"/>
    <x v="1"/>
    <x v="3"/>
    <x v="3"/>
    <n v="0"/>
    <n v="0"/>
    <n v="0"/>
    <n v="257525"/>
    <n v="73278485"/>
    <n v="0"/>
    <n v="0"/>
    <n v="0"/>
    <n v="0"/>
  </r>
  <r>
    <x v="0"/>
    <n v="6"/>
    <x v="0"/>
    <x v="1"/>
    <x v="3"/>
    <x v="4"/>
    <n v="40"/>
    <n v="15"/>
    <n v="1176"/>
    <n v="257525"/>
    <n v="73278485"/>
    <n v="0.1"/>
    <n v="0.2"/>
    <n v="29.4"/>
    <n v="78.400000000000006"/>
  </r>
  <r>
    <x v="0"/>
    <n v="6"/>
    <x v="1"/>
    <x v="0"/>
    <x v="0"/>
    <x v="0"/>
    <n v="5"/>
    <n v="2"/>
    <n v="140"/>
    <n v="1245780"/>
    <n v="332818772"/>
    <n v="0"/>
    <n v="0"/>
    <n v="28"/>
    <n v="70"/>
  </r>
  <r>
    <x v="0"/>
    <n v="6"/>
    <x v="1"/>
    <x v="0"/>
    <x v="0"/>
    <x v="1"/>
    <n v="0"/>
    <n v="0"/>
    <n v="0"/>
    <n v="1245780"/>
    <n v="332818772"/>
    <n v="0"/>
    <n v="0"/>
    <n v="0"/>
    <n v="0"/>
  </r>
  <r>
    <x v="0"/>
    <n v="6"/>
    <x v="1"/>
    <x v="0"/>
    <x v="0"/>
    <x v="2"/>
    <n v="0"/>
    <n v="0"/>
    <n v="0"/>
    <n v="1245780"/>
    <n v="332818772"/>
    <n v="0"/>
    <n v="0"/>
    <n v="0"/>
    <n v="0"/>
  </r>
  <r>
    <x v="0"/>
    <n v="6"/>
    <x v="1"/>
    <x v="0"/>
    <x v="0"/>
    <x v="3"/>
    <n v="0"/>
    <n v="0"/>
    <n v="0"/>
    <n v="1245780"/>
    <n v="332818772"/>
    <n v="0"/>
    <n v="0"/>
    <n v="0"/>
    <n v="0"/>
  </r>
  <r>
    <x v="0"/>
    <n v="6"/>
    <x v="1"/>
    <x v="0"/>
    <x v="0"/>
    <x v="4"/>
    <n v="4"/>
    <n v="2"/>
    <n v="112"/>
    <n v="1245780"/>
    <n v="332818772"/>
    <n v="0"/>
    <n v="0"/>
    <n v="28"/>
    <n v="56"/>
  </r>
  <r>
    <x v="0"/>
    <n v="6"/>
    <x v="1"/>
    <x v="0"/>
    <x v="1"/>
    <x v="0"/>
    <n v="34"/>
    <n v="10"/>
    <n v="952"/>
    <n v="1840395"/>
    <n v="470799812"/>
    <n v="0"/>
    <n v="0"/>
    <n v="28"/>
    <n v="95.2"/>
  </r>
  <r>
    <x v="0"/>
    <n v="6"/>
    <x v="1"/>
    <x v="0"/>
    <x v="1"/>
    <x v="1"/>
    <n v="0"/>
    <n v="0"/>
    <n v="0"/>
    <n v="1840395"/>
    <n v="470799812"/>
    <n v="0"/>
    <n v="0"/>
    <n v="0"/>
    <n v="0"/>
  </r>
  <r>
    <x v="0"/>
    <n v="6"/>
    <x v="1"/>
    <x v="0"/>
    <x v="1"/>
    <x v="2"/>
    <n v="0"/>
    <n v="0"/>
    <n v="0"/>
    <n v="1840395"/>
    <n v="470799812"/>
    <n v="0"/>
    <n v="0"/>
    <n v="0"/>
    <n v="0"/>
  </r>
  <r>
    <x v="0"/>
    <n v="6"/>
    <x v="1"/>
    <x v="0"/>
    <x v="1"/>
    <x v="3"/>
    <n v="0"/>
    <n v="0"/>
    <n v="0"/>
    <n v="1840395"/>
    <n v="470799812"/>
    <n v="0"/>
    <n v="0"/>
    <n v="0"/>
    <n v="0"/>
  </r>
  <r>
    <x v="0"/>
    <n v="6"/>
    <x v="1"/>
    <x v="0"/>
    <x v="1"/>
    <x v="4"/>
    <n v="83"/>
    <n v="34"/>
    <n v="2326"/>
    <n v="1840395"/>
    <n v="470799812"/>
    <n v="0"/>
    <n v="0"/>
    <n v="28"/>
    <n v="68.400000000000006"/>
  </r>
  <r>
    <x v="0"/>
    <n v="6"/>
    <x v="1"/>
    <x v="0"/>
    <x v="2"/>
    <x v="0"/>
    <n v="260"/>
    <n v="69"/>
    <n v="7316"/>
    <n v="1369824"/>
    <n v="391074401"/>
    <n v="0.1"/>
    <n v="0.2"/>
    <n v="28.1"/>
    <n v="106"/>
  </r>
  <r>
    <x v="0"/>
    <n v="6"/>
    <x v="1"/>
    <x v="0"/>
    <x v="2"/>
    <x v="1"/>
    <n v="0"/>
    <n v="0"/>
    <n v="0"/>
    <n v="1369824"/>
    <n v="391074401"/>
    <n v="0"/>
    <n v="0"/>
    <n v="0"/>
    <n v="0"/>
  </r>
  <r>
    <x v="0"/>
    <n v="6"/>
    <x v="1"/>
    <x v="0"/>
    <x v="2"/>
    <x v="2"/>
    <n v="0"/>
    <n v="0"/>
    <n v="0"/>
    <n v="1369824"/>
    <n v="391074401"/>
    <n v="0"/>
    <n v="0"/>
    <n v="0"/>
    <n v="0"/>
  </r>
  <r>
    <x v="0"/>
    <n v="6"/>
    <x v="1"/>
    <x v="0"/>
    <x v="2"/>
    <x v="3"/>
    <n v="0"/>
    <n v="0"/>
    <n v="0"/>
    <n v="1369824"/>
    <n v="391074401"/>
    <n v="0"/>
    <n v="0"/>
    <n v="0"/>
    <n v="0"/>
  </r>
  <r>
    <x v="0"/>
    <n v="6"/>
    <x v="1"/>
    <x v="0"/>
    <x v="2"/>
    <x v="4"/>
    <n v="519"/>
    <n v="220"/>
    <n v="14818"/>
    <n v="1369824"/>
    <n v="391074401"/>
    <n v="0.2"/>
    <n v="0.4"/>
    <n v="28.6"/>
    <n v="67.400000000000006"/>
  </r>
  <r>
    <x v="0"/>
    <n v="6"/>
    <x v="1"/>
    <x v="0"/>
    <x v="3"/>
    <x v="0"/>
    <n v="7"/>
    <n v="4"/>
    <n v="197"/>
    <n v="317445"/>
    <n v="93345597"/>
    <n v="0"/>
    <n v="0"/>
    <n v="28.1"/>
    <n v="49.2"/>
  </r>
  <r>
    <x v="0"/>
    <n v="6"/>
    <x v="1"/>
    <x v="0"/>
    <x v="3"/>
    <x v="1"/>
    <n v="0"/>
    <n v="0"/>
    <n v="0"/>
    <n v="317445"/>
    <n v="93345597"/>
    <n v="0"/>
    <n v="0"/>
    <n v="0"/>
    <n v="0"/>
  </r>
  <r>
    <x v="0"/>
    <n v="6"/>
    <x v="1"/>
    <x v="0"/>
    <x v="3"/>
    <x v="2"/>
    <n v="0"/>
    <n v="0"/>
    <n v="0"/>
    <n v="317445"/>
    <n v="93345597"/>
    <n v="0"/>
    <n v="0"/>
    <n v="0"/>
    <n v="0"/>
  </r>
  <r>
    <x v="0"/>
    <n v="6"/>
    <x v="1"/>
    <x v="0"/>
    <x v="3"/>
    <x v="3"/>
    <n v="0"/>
    <n v="0"/>
    <n v="0"/>
    <n v="317445"/>
    <n v="93345597"/>
    <n v="0"/>
    <n v="0"/>
    <n v="0"/>
    <n v="0"/>
  </r>
  <r>
    <x v="0"/>
    <n v="6"/>
    <x v="1"/>
    <x v="0"/>
    <x v="3"/>
    <x v="4"/>
    <n v="24"/>
    <n v="12"/>
    <n v="648"/>
    <n v="317445"/>
    <n v="93345597"/>
    <n v="0"/>
    <n v="0.1"/>
    <n v="27"/>
    <n v="54"/>
  </r>
  <r>
    <x v="0"/>
    <n v="6"/>
    <x v="1"/>
    <x v="1"/>
    <x v="0"/>
    <x v="0"/>
    <n v="0"/>
    <n v="0"/>
    <n v="0"/>
    <n v="1307786"/>
    <n v="349372525"/>
    <n v="0"/>
    <n v="0"/>
    <n v="0"/>
    <n v="0"/>
  </r>
  <r>
    <x v="0"/>
    <n v="6"/>
    <x v="1"/>
    <x v="1"/>
    <x v="0"/>
    <x v="1"/>
    <n v="0"/>
    <n v="0"/>
    <n v="0"/>
    <n v="1307786"/>
    <n v="349372525"/>
    <n v="0"/>
    <n v="0"/>
    <n v="0"/>
    <n v="0"/>
  </r>
  <r>
    <x v="0"/>
    <n v="6"/>
    <x v="1"/>
    <x v="1"/>
    <x v="0"/>
    <x v="2"/>
    <n v="0"/>
    <n v="0"/>
    <n v="0"/>
    <n v="1307786"/>
    <n v="349372525"/>
    <n v="0"/>
    <n v="0"/>
    <n v="0"/>
    <n v="0"/>
  </r>
  <r>
    <x v="0"/>
    <n v="6"/>
    <x v="1"/>
    <x v="1"/>
    <x v="0"/>
    <x v="3"/>
    <n v="0"/>
    <n v="0"/>
    <n v="0"/>
    <n v="1307786"/>
    <n v="349372525"/>
    <n v="0"/>
    <n v="0"/>
    <n v="0"/>
    <n v="0"/>
  </r>
  <r>
    <x v="0"/>
    <n v="6"/>
    <x v="1"/>
    <x v="1"/>
    <x v="0"/>
    <x v="4"/>
    <n v="5"/>
    <n v="2"/>
    <n v="140"/>
    <n v="1307786"/>
    <n v="349372525"/>
    <n v="0"/>
    <n v="0"/>
    <n v="28"/>
    <n v="70"/>
  </r>
  <r>
    <x v="0"/>
    <n v="6"/>
    <x v="1"/>
    <x v="1"/>
    <x v="1"/>
    <x v="0"/>
    <n v="96"/>
    <n v="26"/>
    <n v="2688"/>
    <n v="1792207"/>
    <n v="457535253"/>
    <n v="0"/>
    <n v="0.1"/>
    <n v="28"/>
    <n v="103.4"/>
  </r>
  <r>
    <x v="0"/>
    <n v="6"/>
    <x v="1"/>
    <x v="1"/>
    <x v="1"/>
    <x v="1"/>
    <n v="0"/>
    <n v="0"/>
    <n v="0"/>
    <n v="1792207"/>
    <n v="457535253"/>
    <n v="0"/>
    <n v="0"/>
    <n v="0"/>
    <n v="0"/>
  </r>
  <r>
    <x v="0"/>
    <n v="6"/>
    <x v="1"/>
    <x v="1"/>
    <x v="1"/>
    <x v="2"/>
    <n v="0"/>
    <n v="0"/>
    <n v="0"/>
    <n v="1792207"/>
    <n v="457535253"/>
    <n v="0"/>
    <n v="0"/>
    <n v="0"/>
    <n v="0"/>
  </r>
  <r>
    <x v="0"/>
    <n v="6"/>
    <x v="1"/>
    <x v="1"/>
    <x v="1"/>
    <x v="3"/>
    <n v="0"/>
    <n v="0"/>
    <n v="0"/>
    <n v="1792207"/>
    <n v="457535253"/>
    <n v="0"/>
    <n v="0"/>
    <n v="0"/>
    <n v="0"/>
  </r>
  <r>
    <x v="0"/>
    <n v="6"/>
    <x v="1"/>
    <x v="1"/>
    <x v="1"/>
    <x v="4"/>
    <n v="125"/>
    <n v="54"/>
    <n v="3493"/>
    <n v="1792207"/>
    <n v="457535253"/>
    <n v="0"/>
    <n v="0.1"/>
    <n v="27.9"/>
    <n v="64.7"/>
  </r>
  <r>
    <x v="0"/>
    <n v="6"/>
    <x v="1"/>
    <x v="1"/>
    <x v="2"/>
    <x v="0"/>
    <n v="517"/>
    <n v="133"/>
    <n v="14779"/>
    <n v="1288065"/>
    <n v="365353473"/>
    <n v="0.1"/>
    <n v="0.4"/>
    <n v="28.6"/>
    <n v="111.1"/>
  </r>
  <r>
    <x v="0"/>
    <n v="6"/>
    <x v="1"/>
    <x v="1"/>
    <x v="2"/>
    <x v="1"/>
    <n v="0"/>
    <n v="0"/>
    <n v="0"/>
    <n v="1288065"/>
    <n v="365353473"/>
    <n v="0"/>
    <n v="0"/>
    <n v="0"/>
    <n v="0"/>
  </r>
  <r>
    <x v="0"/>
    <n v="6"/>
    <x v="1"/>
    <x v="1"/>
    <x v="2"/>
    <x v="2"/>
    <n v="0"/>
    <n v="0"/>
    <n v="0"/>
    <n v="1288065"/>
    <n v="365353473"/>
    <n v="0"/>
    <n v="0"/>
    <n v="0"/>
    <n v="0"/>
  </r>
  <r>
    <x v="0"/>
    <n v="6"/>
    <x v="1"/>
    <x v="1"/>
    <x v="2"/>
    <x v="3"/>
    <n v="0"/>
    <n v="0"/>
    <n v="0"/>
    <n v="1288065"/>
    <n v="365353473"/>
    <n v="0"/>
    <n v="0"/>
    <n v="0"/>
    <n v="0"/>
  </r>
  <r>
    <x v="0"/>
    <n v="6"/>
    <x v="1"/>
    <x v="1"/>
    <x v="2"/>
    <x v="4"/>
    <n v="916"/>
    <n v="389"/>
    <n v="26137"/>
    <n v="1288065"/>
    <n v="365353473"/>
    <n v="0.3"/>
    <n v="0.7"/>
    <n v="28.5"/>
    <n v="67.2"/>
  </r>
  <r>
    <x v="0"/>
    <n v="6"/>
    <x v="1"/>
    <x v="1"/>
    <x v="3"/>
    <x v="0"/>
    <n v="12"/>
    <n v="5"/>
    <n v="336"/>
    <n v="276528"/>
    <n v="80205764"/>
    <n v="0"/>
    <n v="0"/>
    <n v="28"/>
    <n v="67.2"/>
  </r>
  <r>
    <x v="0"/>
    <n v="6"/>
    <x v="1"/>
    <x v="1"/>
    <x v="3"/>
    <x v="1"/>
    <n v="0"/>
    <n v="0"/>
    <n v="0"/>
    <n v="276528"/>
    <n v="80205764"/>
    <n v="0"/>
    <n v="0"/>
    <n v="0"/>
    <n v="0"/>
  </r>
  <r>
    <x v="0"/>
    <n v="6"/>
    <x v="1"/>
    <x v="1"/>
    <x v="3"/>
    <x v="2"/>
    <n v="0"/>
    <n v="0"/>
    <n v="0"/>
    <n v="276528"/>
    <n v="80205764"/>
    <n v="0"/>
    <n v="0"/>
    <n v="0"/>
    <n v="0"/>
  </r>
  <r>
    <x v="0"/>
    <n v="6"/>
    <x v="1"/>
    <x v="1"/>
    <x v="3"/>
    <x v="3"/>
    <n v="0"/>
    <n v="0"/>
    <n v="0"/>
    <n v="276528"/>
    <n v="80205764"/>
    <n v="0"/>
    <n v="0"/>
    <n v="0"/>
    <n v="0"/>
  </r>
  <r>
    <x v="0"/>
    <n v="6"/>
    <x v="1"/>
    <x v="1"/>
    <x v="3"/>
    <x v="4"/>
    <n v="49"/>
    <n v="19"/>
    <n v="1351"/>
    <n v="276528"/>
    <n v="80205764"/>
    <n v="0.1"/>
    <n v="0.2"/>
    <n v="27.6"/>
    <n v="71.099999999999994"/>
  </r>
  <r>
    <x v="0"/>
    <n v="6"/>
    <x v="2"/>
    <x v="0"/>
    <x v="0"/>
    <x v="0"/>
    <n v="1"/>
    <n v="1"/>
    <n v="28"/>
    <n v="1240190"/>
    <n v="322373975"/>
    <n v="0"/>
    <n v="0"/>
    <n v="28"/>
    <n v="28"/>
  </r>
  <r>
    <x v="0"/>
    <n v="6"/>
    <x v="2"/>
    <x v="0"/>
    <x v="0"/>
    <x v="1"/>
    <n v="0"/>
    <n v="0"/>
    <n v="0"/>
    <n v="1240190"/>
    <n v="322373975"/>
    <n v="0"/>
    <n v="0"/>
    <n v="0"/>
    <n v="0"/>
  </r>
  <r>
    <x v="0"/>
    <n v="6"/>
    <x v="2"/>
    <x v="0"/>
    <x v="0"/>
    <x v="2"/>
    <n v="0"/>
    <n v="0"/>
    <n v="0"/>
    <n v="1240190"/>
    <n v="322373975"/>
    <n v="0"/>
    <n v="0"/>
    <n v="0"/>
    <n v="0"/>
  </r>
  <r>
    <x v="0"/>
    <n v="6"/>
    <x v="2"/>
    <x v="0"/>
    <x v="0"/>
    <x v="3"/>
    <n v="0"/>
    <n v="0"/>
    <n v="0"/>
    <n v="1240190"/>
    <n v="322373975"/>
    <n v="0"/>
    <n v="0"/>
    <n v="0"/>
    <n v="0"/>
  </r>
  <r>
    <x v="0"/>
    <n v="6"/>
    <x v="2"/>
    <x v="0"/>
    <x v="0"/>
    <x v="4"/>
    <n v="3"/>
    <n v="1"/>
    <n v="84"/>
    <n v="1240190"/>
    <n v="322373975"/>
    <n v="0"/>
    <n v="0"/>
    <n v="28"/>
    <n v="84"/>
  </r>
  <r>
    <x v="0"/>
    <n v="6"/>
    <x v="2"/>
    <x v="0"/>
    <x v="1"/>
    <x v="0"/>
    <n v="47"/>
    <n v="12"/>
    <n v="1344"/>
    <n v="1861598"/>
    <n v="465678245"/>
    <n v="0"/>
    <n v="0"/>
    <n v="28.6"/>
    <n v="112"/>
  </r>
  <r>
    <x v="0"/>
    <n v="6"/>
    <x v="2"/>
    <x v="0"/>
    <x v="1"/>
    <x v="1"/>
    <n v="0"/>
    <n v="0"/>
    <n v="0"/>
    <n v="1861598"/>
    <n v="465678245"/>
    <n v="0"/>
    <n v="0"/>
    <n v="0"/>
    <n v="0"/>
  </r>
  <r>
    <x v="0"/>
    <n v="6"/>
    <x v="2"/>
    <x v="0"/>
    <x v="1"/>
    <x v="2"/>
    <n v="0"/>
    <n v="0"/>
    <n v="0"/>
    <n v="1861598"/>
    <n v="465678245"/>
    <n v="0"/>
    <n v="0"/>
    <n v="0"/>
    <n v="0"/>
  </r>
  <r>
    <x v="0"/>
    <n v="6"/>
    <x v="2"/>
    <x v="0"/>
    <x v="1"/>
    <x v="3"/>
    <n v="2"/>
    <n v="2"/>
    <n v="56"/>
    <n v="1861598"/>
    <n v="465678245"/>
    <n v="0"/>
    <n v="0"/>
    <n v="28"/>
    <n v="28"/>
  </r>
  <r>
    <x v="0"/>
    <n v="6"/>
    <x v="2"/>
    <x v="0"/>
    <x v="1"/>
    <x v="4"/>
    <n v="52"/>
    <n v="22"/>
    <n v="1505"/>
    <n v="1861598"/>
    <n v="465678245"/>
    <n v="0"/>
    <n v="0"/>
    <n v="28.9"/>
    <n v="68.400000000000006"/>
  </r>
  <r>
    <x v="0"/>
    <n v="6"/>
    <x v="2"/>
    <x v="0"/>
    <x v="2"/>
    <x v="0"/>
    <n v="134"/>
    <n v="37"/>
    <n v="3749"/>
    <n v="1389166"/>
    <n v="383374148"/>
    <n v="0"/>
    <n v="0.1"/>
    <n v="28"/>
    <n v="101.3"/>
  </r>
  <r>
    <x v="0"/>
    <n v="6"/>
    <x v="2"/>
    <x v="0"/>
    <x v="2"/>
    <x v="1"/>
    <n v="0"/>
    <n v="0"/>
    <n v="0"/>
    <n v="1389166"/>
    <n v="383374148"/>
    <n v="0"/>
    <n v="0"/>
    <n v="0"/>
    <n v="0"/>
  </r>
  <r>
    <x v="0"/>
    <n v="6"/>
    <x v="2"/>
    <x v="0"/>
    <x v="2"/>
    <x v="2"/>
    <n v="2"/>
    <n v="2"/>
    <n v="56"/>
    <n v="1389166"/>
    <n v="383374148"/>
    <n v="0"/>
    <n v="0"/>
    <n v="28"/>
    <n v="28"/>
  </r>
  <r>
    <x v="0"/>
    <n v="6"/>
    <x v="2"/>
    <x v="0"/>
    <x v="2"/>
    <x v="3"/>
    <n v="19"/>
    <n v="19"/>
    <n v="534"/>
    <n v="1389166"/>
    <n v="383374148"/>
    <n v="0"/>
    <n v="0"/>
    <n v="28.1"/>
    <n v="28.1"/>
  </r>
  <r>
    <x v="0"/>
    <n v="6"/>
    <x v="2"/>
    <x v="0"/>
    <x v="2"/>
    <x v="4"/>
    <n v="155"/>
    <n v="70"/>
    <n v="4340"/>
    <n v="1389166"/>
    <n v="383374148"/>
    <n v="0.1"/>
    <n v="0.1"/>
    <n v="28"/>
    <n v="62"/>
  </r>
  <r>
    <x v="0"/>
    <n v="6"/>
    <x v="2"/>
    <x v="0"/>
    <x v="3"/>
    <x v="0"/>
    <n v="12"/>
    <n v="5"/>
    <n v="343"/>
    <n v="343946"/>
    <n v="93952239"/>
    <n v="0"/>
    <n v="0"/>
    <n v="28.6"/>
    <n v="68.599999999999994"/>
  </r>
  <r>
    <x v="0"/>
    <n v="6"/>
    <x v="2"/>
    <x v="0"/>
    <x v="3"/>
    <x v="1"/>
    <n v="0"/>
    <n v="0"/>
    <n v="0"/>
    <n v="343946"/>
    <n v="93952239"/>
    <n v="0"/>
    <n v="0"/>
    <n v="0"/>
    <n v="0"/>
  </r>
  <r>
    <x v="0"/>
    <n v="6"/>
    <x v="2"/>
    <x v="0"/>
    <x v="3"/>
    <x v="2"/>
    <n v="0"/>
    <n v="0"/>
    <n v="0"/>
    <n v="343946"/>
    <n v="93952239"/>
    <n v="0"/>
    <n v="0"/>
    <n v="0"/>
    <n v="0"/>
  </r>
  <r>
    <x v="0"/>
    <n v="6"/>
    <x v="2"/>
    <x v="0"/>
    <x v="3"/>
    <x v="3"/>
    <n v="0"/>
    <n v="0"/>
    <n v="0"/>
    <n v="343946"/>
    <n v="93952239"/>
    <n v="0"/>
    <n v="0"/>
    <n v="0"/>
    <n v="0"/>
  </r>
  <r>
    <x v="0"/>
    <n v="6"/>
    <x v="2"/>
    <x v="0"/>
    <x v="3"/>
    <x v="4"/>
    <n v="18"/>
    <n v="7"/>
    <n v="505"/>
    <n v="343946"/>
    <n v="93952239"/>
    <n v="0"/>
    <n v="0.1"/>
    <n v="28.1"/>
    <n v="72.099999999999994"/>
  </r>
  <r>
    <x v="0"/>
    <n v="6"/>
    <x v="2"/>
    <x v="1"/>
    <x v="0"/>
    <x v="0"/>
    <n v="0"/>
    <n v="0"/>
    <n v="0"/>
    <n v="1304126"/>
    <n v="339357898"/>
    <n v="0"/>
    <n v="0"/>
    <n v="0"/>
    <n v="0"/>
  </r>
  <r>
    <x v="0"/>
    <n v="6"/>
    <x v="2"/>
    <x v="1"/>
    <x v="0"/>
    <x v="1"/>
    <n v="0"/>
    <n v="0"/>
    <n v="0"/>
    <n v="1304126"/>
    <n v="339357898"/>
    <n v="0"/>
    <n v="0"/>
    <n v="0"/>
    <n v="0"/>
  </r>
  <r>
    <x v="0"/>
    <n v="6"/>
    <x v="2"/>
    <x v="1"/>
    <x v="0"/>
    <x v="2"/>
    <n v="0"/>
    <n v="0"/>
    <n v="0"/>
    <n v="1304126"/>
    <n v="339357898"/>
    <n v="0"/>
    <n v="0"/>
    <n v="0"/>
    <n v="0"/>
  </r>
  <r>
    <x v="0"/>
    <n v="6"/>
    <x v="2"/>
    <x v="1"/>
    <x v="0"/>
    <x v="3"/>
    <n v="1"/>
    <n v="1"/>
    <n v="28"/>
    <n v="1304126"/>
    <n v="339357898"/>
    <n v="0"/>
    <n v="0"/>
    <n v="28"/>
    <n v="28"/>
  </r>
  <r>
    <x v="0"/>
    <n v="6"/>
    <x v="2"/>
    <x v="1"/>
    <x v="0"/>
    <x v="4"/>
    <n v="5"/>
    <n v="2"/>
    <n v="140"/>
    <n v="1304126"/>
    <n v="339357898"/>
    <n v="0"/>
    <n v="0"/>
    <n v="28"/>
    <n v="70"/>
  </r>
  <r>
    <x v="0"/>
    <n v="6"/>
    <x v="2"/>
    <x v="1"/>
    <x v="1"/>
    <x v="0"/>
    <n v="61"/>
    <n v="18"/>
    <n v="1708"/>
    <n v="1828057"/>
    <n v="454765335"/>
    <n v="0"/>
    <n v="0"/>
    <n v="28"/>
    <n v="94.9"/>
  </r>
  <r>
    <x v="0"/>
    <n v="6"/>
    <x v="2"/>
    <x v="1"/>
    <x v="1"/>
    <x v="1"/>
    <n v="0"/>
    <n v="0"/>
    <n v="0"/>
    <n v="1828057"/>
    <n v="454765335"/>
    <n v="0"/>
    <n v="0"/>
    <n v="0"/>
    <n v="0"/>
  </r>
  <r>
    <x v="0"/>
    <n v="6"/>
    <x v="2"/>
    <x v="1"/>
    <x v="1"/>
    <x v="2"/>
    <n v="0"/>
    <n v="0"/>
    <n v="0"/>
    <n v="1828057"/>
    <n v="454765335"/>
    <n v="0"/>
    <n v="0"/>
    <n v="0"/>
    <n v="0"/>
  </r>
  <r>
    <x v="0"/>
    <n v="6"/>
    <x v="2"/>
    <x v="1"/>
    <x v="1"/>
    <x v="3"/>
    <n v="4"/>
    <n v="4"/>
    <n v="112"/>
    <n v="1828057"/>
    <n v="454765335"/>
    <n v="0"/>
    <n v="0"/>
    <n v="28"/>
    <n v="28"/>
  </r>
  <r>
    <x v="0"/>
    <n v="6"/>
    <x v="2"/>
    <x v="1"/>
    <x v="1"/>
    <x v="4"/>
    <n v="68"/>
    <n v="31"/>
    <n v="1960"/>
    <n v="1828057"/>
    <n v="454765335"/>
    <n v="0"/>
    <n v="0"/>
    <n v="28.8"/>
    <n v="63.2"/>
  </r>
  <r>
    <x v="0"/>
    <n v="6"/>
    <x v="2"/>
    <x v="1"/>
    <x v="2"/>
    <x v="0"/>
    <n v="302"/>
    <n v="80"/>
    <n v="8515"/>
    <n v="1314695"/>
    <n v="361403841"/>
    <n v="0.1"/>
    <n v="0.2"/>
    <n v="28.2"/>
    <n v="106.4"/>
  </r>
  <r>
    <x v="0"/>
    <n v="6"/>
    <x v="2"/>
    <x v="1"/>
    <x v="2"/>
    <x v="1"/>
    <n v="0"/>
    <n v="0"/>
    <n v="0"/>
    <n v="1314695"/>
    <n v="361403841"/>
    <n v="0"/>
    <n v="0"/>
    <n v="0"/>
    <n v="0"/>
  </r>
  <r>
    <x v="0"/>
    <n v="6"/>
    <x v="2"/>
    <x v="1"/>
    <x v="2"/>
    <x v="2"/>
    <n v="7"/>
    <n v="7"/>
    <n v="196"/>
    <n v="1314695"/>
    <n v="361403841"/>
    <n v="0"/>
    <n v="0"/>
    <n v="28"/>
    <n v="28"/>
  </r>
  <r>
    <x v="0"/>
    <n v="6"/>
    <x v="2"/>
    <x v="1"/>
    <x v="2"/>
    <x v="3"/>
    <n v="41"/>
    <n v="41"/>
    <n v="1260"/>
    <n v="1314695"/>
    <n v="361403841"/>
    <n v="0"/>
    <n v="0"/>
    <n v="30.7"/>
    <n v="30.7"/>
  </r>
  <r>
    <x v="0"/>
    <n v="6"/>
    <x v="2"/>
    <x v="1"/>
    <x v="2"/>
    <x v="4"/>
    <n v="420"/>
    <n v="174"/>
    <n v="11944"/>
    <n v="1314695"/>
    <n v="361403841"/>
    <n v="0.1"/>
    <n v="0.3"/>
    <n v="28.4"/>
    <n v="68.599999999999994"/>
  </r>
  <r>
    <x v="0"/>
    <n v="6"/>
    <x v="2"/>
    <x v="1"/>
    <x v="3"/>
    <x v="0"/>
    <n v="17"/>
    <n v="7"/>
    <n v="644"/>
    <n v="299069"/>
    <n v="81607914"/>
    <n v="0"/>
    <n v="0.1"/>
    <n v="37.9"/>
    <n v="92"/>
  </r>
  <r>
    <x v="0"/>
    <n v="6"/>
    <x v="2"/>
    <x v="1"/>
    <x v="3"/>
    <x v="1"/>
    <n v="0"/>
    <n v="0"/>
    <n v="0"/>
    <n v="299069"/>
    <n v="81607914"/>
    <n v="0"/>
    <n v="0"/>
    <n v="0"/>
    <n v="0"/>
  </r>
  <r>
    <x v="0"/>
    <n v="6"/>
    <x v="2"/>
    <x v="1"/>
    <x v="3"/>
    <x v="2"/>
    <n v="1"/>
    <n v="1"/>
    <n v="28"/>
    <n v="299069"/>
    <n v="81607914"/>
    <n v="0"/>
    <n v="0"/>
    <n v="28"/>
    <n v="28"/>
  </r>
  <r>
    <x v="0"/>
    <n v="6"/>
    <x v="2"/>
    <x v="1"/>
    <x v="3"/>
    <x v="3"/>
    <n v="4"/>
    <n v="4"/>
    <n v="112"/>
    <n v="299069"/>
    <n v="81607914"/>
    <n v="0"/>
    <n v="0"/>
    <n v="28"/>
    <n v="28"/>
  </r>
  <r>
    <x v="0"/>
    <n v="6"/>
    <x v="2"/>
    <x v="1"/>
    <x v="3"/>
    <x v="4"/>
    <n v="28"/>
    <n v="12"/>
    <n v="772"/>
    <n v="299069"/>
    <n v="81607914"/>
    <n v="0"/>
    <n v="0.1"/>
    <n v="27.6"/>
    <n v="64.3"/>
  </r>
  <r>
    <x v="0"/>
    <n v="6"/>
    <x v="3"/>
    <x v="0"/>
    <x v="0"/>
    <x v="0"/>
    <n v="0"/>
    <n v="0"/>
    <n v="0"/>
    <n v="1081793"/>
    <n v="154110774"/>
    <n v="0"/>
    <n v="0"/>
    <n v="0"/>
    <n v="0"/>
  </r>
  <r>
    <x v="0"/>
    <n v="6"/>
    <x v="3"/>
    <x v="0"/>
    <x v="0"/>
    <x v="1"/>
    <n v="0"/>
    <n v="0"/>
    <n v="0"/>
    <n v="1081793"/>
    <n v="154110774"/>
    <n v="0"/>
    <n v="0"/>
    <n v="0"/>
    <n v="0"/>
  </r>
  <r>
    <x v="0"/>
    <n v="6"/>
    <x v="3"/>
    <x v="0"/>
    <x v="0"/>
    <x v="2"/>
    <n v="2"/>
    <n v="1"/>
    <n v="56"/>
    <n v="1081793"/>
    <n v="154110774"/>
    <n v="0"/>
    <n v="0"/>
    <n v="28"/>
    <n v="56"/>
  </r>
  <r>
    <x v="0"/>
    <n v="6"/>
    <x v="3"/>
    <x v="0"/>
    <x v="0"/>
    <x v="3"/>
    <n v="2"/>
    <n v="1"/>
    <n v="56"/>
    <n v="1081793"/>
    <n v="154110774"/>
    <n v="0"/>
    <n v="0"/>
    <n v="28"/>
    <n v="56"/>
  </r>
  <r>
    <x v="0"/>
    <n v="6"/>
    <x v="3"/>
    <x v="0"/>
    <x v="0"/>
    <x v="4"/>
    <n v="0"/>
    <n v="0"/>
    <n v="0"/>
    <n v="1081793"/>
    <n v="154110774"/>
    <n v="0"/>
    <n v="0"/>
    <n v="0"/>
    <n v="0"/>
  </r>
  <r>
    <x v="0"/>
    <n v="6"/>
    <x v="3"/>
    <x v="0"/>
    <x v="1"/>
    <x v="0"/>
    <n v="3"/>
    <n v="2"/>
    <n v="84"/>
    <n v="1675925"/>
    <n v="233299713"/>
    <n v="0"/>
    <n v="0"/>
    <n v="28"/>
    <n v="42"/>
  </r>
  <r>
    <x v="0"/>
    <n v="6"/>
    <x v="3"/>
    <x v="0"/>
    <x v="1"/>
    <x v="1"/>
    <n v="0"/>
    <n v="0"/>
    <n v="0"/>
    <n v="1675925"/>
    <n v="233299713"/>
    <n v="0"/>
    <n v="0"/>
    <n v="0"/>
    <n v="0"/>
  </r>
  <r>
    <x v="0"/>
    <n v="6"/>
    <x v="3"/>
    <x v="0"/>
    <x v="1"/>
    <x v="2"/>
    <n v="28"/>
    <n v="12"/>
    <n v="784"/>
    <n v="1675925"/>
    <n v="233299713"/>
    <n v="0"/>
    <n v="0"/>
    <n v="28"/>
    <n v="65.3"/>
  </r>
  <r>
    <x v="0"/>
    <n v="6"/>
    <x v="3"/>
    <x v="0"/>
    <x v="1"/>
    <x v="3"/>
    <n v="185"/>
    <n v="74"/>
    <n v="5180"/>
    <n v="1675925"/>
    <n v="233299713"/>
    <n v="0"/>
    <n v="0.1"/>
    <n v="28"/>
    <n v="70"/>
  </r>
  <r>
    <x v="0"/>
    <n v="6"/>
    <x v="3"/>
    <x v="0"/>
    <x v="1"/>
    <x v="4"/>
    <n v="1"/>
    <n v="1"/>
    <n v="28"/>
    <n v="1675925"/>
    <n v="233299713"/>
    <n v="0"/>
    <n v="0"/>
    <n v="28"/>
    <n v="28"/>
  </r>
  <r>
    <x v="0"/>
    <n v="6"/>
    <x v="3"/>
    <x v="0"/>
    <x v="2"/>
    <x v="0"/>
    <n v="25"/>
    <n v="6"/>
    <n v="700"/>
    <n v="1321827"/>
    <n v="190789361"/>
    <n v="0"/>
    <n v="0"/>
    <n v="28"/>
    <n v="116.7"/>
  </r>
  <r>
    <x v="0"/>
    <n v="6"/>
    <x v="3"/>
    <x v="0"/>
    <x v="2"/>
    <x v="1"/>
    <n v="0"/>
    <n v="0"/>
    <n v="0"/>
    <n v="1321827"/>
    <n v="190789361"/>
    <n v="0"/>
    <n v="0"/>
    <n v="0"/>
    <n v="0"/>
  </r>
  <r>
    <x v="0"/>
    <n v="6"/>
    <x v="3"/>
    <x v="0"/>
    <x v="2"/>
    <x v="2"/>
    <n v="262"/>
    <n v="120"/>
    <n v="7365"/>
    <n v="1321827"/>
    <n v="190789361"/>
    <n v="0.1"/>
    <n v="0.2"/>
    <n v="28.1"/>
    <n v="61.4"/>
  </r>
  <r>
    <x v="0"/>
    <n v="6"/>
    <x v="3"/>
    <x v="0"/>
    <x v="2"/>
    <x v="3"/>
    <n v="987"/>
    <n v="374"/>
    <n v="27654"/>
    <n v="1321827"/>
    <n v="190789361"/>
    <n v="0.3"/>
    <n v="0.7"/>
    <n v="28"/>
    <n v="73.900000000000006"/>
  </r>
  <r>
    <x v="0"/>
    <n v="6"/>
    <x v="3"/>
    <x v="0"/>
    <x v="2"/>
    <x v="4"/>
    <n v="3"/>
    <n v="2"/>
    <n v="84"/>
    <n v="1321827"/>
    <n v="190789361"/>
    <n v="0"/>
    <n v="0"/>
    <n v="28"/>
    <n v="42"/>
  </r>
  <r>
    <x v="0"/>
    <n v="6"/>
    <x v="3"/>
    <x v="0"/>
    <x v="3"/>
    <x v="0"/>
    <n v="1"/>
    <n v="1"/>
    <n v="28"/>
    <n v="366488"/>
    <n v="48818512"/>
    <n v="0"/>
    <n v="0"/>
    <n v="28"/>
    <n v="28"/>
  </r>
  <r>
    <x v="0"/>
    <n v="6"/>
    <x v="3"/>
    <x v="0"/>
    <x v="3"/>
    <x v="1"/>
    <n v="0"/>
    <n v="0"/>
    <n v="0"/>
    <n v="366488"/>
    <n v="48818512"/>
    <n v="0"/>
    <n v="0"/>
    <n v="0"/>
    <n v="0"/>
  </r>
  <r>
    <x v="0"/>
    <n v="6"/>
    <x v="3"/>
    <x v="0"/>
    <x v="3"/>
    <x v="2"/>
    <n v="87"/>
    <n v="36"/>
    <n v="2492"/>
    <n v="366488"/>
    <n v="48818512"/>
    <n v="0.1"/>
    <n v="0.2"/>
    <n v="28.6"/>
    <n v="69.2"/>
  </r>
  <r>
    <x v="0"/>
    <n v="6"/>
    <x v="3"/>
    <x v="0"/>
    <x v="3"/>
    <x v="3"/>
    <n v="179"/>
    <n v="71"/>
    <n v="5016"/>
    <n v="366488"/>
    <n v="48818512"/>
    <n v="0.2"/>
    <n v="0.5"/>
    <n v="28"/>
    <n v="70.599999999999994"/>
  </r>
  <r>
    <x v="0"/>
    <n v="6"/>
    <x v="3"/>
    <x v="0"/>
    <x v="3"/>
    <x v="4"/>
    <n v="0"/>
    <n v="0"/>
    <n v="0"/>
    <n v="366488"/>
    <n v="48818512"/>
    <n v="0"/>
    <n v="0"/>
    <n v="0"/>
    <n v="0"/>
  </r>
  <r>
    <x v="0"/>
    <n v="6"/>
    <x v="3"/>
    <x v="1"/>
    <x v="0"/>
    <x v="0"/>
    <n v="0"/>
    <n v="0"/>
    <n v="0"/>
    <n v="1138623"/>
    <n v="161935357"/>
    <n v="0"/>
    <n v="0"/>
    <n v="0"/>
    <n v="0"/>
  </r>
  <r>
    <x v="0"/>
    <n v="6"/>
    <x v="3"/>
    <x v="1"/>
    <x v="0"/>
    <x v="1"/>
    <n v="0"/>
    <n v="0"/>
    <n v="0"/>
    <n v="1138623"/>
    <n v="161935357"/>
    <n v="0"/>
    <n v="0"/>
    <n v="0"/>
    <n v="0"/>
  </r>
  <r>
    <x v="0"/>
    <n v="6"/>
    <x v="3"/>
    <x v="1"/>
    <x v="0"/>
    <x v="2"/>
    <n v="2"/>
    <n v="1"/>
    <n v="56"/>
    <n v="1138623"/>
    <n v="161935357"/>
    <n v="0"/>
    <n v="0"/>
    <n v="28"/>
    <n v="56"/>
  </r>
  <r>
    <x v="0"/>
    <n v="6"/>
    <x v="3"/>
    <x v="1"/>
    <x v="0"/>
    <x v="3"/>
    <n v="18"/>
    <n v="7"/>
    <n v="504"/>
    <n v="1138623"/>
    <n v="161935357"/>
    <n v="0"/>
    <n v="0"/>
    <n v="28"/>
    <n v="72"/>
  </r>
  <r>
    <x v="0"/>
    <n v="6"/>
    <x v="3"/>
    <x v="1"/>
    <x v="0"/>
    <x v="4"/>
    <n v="0"/>
    <n v="0"/>
    <n v="0"/>
    <n v="1138623"/>
    <n v="161935357"/>
    <n v="0"/>
    <n v="0"/>
    <n v="0"/>
    <n v="0"/>
  </r>
  <r>
    <x v="0"/>
    <n v="6"/>
    <x v="3"/>
    <x v="1"/>
    <x v="1"/>
    <x v="0"/>
    <n v="6"/>
    <n v="2"/>
    <n v="168"/>
    <n v="1650225"/>
    <n v="230165365"/>
    <n v="0"/>
    <n v="0"/>
    <n v="28"/>
    <n v="84"/>
  </r>
  <r>
    <x v="0"/>
    <n v="6"/>
    <x v="3"/>
    <x v="1"/>
    <x v="1"/>
    <x v="1"/>
    <n v="0"/>
    <n v="0"/>
    <n v="0"/>
    <n v="1650225"/>
    <n v="230165365"/>
    <n v="0"/>
    <n v="0"/>
    <n v="0"/>
    <n v="0"/>
  </r>
  <r>
    <x v="0"/>
    <n v="6"/>
    <x v="3"/>
    <x v="1"/>
    <x v="1"/>
    <x v="2"/>
    <n v="43"/>
    <n v="21"/>
    <n v="1260"/>
    <n v="1650225"/>
    <n v="230165365"/>
    <n v="0"/>
    <n v="0"/>
    <n v="29.3"/>
    <n v="60"/>
  </r>
  <r>
    <x v="0"/>
    <n v="6"/>
    <x v="3"/>
    <x v="1"/>
    <x v="1"/>
    <x v="3"/>
    <n v="276"/>
    <n v="109"/>
    <n v="7786"/>
    <n v="1650225"/>
    <n v="230165365"/>
    <n v="0.1"/>
    <n v="0.2"/>
    <n v="28.2"/>
    <n v="71.400000000000006"/>
  </r>
  <r>
    <x v="0"/>
    <n v="6"/>
    <x v="3"/>
    <x v="1"/>
    <x v="1"/>
    <x v="4"/>
    <n v="5"/>
    <n v="3"/>
    <n v="140"/>
    <n v="1650225"/>
    <n v="230165365"/>
    <n v="0"/>
    <n v="0"/>
    <n v="28"/>
    <n v="46.7"/>
  </r>
  <r>
    <x v="0"/>
    <n v="6"/>
    <x v="3"/>
    <x v="1"/>
    <x v="2"/>
    <x v="0"/>
    <n v="30"/>
    <n v="10"/>
    <n v="882"/>
    <n v="1252388"/>
    <n v="181331072"/>
    <n v="0"/>
    <n v="0"/>
    <n v="29.4"/>
    <n v="88.2"/>
  </r>
  <r>
    <x v="0"/>
    <n v="6"/>
    <x v="3"/>
    <x v="1"/>
    <x v="2"/>
    <x v="1"/>
    <n v="0"/>
    <n v="0"/>
    <n v="0"/>
    <n v="1252388"/>
    <n v="181331072"/>
    <n v="0"/>
    <n v="0"/>
    <n v="0"/>
    <n v="0"/>
  </r>
  <r>
    <x v="0"/>
    <n v="6"/>
    <x v="3"/>
    <x v="1"/>
    <x v="2"/>
    <x v="2"/>
    <n v="527"/>
    <n v="229"/>
    <n v="14953"/>
    <n v="1252388"/>
    <n v="181331072"/>
    <n v="0.2"/>
    <n v="0.4"/>
    <n v="28.4"/>
    <n v="65.3"/>
  </r>
  <r>
    <x v="0"/>
    <n v="6"/>
    <x v="3"/>
    <x v="1"/>
    <x v="2"/>
    <x v="3"/>
    <n v="1958"/>
    <n v="746"/>
    <n v="54935"/>
    <n v="1252388"/>
    <n v="181331072"/>
    <n v="0.6"/>
    <n v="1.6"/>
    <n v="28.1"/>
    <n v="73.599999999999994"/>
  </r>
  <r>
    <x v="0"/>
    <n v="6"/>
    <x v="3"/>
    <x v="1"/>
    <x v="2"/>
    <x v="4"/>
    <n v="18"/>
    <n v="9"/>
    <n v="504"/>
    <n v="1252388"/>
    <n v="181331072"/>
    <n v="0"/>
    <n v="0"/>
    <n v="28"/>
    <n v="56"/>
  </r>
  <r>
    <x v="0"/>
    <n v="6"/>
    <x v="3"/>
    <x v="1"/>
    <x v="3"/>
    <x v="0"/>
    <n v="0"/>
    <n v="0"/>
    <n v="0"/>
    <n v="323749"/>
    <n v="42724405"/>
    <n v="0"/>
    <n v="0"/>
    <n v="0"/>
    <n v="0"/>
  </r>
  <r>
    <x v="0"/>
    <n v="6"/>
    <x v="3"/>
    <x v="1"/>
    <x v="3"/>
    <x v="1"/>
    <n v="0"/>
    <n v="0"/>
    <n v="0"/>
    <n v="323749"/>
    <n v="42724405"/>
    <n v="0"/>
    <n v="0"/>
    <n v="0"/>
    <n v="0"/>
  </r>
  <r>
    <x v="0"/>
    <n v="6"/>
    <x v="3"/>
    <x v="1"/>
    <x v="3"/>
    <x v="2"/>
    <n v="142"/>
    <n v="60"/>
    <n v="3977"/>
    <n v="323749"/>
    <n v="42724405"/>
    <n v="0.2"/>
    <n v="0.4"/>
    <n v="28"/>
    <n v="66.3"/>
  </r>
  <r>
    <x v="0"/>
    <n v="6"/>
    <x v="3"/>
    <x v="1"/>
    <x v="3"/>
    <x v="3"/>
    <n v="316"/>
    <n v="125"/>
    <n v="8897"/>
    <n v="323749"/>
    <n v="42724405"/>
    <n v="0.4"/>
    <n v="1"/>
    <n v="28.2"/>
    <n v="71.2"/>
  </r>
  <r>
    <x v="0"/>
    <n v="6"/>
    <x v="3"/>
    <x v="1"/>
    <x v="3"/>
    <x v="4"/>
    <n v="1"/>
    <n v="1"/>
    <n v="28"/>
    <n v="323749"/>
    <n v="42724405"/>
    <n v="0"/>
    <n v="0"/>
    <n v="28"/>
    <n v="28"/>
  </r>
  <r>
    <x v="0"/>
    <n v="7"/>
    <x v="0"/>
    <x v="0"/>
    <x v="0"/>
    <x v="0"/>
    <n v="0"/>
    <n v="0"/>
    <n v="0"/>
    <n v="18822"/>
    <n v="3154973"/>
    <n v="0"/>
    <n v="0"/>
    <n v="0"/>
    <n v="0"/>
  </r>
  <r>
    <x v="0"/>
    <n v="7"/>
    <x v="0"/>
    <x v="0"/>
    <x v="0"/>
    <x v="1"/>
    <n v="0"/>
    <n v="0"/>
    <n v="0"/>
    <n v="18822"/>
    <n v="3154973"/>
    <n v="0"/>
    <n v="0"/>
    <n v="0"/>
    <n v="0"/>
  </r>
  <r>
    <x v="0"/>
    <n v="7"/>
    <x v="0"/>
    <x v="0"/>
    <x v="0"/>
    <x v="2"/>
    <n v="0"/>
    <n v="0"/>
    <n v="0"/>
    <n v="18822"/>
    <n v="3154973"/>
    <n v="0"/>
    <n v="0"/>
    <n v="0"/>
    <n v="0"/>
  </r>
  <r>
    <x v="0"/>
    <n v="7"/>
    <x v="0"/>
    <x v="0"/>
    <x v="0"/>
    <x v="3"/>
    <n v="0"/>
    <n v="0"/>
    <n v="0"/>
    <n v="18822"/>
    <n v="3154973"/>
    <n v="0"/>
    <n v="0"/>
    <n v="0"/>
    <n v="0"/>
  </r>
  <r>
    <x v="0"/>
    <n v="7"/>
    <x v="0"/>
    <x v="0"/>
    <x v="0"/>
    <x v="4"/>
    <n v="0"/>
    <n v="0"/>
    <n v="0"/>
    <n v="18822"/>
    <n v="3154973"/>
    <n v="0"/>
    <n v="0"/>
    <n v="0"/>
    <n v="0"/>
  </r>
  <r>
    <x v="0"/>
    <n v="7"/>
    <x v="0"/>
    <x v="0"/>
    <x v="1"/>
    <x v="0"/>
    <n v="0"/>
    <n v="0"/>
    <n v="0"/>
    <n v="23954"/>
    <n v="4550647"/>
    <n v="0"/>
    <n v="0"/>
    <n v="0"/>
    <n v="0"/>
  </r>
  <r>
    <x v="0"/>
    <n v="7"/>
    <x v="0"/>
    <x v="0"/>
    <x v="1"/>
    <x v="1"/>
    <n v="0"/>
    <n v="0"/>
    <n v="0"/>
    <n v="23954"/>
    <n v="4550647"/>
    <n v="0"/>
    <n v="0"/>
    <n v="0"/>
    <n v="0"/>
  </r>
  <r>
    <x v="0"/>
    <n v="7"/>
    <x v="0"/>
    <x v="0"/>
    <x v="1"/>
    <x v="2"/>
    <n v="0"/>
    <n v="0"/>
    <n v="0"/>
    <n v="23954"/>
    <n v="4550647"/>
    <n v="0"/>
    <n v="0"/>
    <n v="0"/>
    <n v="0"/>
  </r>
  <r>
    <x v="0"/>
    <n v="7"/>
    <x v="0"/>
    <x v="0"/>
    <x v="1"/>
    <x v="3"/>
    <n v="0"/>
    <n v="0"/>
    <n v="0"/>
    <n v="23954"/>
    <n v="4550647"/>
    <n v="0"/>
    <n v="0"/>
    <n v="0"/>
    <n v="0"/>
  </r>
  <r>
    <x v="0"/>
    <n v="7"/>
    <x v="0"/>
    <x v="0"/>
    <x v="1"/>
    <x v="4"/>
    <n v="0"/>
    <n v="0"/>
    <n v="0"/>
    <n v="23954"/>
    <n v="4550647"/>
    <n v="0"/>
    <n v="0"/>
    <n v="0"/>
    <n v="0"/>
  </r>
  <r>
    <x v="0"/>
    <n v="7"/>
    <x v="0"/>
    <x v="0"/>
    <x v="2"/>
    <x v="0"/>
    <n v="9"/>
    <n v="2"/>
    <n v="402"/>
    <n v="28768"/>
    <n v="5928492"/>
    <n v="0.1"/>
    <n v="0.3"/>
    <n v="44.7"/>
    <n v="201"/>
  </r>
  <r>
    <x v="0"/>
    <n v="7"/>
    <x v="0"/>
    <x v="0"/>
    <x v="2"/>
    <x v="1"/>
    <n v="0"/>
    <n v="0"/>
    <n v="0"/>
    <n v="28768"/>
    <n v="5928492"/>
    <n v="0"/>
    <n v="0"/>
    <n v="0"/>
    <n v="0"/>
  </r>
  <r>
    <x v="0"/>
    <n v="7"/>
    <x v="0"/>
    <x v="0"/>
    <x v="2"/>
    <x v="2"/>
    <n v="0"/>
    <n v="0"/>
    <n v="0"/>
    <n v="28768"/>
    <n v="5928492"/>
    <n v="0"/>
    <n v="0"/>
    <n v="0"/>
    <n v="0"/>
  </r>
  <r>
    <x v="0"/>
    <n v="7"/>
    <x v="0"/>
    <x v="0"/>
    <x v="2"/>
    <x v="3"/>
    <n v="0"/>
    <n v="0"/>
    <n v="0"/>
    <n v="28768"/>
    <n v="5928492"/>
    <n v="0"/>
    <n v="0"/>
    <n v="0"/>
    <n v="0"/>
  </r>
  <r>
    <x v="0"/>
    <n v="7"/>
    <x v="0"/>
    <x v="0"/>
    <x v="2"/>
    <x v="4"/>
    <n v="19"/>
    <n v="2"/>
    <n v="674"/>
    <n v="28768"/>
    <n v="5928492"/>
    <n v="0.1"/>
    <n v="0.7"/>
    <n v="35.5"/>
    <n v="337"/>
  </r>
  <r>
    <x v="0"/>
    <n v="7"/>
    <x v="0"/>
    <x v="0"/>
    <x v="3"/>
    <x v="0"/>
    <n v="0"/>
    <n v="0"/>
    <n v="0"/>
    <n v="20446"/>
    <n v="6697803"/>
    <n v="0"/>
    <n v="0"/>
    <n v="0"/>
    <n v="0"/>
  </r>
  <r>
    <x v="0"/>
    <n v="7"/>
    <x v="0"/>
    <x v="0"/>
    <x v="3"/>
    <x v="1"/>
    <n v="0"/>
    <n v="0"/>
    <n v="0"/>
    <n v="20446"/>
    <n v="6697803"/>
    <n v="0"/>
    <n v="0"/>
    <n v="0"/>
    <n v="0"/>
  </r>
  <r>
    <x v="0"/>
    <n v="7"/>
    <x v="0"/>
    <x v="0"/>
    <x v="3"/>
    <x v="2"/>
    <n v="0"/>
    <n v="0"/>
    <n v="0"/>
    <n v="20446"/>
    <n v="6697803"/>
    <n v="0"/>
    <n v="0"/>
    <n v="0"/>
    <n v="0"/>
  </r>
  <r>
    <x v="0"/>
    <n v="7"/>
    <x v="0"/>
    <x v="0"/>
    <x v="3"/>
    <x v="3"/>
    <n v="0"/>
    <n v="0"/>
    <n v="0"/>
    <n v="20446"/>
    <n v="6697803"/>
    <n v="0"/>
    <n v="0"/>
    <n v="0"/>
    <n v="0"/>
  </r>
  <r>
    <x v="0"/>
    <n v="7"/>
    <x v="0"/>
    <x v="0"/>
    <x v="3"/>
    <x v="4"/>
    <n v="0"/>
    <n v="0"/>
    <n v="0"/>
    <n v="20446"/>
    <n v="6697803"/>
    <n v="0"/>
    <n v="0"/>
    <n v="0"/>
    <n v="0"/>
  </r>
  <r>
    <x v="0"/>
    <n v="7"/>
    <x v="0"/>
    <x v="1"/>
    <x v="0"/>
    <x v="0"/>
    <n v="0"/>
    <n v="0"/>
    <n v="0"/>
    <n v="18887"/>
    <n v="3022926"/>
    <n v="0"/>
    <n v="0"/>
    <n v="0"/>
    <n v="0"/>
  </r>
  <r>
    <x v="0"/>
    <n v="7"/>
    <x v="0"/>
    <x v="1"/>
    <x v="0"/>
    <x v="1"/>
    <n v="0"/>
    <n v="0"/>
    <n v="0"/>
    <n v="18887"/>
    <n v="3022926"/>
    <n v="0"/>
    <n v="0"/>
    <n v="0"/>
    <n v="0"/>
  </r>
  <r>
    <x v="0"/>
    <n v="7"/>
    <x v="0"/>
    <x v="1"/>
    <x v="0"/>
    <x v="2"/>
    <n v="0"/>
    <n v="0"/>
    <n v="0"/>
    <n v="18887"/>
    <n v="3022926"/>
    <n v="0"/>
    <n v="0"/>
    <n v="0"/>
    <n v="0"/>
  </r>
  <r>
    <x v="0"/>
    <n v="7"/>
    <x v="0"/>
    <x v="1"/>
    <x v="0"/>
    <x v="3"/>
    <n v="0"/>
    <n v="0"/>
    <n v="0"/>
    <n v="18887"/>
    <n v="3022926"/>
    <n v="0"/>
    <n v="0"/>
    <n v="0"/>
    <n v="0"/>
  </r>
  <r>
    <x v="0"/>
    <n v="7"/>
    <x v="0"/>
    <x v="1"/>
    <x v="0"/>
    <x v="4"/>
    <n v="0"/>
    <n v="0"/>
    <n v="0"/>
    <n v="18887"/>
    <n v="3022926"/>
    <n v="0"/>
    <n v="0"/>
    <n v="0"/>
    <n v="0"/>
  </r>
  <r>
    <x v="0"/>
    <n v="7"/>
    <x v="0"/>
    <x v="1"/>
    <x v="1"/>
    <x v="0"/>
    <n v="4"/>
    <n v="3"/>
    <n v="142"/>
    <n v="18631"/>
    <n v="2990918"/>
    <n v="0.2"/>
    <n v="0.2"/>
    <n v="35.5"/>
    <n v="47.3"/>
  </r>
  <r>
    <x v="0"/>
    <n v="7"/>
    <x v="0"/>
    <x v="1"/>
    <x v="1"/>
    <x v="1"/>
    <n v="0"/>
    <n v="0"/>
    <n v="0"/>
    <n v="18631"/>
    <n v="2990918"/>
    <n v="0"/>
    <n v="0"/>
    <n v="0"/>
    <n v="0"/>
  </r>
  <r>
    <x v="0"/>
    <n v="7"/>
    <x v="0"/>
    <x v="1"/>
    <x v="1"/>
    <x v="2"/>
    <n v="0"/>
    <n v="0"/>
    <n v="0"/>
    <n v="18631"/>
    <n v="2990918"/>
    <n v="0"/>
    <n v="0"/>
    <n v="0"/>
    <n v="0"/>
  </r>
  <r>
    <x v="0"/>
    <n v="7"/>
    <x v="0"/>
    <x v="1"/>
    <x v="1"/>
    <x v="3"/>
    <n v="0"/>
    <n v="0"/>
    <n v="0"/>
    <n v="18631"/>
    <n v="2990918"/>
    <n v="0"/>
    <n v="0"/>
    <n v="0"/>
    <n v="0"/>
  </r>
  <r>
    <x v="0"/>
    <n v="7"/>
    <x v="0"/>
    <x v="1"/>
    <x v="1"/>
    <x v="4"/>
    <n v="8"/>
    <n v="1"/>
    <n v="252"/>
    <n v="18631"/>
    <n v="2990918"/>
    <n v="0.1"/>
    <n v="0.4"/>
    <n v="31.5"/>
    <n v="252"/>
  </r>
  <r>
    <x v="0"/>
    <n v="7"/>
    <x v="0"/>
    <x v="1"/>
    <x v="2"/>
    <x v="0"/>
    <n v="19"/>
    <n v="4"/>
    <n v="598"/>
    <n v="25828"/>
    <n v="5162948"/>
    <n v="0.2"/>
    <n v="0.7"/>
    <n v="31.5"/>
    <n v="149.5"/>
  </r>
  <r>
    <x v="0"/>
    <n v="7"/>
    <x v="0"/>
    <x v="1"/>
    <x v="2"/>
    <x v="1"/>
    <n v="0"/>
    <n v="0"/>
    <n v="0"/>
    <n v="25828"/>
    <n v="5162948"/>
    <n v="0"/>
    <n v="0"/>
    <n v="0"/>
    <n v="0"/>
  </r>
  <r>
    <x v="0"/>
    <n v="7"/>
    <x v="0"/>
    <x v="1"/>
    <x v="2"/>
    <x v="2"/>
    <n v="0"/>
    <n v="0"/>
    <n v="0"/>
    <n v="25828"/>
    <n v="5162948"/>
    <n v="0"/>
    <n v="0"/>
    <n v="0"/>
    <n v="0"/>
  </r>
  <r>
    <x v="0"/>
    <n v="7"/>
    <x v="0"/>
    <x v="1"/>
    <x v="2"/>
    <x v="3"/>
    <n v="0"/>
    <n v="0"/>
    <n v="0"/>
    <n v="25828"/>
    <n v="5162948"/>
    <n v="0"/>
    <n v="0"/>
    <n v="0"/>
    <n v="0"/>
  </r>
  <r>
    <x v="0"/>
    <n v="7"/>
    <x v="0"/>
    <x v="1"/>
    <x v="2"/>
    <x v="4"/>
    <n v="38"/>
    <n v="9"/>
    <n v="1328"/>
    <n v="25828"/>
    <n v="5162948"/>
    <n v="0.3"/>
    <n v="1.5"/>
    <n v="34.9"/>
    <n v="147.6"/>
  </r>
  <r>
    <x v="0"/>
    <n v="7"/>
    <x v="0"/>
    <x v="1"/>
    <x v="3"/>
    <x v="0"/>
    <n v="0"/>
    <n v="0"/>
    <n v="0"/>
    <n v="15112"/>
    <n v="4819958"/>
    <n v="0"/>
    <n v="0"/>
    <n v="0"/>
    <n v="0"/>
  </r>
  <r>
    <x v="0"/>
    <n v="7"/>
    <x v="0"/>
    <x v="1"/>
    <x v="3"/>
    <x v="1"/>
    <n v="0"/>
    <n v="0"/>
    <n v="0"/>
    <n v="15112"/>
    <n v="4819958"/>
    <n v="0"/>
    <n v="0"/>
    <n v="0"/>
    <n v="0"/>
  </r>
  <r>
    <x v="0"/>
    <n v="7"/>
    <x v="0"/>
    <x v="1"/>
    <x v="3"/>
    <x v="2"/>
    <n v="0"/>
    <n v="0"/>
    <n v="0"/>
    <n v="15112"/>
    <n v="4819958"/>
    <n v="0"/>
    <n v="0"/>
    <n v="0"/>
    <n v="0"/>
  </r>
  <r>
    <x v="0"/>
    <n v="7"/>
    <x v="0"/>
    <x v="1"/>
    <x v="3"/>
    <x v="3"/>
    <n v="0"/>
    <n v="0"/>
    <n v="0"/>
    <n v="15112"/>
    <n v="4819958"/>
    <n v="0"/>
    <n v="0"/>
    <n v="0"/>
    <n v="0"/>
  </r>
  <r>
    <x v="0"/>
    <n v="7"/>
    <x v="0"/>
    <x v="1"/>
    <x v="3"/>
    <x v="4"/>
    <n v="0"/>
    <n v="0"/>
    <n v="0"/>
    <n v="15112"/>
    <n v="4819958"/>
    <n v="0"/>
    <n v="0"/>
    <n v="0"/>
    <n v="0"/>
  </r>
  <r>
    <x v="0"/>
    <n v="7"/>
    <x v="1"/>
    <x v="0"/>
    <x v="0"/>
    <x v="0"/>
    <n v="0"/>
    <n v="0"/>
    <n v="0"/>
    <n v="16031"/>
    <n v="2098135"/>
    <n v="0"/>
    <n v="0"/>
    <n v="0"/>
    <n v="0"/>
  </r>
  <r>
    <x v="0"/>
    <n v="7"/>
    <x v="1"/>
    <x v="0"/>
    <x v="0"/>
    <x v="1"/>
    <n v="0"/>
    <n v="0"/>
    <n v="0"/>
    <n v="16031"/>
    <n v="2098135"/>
    <n v="0"/>
    <n v="0"/>
    <n v="0"/>
    <n v="0"/>
  </r>
  <r>
    <x v="0"/>
    <n v="7"/>
    <x v="1"/>
    <x v="0"/>
    <x v="0"/>
    <x v="2"/>
    <n v="0"/>
    <n v="0"/>
    <n v="0"/>
    <n v="16031"/>
    <n v="2098135"/>
    <n v="0"/>
    <n v="0"/>
    <n v="0"/>
    <n v="0"/>
  </r>
  <r>
    <x v="0"/>
    <n v="7"/>
    <x v="1"/>
    <x v="0"/>
    <x v="0"/>
    <x v="3"/>
    <n v="0"/>
    <n v="0"/>
    <n v="0"/>
    <n v="16031"/>
    <n v="2098135"/>
    <n v="0"/>
    <n v="0"/>
    <n v="0"/>
    <n v="0"/>
  </r>
  <r>
    <x v="0"/>
    <n v="7"/>
    <x v="1"/>
    <x v="0"/>
    <x v="0"/>
    <x v="4"/>
    <n v="0"/>
    <n v="0"/>
    <n v="0"/>
    <n v="16031"/>
    <n v="2098135"/>
    <n v="0"/>
    <n v="0"/>
    <n v="0"/>
    <n v="0"/>
  </r>
  <r>
    <x v="0"/>
    <n v="7"/>
    <x v="1"/>
    <x v="0"/>
    <x v="1"/>
    <x v="0"/>
    <n v="0"/>
    <n v="0"/>
    <n v="0"/>
    <n v="21933"/>
    <n v="3118705"/>
    <n v="0"/>
    <n v="0"/>
    <n v="0"/>
    <n v="0"/>
  </r>
  <r>
    <x v="0"/>
    <n v="7"/>
    <x v="1"/>
    <x v="0"/>
    <x v="1"/>
    <x v="1"/>
    <n v="0"/>
    <n v="0"/>
    <n v="0"/>
    <n v="21933"/>
    <n v="3118705"/>
    <n v="0"/>
    <n v="0"/>
    <n v="0"/>
    <n v="0"/>
  </r>
  <r>
    <x v="0"/>
    <n v="7"/>
    <x v="1"/>
    <x v="0"/>
    <x v="1"/>
    <x v="2"/>
    <n v="0"/>
    <n v="0"/>
    <n v="0"/>
    <n v="21933"/>
    <n v="3118705"/>
    <n v="0"/>
    <n v="0"/>
    <n v="0"/>
    <n v="0"/>
  </r>
  <r>
    <x v="0"/>
    <n v="7"/>
    <x v="1"/>
    <x v="0"/>
    <x v="1"/>
    <x v="3"/>
    <n v="0"/>
    <n v="0"/>
    <n v="0"/>
    <n v="21933"/>
    <n v="3118705"/>
    <n v="0"/>
    <n v="0"/>
    <n v="0"/>
    <n v="0"/>
  </r>
  <r>
    <x v="0"/>
    <n v="7"/>
    <x v="1"/>
    <x v="0"/>
    <x v="1"/>
    <x v="4"/>
    <n v="9"/>
    <n v="1"/>
    <n v="616"/>
    <n v="21933"/>
    <n v="3118705"/>
    <n v="0"/>
    <n v="0.4"/>
    <n v="68.400000000000006"/>
    <n v="616"/>
  </r>
  <r>
    <x v="0"/>
    <n v="7"/>
    <x v="1"/>
    <x v="0"/>
    <x v="2"/>
    <x v="0"/>
    <n v="10"/>
    <n v="2"/>
    <n v="840"/>
    <n v="27229"/>
    <n v="3963799"/>
    <n v="0.1"/>
    <n v="0.4"/>
    <n v="84"/>
    <n v="420"/>
  </r>
  <r>
    <x v="0"/>
    <n v="7"/>
    <x v="1"/>
    <x v="0"/>
    <x v="2"/>
    <x v="1"/>
    <n v="0"/>
    <n v="0"/>
    <n v="0"/>
    <n v="27229"/>
    <n v="3963799"/>
    <n v="0"/>
    <n v="0"/>
    <n v="0"/>
    <n v="0"/>
  </r>
  <r>
    <x v="0"/>
    <n v="7"/>
    <x v="1"/>
    <x v="0"/>
    <x v="2"/>
    <x v="2"/>
    <n v="0"/>
    <n v="0"/>
    <n v="0"/>
    <n v="27229"/>
    <n v="3963799"/>
    <n v="0"/>
    <n v="0"/>
    <n v="0"/>
    <n v="0"/>
  </r>
  <r>
    <x v="0"/>
    <n v="7"/>
    <x v="1"/>
    <x v="0"/>
    <x v="2"/>
    <x v="3"/>
    <n v="0"/>
    <n v="0"/>
    <n v="0"/>
    <n v="27229"/>
    <n v="3963799"/>
    <n v="0"/>
    <n v="0"/>
    <n v="0"/>
    <n v="0"/>
  </r>
  <r>
    <x v="0"/>
    <n v="7"/>
    <x v="1"/>
    <x v="0"/>
    <x v="2"/>
    <x v="4"/>
    <n v="13"/>
    <n v="2"/>
    <n v="1078"/>
    <n v="27229"/>
    <n v="3963799"/>
    <n v="0.1"/>
    <n v="0.5"/>
    <n v="82.9"/>
    <n v="539"/>
  </r>
  <r>
    <x v="0"/>
    <n v="7"/>
    <x v="1"/>
    <x v="0"/>
    <x v="3"/>
    <x v="0"/>
    <n v="1"/>
    <n v="1"/>
    <n v="224"/>
    <n v="21821"/>
    <n v="3740305"/>
    <n v="0"/>
    <n v="0"/>
    <n v="224"/>
    <n v="224"/>
  </r>
  <r>
    <x v="0"/>
    <n v="7"/>
    <x v="1"/>
    <x v="0"/>
    <x v="3"/>
    <x v="1"/>
    <n v="0"/>
    <n v="0"/>
    <n v="0"/>
    <n v="21821"/>
    <n v="3740305"/>
    <n v="0"/>
    <n v="0"/>
    <n v="0"/>
    <n v="0"/>
  </r>
  <r>
    <x v="0"/>
    <n v="7"/>
    <x v="1"/>
    <x v="0"/>
    <x v="3"/>
    <x v="2"/>
    <n v="0"/>
    <n v="0"/>
    <n v="0"/>
    <n v="21821"/>
    <n v="3740305"/>
    <n v="0"/>
    <n v="0"/>
    <n v="0"/>
    <n v="0"/>
  </r>
  <r>
    <x v="0"/>
    <n v="7"/>
    <x v="1"/>
    <x v="0"/>
    <x v="3"/>
    <x v="3"/>
    <n v="0"/>
    <n v="0"/>
    <n v="0"/>
    <n v="21821"/>
    <n v="3740305"/>
    <n v="0"/>
    <n v="0"/>
    <n v="0"/>
    <n v="0"/>
  </r>
  <r>
    <x v="0"/>
    <n v="7"/>
    <x v="1"/>
    <x v="0"/>
    <x v="3"/>
    <x v="4"/>
    <n v="0"/>
    <n v="0"/>
    <n v="0"/>
    <n v="21821"/>
    <n v="3740305"/>
    <n v="0"/>
    <n v="0"/>
    <n v="0"/>
    <n v="0"/>
  </r>
  <r>
    <x v="0"/>
    <n v="7"/>
    <x v="1"/>
    <x v="1"/>
    <x v="0"/>
    <x v="0"/>
    <n v="0"/>
    <n v="0"/>
    <n v="0"/>
    <n v="15747"/>
    <n v="2036425"/>
    <n v="0"/>
    <n v="0"/>
    <n v="0"/>
    <n v="0"/>
  </r>
  <r>
    <x v="0"/>
    <n v="7"/>
    <x v="1"/>
    <x v="1"/>
    <x v="0"/>
    <x v="1"/>
    <n v="0"/>
    <n v="0"/>
    <n v="0"/>
    <n v="15747"/>
    <n v="2036425"/>
    <n v="0"/>
    <n v="0"/>
    <n v="0"/>
    <n v="0"/>
  </r>
  <r>
    <x v="0"/>
    <n v="7"/>
    <x v="1"/>
    <x v="1"/>
    <x v="0"/>
    <x v="2"/>
    <n v="0"/>
    <n v="0"/>
    <n v="0"/>
    <n v="15747"/>
    <n v="2036425"/>
    <n v="0"/>
    <n v="0"/>
    <n v="0"/>
    <n v="0"/>
  </r>
  <r>
    <x v="0"/>
    <n v="7"/>
    <x v="1"/>
    <x v="1"/>
    <x v="0"/>
    <x v="3"/>
    <n v="0"/>
    <n v="0"/>
    <n v="0"/>
    <n v="15747"/>
    <n v="2036425"/>
    <n v="0"/>
    <n v="0"/>
    <n v="0"/>
    <n v="0"/>
  </r>
  <r>
    <x v="0"/>
    <n v="7"/>
    <x v="1"/>
    <x v="1"/>
    <x v="0"/>
    <x v="4"/>
    <n v="0"/>
    <n v="0"/>
    <n v="0"/>
    <n v="15747"/>
    <n v="2036425"/>
    <n v="0"/>
    <n v="0"/>
    <n v="0"/>
    <n v="0"/>
  </r>
  <r>
    <x v="0"/>
    <n v="7"/>
    <x v="1"/>
    <x v="1"/>
    <x v="1"/>
    <x v="0"/>
    <n v="11"/>
    <n v="3"/>
    <n v="644"/>
    <n v="16037"/>
    <n v="2124841"/>
    <n v="0.2"/>
    <n v="0.7"/>
    <n v="58.5"/>
    <n v="214.7"/>
  </r>
  <r>
    <x v="0"/>
    <n v="7"/>
    <x v="1"/>
    <x v="1"/>
    <x v="1"/>
    <x v="1"/>
    <n v="0"/>
    <n v="0"/>
    <n v="0"/>
    <n v="16037"/>
    <n v="2124841"/>
    <n v="0"/>
    <n v="0"/>
    <n v="0"/>
    <n v="0"/>
  </r>
  <r>
    <x v="0"/>
    <n v="7"/>
    <x v="1"/>
    <x v="1"/>
    <x v="1"/>
    <x v="2"/>
    <n v="0"/>
    <n v="0"/>
    <n v="0"/>
    <n v="16037"/>
    <n v="2124841"/>
    <n v="0"/>
    <n v="0"/>
    <n v="0"/>
    <n v="0"/>
  </r>
  <r>
    <x v="0"/>
    <n v="7"/>
    <x v="1"/>
    <x v="1"/>
    <x v="1"/>
    <x v="3"/>
    <n v="0"/>
    <n v="0"/>
    <n v="0"/>
    <n v="16037"/>
    <n v="2124841"/>
    <n v="0"/>
    <n v="0"/>
    <n v="0"/>
    <n v="0"/>
  </r>
  <r>
    <x v="0"/>
    <n v="7"/>
    <x v="1"/>
    <x v="1"/>
    <x v="1"/>
    <x v="4"/>
    <n v="1"/>
    <n v="1"/>
    <n v="28"/>
    <n v="16037"/>
    <n v="2124841"/>
    <n v="0.1"/>
    <n v="0.1"/>
    <n v="28"/>
    <n v="28"/>
  </r>
  <r>
    <x v="0"/>
    <n v="7"/>
    <x v="1"/>
    <x v="1"/>
    <x v="2"/>
    <x v="0"/>
    <n v="15"/>
    <n v="4"/>
    <n v="1040"/>
    <n v="24131"/>
    <n v="3481726"/>
    <n v="0.2"/>
    <n v="0.6"/>
    <n v="69.3"/>
    <n v="260"/>
  </r>
  <r>
    <x v="0"/>
    <n v="7"/>
    <x v="1"/>
    <x v="1"/>
    <x v="2"/>
    <x v="1"/>
    <n v="0"/>
    <n v="0"/>
    <n v="0"/>
    <n v="24131"/>
    <n v="3481726"/>
    <n v="0"/>
    <n v="0"/>
    <n v="0"/>
    <n v="0"/>
  </r>
  <r>
    <x v="0"/>
    <n v="7"/>
    <x v="1"/>
    <x v="1"/>
    <x v="2"/>
    <x v="2"/>
    <n v="0"/>
    <n v="0"/>
    <n v="0"/>
    <n v="24131"/>
    <n v="3481726"/>
    <n v="0"/>
    <n v="0"/>
    <n v="0"/>
    <n v="0"/>
  </r>
  <r>
    <x v="0"/>
    <n v="7"/>
    <x v="1"/>
    <x v="1"/>
    <x v="2"/>
    <x v="3"/>
    <n v="0"/>
    <n v="0"/>
    <n v="0"/>
    <n v="24131"/>
    <n v="3481726"/>
    <n v="0"/>
    <n v="0"/>
    <n v="0"/>
    <n v="0"/>
  </r>
  <r>
    <x v="0"/>
    <n v="7"/>
    <x v="1"/>
    <x v="1"/>
    <x v="2"/>
    <x v="4"/>
    <n v="41"/>
    <n v="12"/>
    <n v="2976"/>
    <n v="24131"/>
    <n v="3481726"/>
    <n v="0.5"/>
    <n v="1.7"/>
    <n v="72.599999999999994"/>
    <n v="248"/>
  </r>
  <r>
    <x v="0"/>
    <n v="7"/>
    <x v="1"/>
    <x v="1"/>
    <x v="3"/>
    <x v="0"/>
    <n v="0"/>
    <n v="0"/>
    <n v="0"/>
    <n v="16114"/>
    <n v="2726740"/>
    <n v="0"/>
    <n v="0"/>
    <n v="0"/>
    <n v="0"/>
  </r>
  <r>
    <x v="0"/>
    <n v="7"/>
    <x v="1"/>
    <x v="1"/>
    <x v="3"/>
    <x v="1"/>
    <n v="0"/>
    <n v="0"/>
    <n v="0"/>
    <n v="16114"/>
    <n v="2726740"/>
    <n v="0"/>
    <n v="0"/>
    <n v="0"/>
    <n v="0"/>
  </r>
  <r>
    <x v="0"/>
    <n v="7"/>
    <x v="1"/>
    <x v="1"/>
    <x v="3"/>
    <x v="2"/>
    <n v="0"/>
    <n v="0"/>
    <n v="0"/>
    <n v="16114"/>
    <n v="2726740"/>
    <n v="0"/>
    <n v="0"/>
    <n v="0"/>
    <n v="0"/>
  </r>
  <r>
    <x v="0"/>
    <n v="7"/>
    <x v="1"/>
    <x v="1"/>
    <x v="3"/>
    <x v="3"/>
    <n v="0"/>
    <n v="0"/>
    <n v="0"/>
    <n v="16114"/>
    <n v="2726740"/>
    <n v="0"/>
    <n v="0"/>
    <n v="0"/>
    <n v="0"/>
  </r>
  <r>
    <x v="0"/>
    <n v="7"/>
    <x v="1"/>
    <x v="1"/>
    <x v="3"/>
    <x v="4"/>
    <n v="3"/>
    <n v="1"/>
    <n v="280"/>
    <n v="16114"/>
    <n v="2726740"/>
    <n v="0.1"/>
    <n v="0.2"/>
    <n v="93.3"/>
    <n v="280"/>
  </r>
  <r>
    <x v="0"/>
    <n v="7"/>
    <x v="2"/>
    <x v="0"/>
    <x v="0"/>
    <x v="0"/>
    <n v="0"/>
    <n v="0"/>
    <n v="0"/>
    <n v="0"/>
    <n v="0"/>
    <n v="0"/>
    <n v="0"/>
    <n v="0"/>
    <n v="0"/>
  </r>
  <r>
    <x v="0"/>
    <n v="7"/>
    <x v="2"/>
    <x v="0"/>
    <x v="0"/>
    <x v="1"/>
    <n v="0"/>
    <n v="0"/>
    <n v="0"/>
    <n v="0"/>
    <n v="0"/>
    <n v="0"/>
    <n v="0"/>
    <n v="0"/>
    <n v="0"/>
  </r>
  <r>
    <x v="0"/>
    <n v="7"/>
    <x v="2"/>
    <x v="0"/>
    <x v="0"/>
    <x v="2"/>
    <n v="0"/>
    <n v="0"/>
    <n v="0"/>
    <n v="0"/>
    <n v="0"/>
    <n v="0"/>
    <n v="0"/>
    <n v="0"/>
    <n v="0"/>
  </r>
  <r>
    <x v="0"/>
    <n v="7"/>
    <x v="2"/>
    <x v="0"/>
    <x v="0"/>
    <x v="3"/>
    <n v="0"/>
    <n v="0"/>
    <n v="0"/>
    <n v="0"/>
    <n v="0"/>
    <n v="0"/>
    <n v="0"/>
    <n v="0"/>
    <n v="0"/>
  </r>
  <r>
    <x v="0"/>
    <n v="7"/>
    <x v="2"/>
    <x v="0"/>
    <x v="0"/>
    <x v="4"/>
    <n v="0"/>
    <n v="0"/>
    <n v="0"/>
    <n v="0"/>
    <n v="0"/>
    <n v="0"/>
    <n v="0"/>
    <n v="0"/>
    <n v="0"/>
  </r>
  <r>
    <x v="0"/>
    <n v="7"/>
    <x v="2"/>
    <x v="0"/>
    <x v="1"/>
    <x v="0"/>
    <n v="0"/>
    <n v="0"/>
    <n v="0"/>
    <n v="0"/>
    <n v="0"/>
    <n v="0"/>
    <n v="0"/>
    <n v="0"/>
    <n v="0"/>
  </r>
  <r>
    <x v="0"/>
    <n v="7"/>
    <x v="2"/>
    <x v="0"/>
    <x v="1"/>
    <x v="1"/>
    <n v="0"/>
    <n v="0"/>
    <n v="0"/>
    <n v="0"/>
    <n v="0"/>
    <n v="0"/>
    <n v="0"/>
    <n v="0"/>
    <n v="0"/>
  </r>
  <r>
    <x v="0"/>
    <n v="7"/>
    <x v="2"/>
    <x v="0"/>
    <x v="1"/>
    <x v="2"/>
    <n v="0"/>
    <n v="0"/>
    <n v="0"/>
    <n v="0"/>
    <n v="0"/>
    <n v="0"/>
    <n v="0"/>
    <n v="0"/>
    <n v="0"/>
  </r>
  <r>
    <x v="0"/>
    <n v="7"/>
    <x v="2"/>
    <x v="0"/>
    <x v="1"/>
    <x v="3"/>
    <n v="0"/>
    <n v="0"/>
    <n v="0"/>
    <n v="0"/>
    <n v="0"/>
    <n v="0"/>
    <n v="0"/>
    <n v="0"/>
    <n v="0"/>
  </r>
  <r>
    <x v="0"/>
    <n v="7"/>
    <x v="2"/>
    <x v="0"/>
    <x v="1"/>
    <x v="4"/>
    <n v="0"/>
    <n v="0"/>
    <n v="0"/>
    <n v="0"/>
    <n v="0"/>
    <n v="0"/>
    <n v="0"/>
    <n v="0"/>
    <n v="0"/>
  </r>
  <r>
    <x v="0"/>
    <n v="7"/>
    <x v="2"/>
    <x v="0"/>
    <x v="2"/>
    <x v="0"/>
    <n v="0"/>
    <n v="0"/>
    <n v="0"/>
    <n v="0"/>
    <n v="0"/>
    <n v="0"/>
    <n v="0"/>
    <n v="0"/>
    <n v="0"/>
  </r>
  <r>
    <x v="0"/>
    <n v="7"/>
    <x v="2"/>
    <x v="0"/>
    <x v="2"/>
    <x v="1"/>
    <n v="0"/>
    <n v="0"/>
    <n v="0"/>
    <n v="0"/>
    <n v="0"/>
    <n v="0"/>
    <n v="0"/>
    <n v="0"/>
    <n v="0"/>
  </r>
  <r>
    <x v="0"/>
    <n v="7"/>
    <x v="2"/>
    <x v="0"/>
    <x v="2"/>
    <x v="2"/>
    <n v="0"/>
    <n v="0"/>
    <n v="0"/>
    <n v="0"/>
    <n v="0"/>
    <n v="0"/>
    <n v="0"/>
    <n v="0"/>
    <n v="0"/>
  </r>
  <r>
    <x v="0"/>
    <n v="7"/>
    <x v="2"/>
    <x v="0"/>
    <x v="2"/>
    <x v="3"/>
    <n v="0"/>
    <n v="0"/>
    <n v="0"/>
    <n v="0"/>
    <n v="0"/>
    <n v="0"/>
    <n v="0"/>
    <n v="0"/>
    <n v="0"/>
  </r>
  <r>
    <x v="0"/>
    <n v="7"/>
    <x v="2"/>
    <x v="0"/>
    <x v="2"/>
    <x v="4"/>
    <n v="0"/>
    <n v="0"/>
    <n v="0"/>
    <n v="0"/>
    <n v="0"/>
    <n v="0"/>
    <n v="0"/>
    <n v="0"/>
    <n v="0"/>
  </r>
  <r>
    <x v="0"/>
    <n v="7"/>
    <x v="2"/>
    <x v="0"/>
    <x v="3"/>
    <x v="0"/>
    <n v="0"/>
    <n v="0"/>
    <n v="0"/>
    <n v="0"/>
    <n v="0"/>
    <n v="0"/>
    <n v="0"/>
    <n v="0"/>
    <n v="0"/>
  </r>
  <r>
    <x v="0"/>
    <n v="7"/>
    <x v="2"/>
    <x v="0"/>
    <x v="3"/>
    <x v="1"/>
    <n v="0"/>
    <n v="0"/>
    <n v="0"/>
    <n v="0"/>
    <n v="0"/>
    <n v="0"/>
    <n v="0"/>
    <n v="0"/>
    <n v="0"/>
  </r>
  <r>
    <x v="0"/>
    <n v="7"/>
    <x v="2"/>
    <x v="0"/>
    <x v="3"/>
    <x v="2"/>
    <n v="0"/>
    <n v="0"/>
    <n v="0"/>
    <n v="0"/>
    <n v="0"/>
    <n v="0"/>
    <n v="0"/>
    <n v="0"/>
    <n v="0"/>
  </r>
  <r>
    <x v="0"/>
    <n v="7"/>
    <x v="2"/>
    <x v="0"/>
    <x v="3"/>
    <x v="3"/>
    <n v="0"/>
    <n v="0"/>
    <n v="0"/>
    <n v="0"/>
    <n v="0"/>
    <n v="0"/>
    <n v="0"/>
    <n v="0"/>
    <n v="0"/>
  </r>
  <r>
    <x v="0"/>
    <n v="7"/>
    <x v="2"/>
    <x v="0"/>
    <x v="3"/>
    <x v="4"/>
    <n v="0"/>
    <n v="0"/>
    <n v="0"/>
    <n v="0"/>
    <n v="0"/>
    <n v="0"/>
    <n v="0"/>
    <n v="0"/>
    <n v="0"/>
  </r>
  <r>
    <x v="0"/>
    <n v="7"/>
    <x v="2"/>
    <x v="1"/>
    <x v="0"/>
    <x v="0"/>
    <n v="0"/>
    <n v="0"/>
    <n v="0"/>
    <n v="0"/>
    <n v="0"/>
    <n v="0"/>
    <n v="0"/>
    <n v="0"/>
    <n v="0"/>
  </r>
  <r>
    <x v="0"/>
    <n v="7"/>
    <x v="2"/>
    <x v="1"/>
    <x v="0"/>
    <x v="1"/>
    <n v="0"/>
    <n v="0"/>
    <n v="0"/>
    <n v="0"/>
    <n v="0"/>
    <n v="0"/>
    <n v="0"/>
    <n v="0"/>
    <n v="0"/>
  </r>
  <r>
    <x v="0"/>
    <n v="7"/>
    <x v="2"/>
    <x v="1"/>
    <x v="0"/>
    <x v="2"/>
    <n v="0"/>
    <n v="0"/>
    <n v="0"/>
    <n v="0"/>
    <n v="0"/>
    <n v="0"/>
    <n v="0"/>
    <n v="0"/>
    <n v="0"/>
  </r>
  <r>
    <x v="0"/>
    <n v="7"/>
    <x v="2"/>
    <x v="1"/>
    <x v="0"/>
    <x v="3"/>
    <n v="0"/>
    <n v="0"/>
    <n v="0"/>
    <n v="0"/>
    <n v="0"/>
    <n v="0"/>
    <n v="0"/>
    <n v="0"/>
    <n v="0"/>
  </r>
  <r>
    <x v="0"/>
    <n v="7"/>
    <x v="2"/>
    <x v="1"/>
    <x v="0"/>
    <x v="4"/>
    <n v="0"/>
    <n v="0"/>
    <n v="0"/>
    <n v="0"/>
    <n v="0"/>
    <n v="0"/>
    <n v="0"/>
    <n v="0"/>
    <n v="0"/>
  </r>
  <r>
    <x v="0"/>
    <n v="7"/>
    <x v="2"/>
    <x v="1"/>
    <x v="1"/>
    <x v="0"/>
    <n v="0"/>
    <n v="0"/>
    <n v="0"/>
    <n v="0"/>
    <n v="0"/>
    <n v="0"/>
    <n v="0"/>
    <n v="0"/>
    <n v="0"/>
  </r>
  <r>
    <x v="0"/>
    <n v="7"/>
    <x v="2"/>
    <x v="1"/>
    <x v="1"/>
    <x v="1"/>
    <n v="0"/>
    <n v="0"/>
    <n v="0"/>
    <n v="0"/>
    <n v="0"/>
    <n v="0"/>
    <n v="0"/>
    <n v="0"/>
    <n v="0"/>
  </r>
  <r>
    <x v="0"/>
    <n v="7"/>
    <x v="2"/>
    <x v="1"/>
    <x v="1"/>
    <x v="2"/>
    <n v="0"/>
    <n v="0"/>
    <n v="0"/>
    <n v="0"/>
    <n v="0"/>
    <n v="0"/>
    <n v="0"/>
    <n v="0"/>
    <n v="0"/>
  </r>
  <r>
    <x v="0"/>
    <n v="7"/>
    <x v="2"/>
    <x v="1"/>
    <x v="1"/>
    <x v="3"/>
    <n v="0"/>
    <n v="0"/>
    <n v="0"/>
    <n v="0"/>
    <n v="0"/>
    <n v="0"/>
    <n v="0"/>
    <n v="0"/>
    <n v="0"/>
  </r>
  <r>
    <x v="0"/>
    <n v="7"/>
    <x v="2"/>
    <x v="1"/>
    <x v="1"/>
    <x v="4"/>
    <n v="0"/>
    <n v="0"/>
    <n v="0"/>
    <n v="0"/>
    <n v="0"/>
    <n v="0"/>
    <n v="0"/>
    <n v="0"/>
    <n v="0"/>
  </r>
  <r>
    <x v="0"/>
    <n v="7"/>
    <x v="2"/>
    <x v="1"/>
    <x v="2"/>
    <x v="0"/>
    <n v="0"/>
    <n v="0"/>
    <n v="0"/>
    <n v="0"/>
    <n v="0"/>
    <n v="0"/>
    <n v="0"/>
    <n v="0"/>
    <n v="0"/>
  </r>
  <r>
    <x v="0"/>
    <n v="7"/>
    <x v="2"/>
    <x v="1"/>
    <x v="2"/>
    <x v="1"/>
    <n v="0"/>
    <n v="0"/>
    <n v="0"/>
    <n v="0"/>
    <n v="0"/>
    <n v="0"/>
    <n v="0"/>
    <n v="0"/>
    <n v="0"/>
  </r>
  <r>
    <x v="0"/>
    <n v="7"/>
    <x v="2"/>
    <x v="1"/>
    <x v="2"/>
    <x v="2"/>
    <n v="0"/>
    <n v="0"/>
    <n v="0"/>
    <n v="0"/>
    <n v="0"/>
    <n v="0"/>
    <n v="0"/>
    <n v="0"/>
    <n v="0"/>
  </r>
  <r>
    <x v="0"/>
    <n v="7"/>
    <x v="2"/>
    <x v="1"/>
    <x v="2"/>
    <x v="3"/>
    <n v="0"/>
    <n v="0"/>
    <n v="0"/>
    <n v="0"/>
    <n v="0"/>
    <n v="0"/>
    <n v="0"/>
    <n v="0"/>
    <n v="0"/>
  </r>
  <r>
    <x v="0"/>
    <n v="7"/>
    <x v="2"/>
    <x v="1"/>
    <x v="2"/>
    <x v="4"/>
    <n v="0"/>
    <n v="0"/>
    <n v="0"/>
    <n v="0"/>
    <n v="0"/>
    <n v="0"/>
    <n v="0"/>
    <n v="0"/>
    <n v="0"/>
  </r>
  <r>
    <x v="0"/>
    <n v="7"/>
    <x v="2"/>
    <x v="1"/>
    <x v="3"/>
    <x v="0"/>
    <n v="0"/>
    <n v="0"/>
    <n v="0"/>
    <n v="0"/>
    <n v="0"/>
    <n v="0"/>
    <n v="0"/>
    <n v="0"/>
    <n v="0"/>
  </r>
  <r>
    <x v="0"/>
    <n v="7"/>
    <x v="2"/>
    <x v="1"/>
    <x v="3"/>
    <x v="1"/>
    <n v="0"/>
    <n v="0"/>
    <n v="0"/>
    <n v="0"/>
    <n v="0"/>
    <n v="0"/>
    <n v="0"/>
    <n v="0"/>
    <n v="0"/>
  </r>
  <r>
    <x v="0"/>
    <n v="7"/>
    <x v="2"/>
    <x v="1"/>
    <x v="3"/>
    <x v="2"/>
    <n v="0"/>
    <n v="0"/>
    <n v="0"/>
    <n v="0"/>
    <n v="0"/>
    <n v="0"/>
    <n v="0"/>
    <n v="0"/>
    <n v="0"/>
  </r>
  <r>
    <x v="0"/>
    <n v="7"/>
    <x v="2"/>
    <x v="1"/>
    <x v="3"/>
    <x v="3"/>
    <n v="0"/>
    <n v="0"/>
    <n v="0"/>
    <n v="0"/>
    <n v="0"/>
    <n v="0"/>
    <n v="0"/>
    <n v="0"/>
    <n v="0"/>
  </r>
  <r>
    <x v="0"/>
    <n v="7"/>
    <x v="2"/>
    <x v="1"/>
    <x v="3"/>
    <x v="4"/>
    <n v="0"/>
    <n v="0"/>
    <n v="0"/>
    <n v="0"/>
    <n v="0"/>
    <n v="0"/>
    <n v="0"/>
    <n v="0"/>
    <n v="0"/>
  </r>
  <r>
    <x v="0"/>
    <n v="7"/>
    <x v="3"/>
    <x v="0"/>
    <x v="0"/>
    <x v="0"/>
    <n v="0"/>
    <n v="0"/>
    <n v="0"/>
    <n v="0"/>
    <n v="0"/>
    <n v="0"/>
    <n v="0"/>
    <n v="0"/>
    <n v="0"/>
  </r>
  <r>
    <x v="0"/>
    <n v="7"/>
    <x v="3"/>
    <x v="0"/>
    <x v="0"/>
    <x v="1"/>
    <n v="0"/>
    <n v="0"/>
    <n v="0"/>
    <n v="0"/>
    <n v="0"/>
    <n v="0"/>
    <n v="0"/>
    <n v="0"/>
    <n v="0"/>
  </r>
  <r>
    <x v="0"/>
    <n v="7"/>
    <x v="3"/>
    <x v="0"/>
    <x v="0"/>
    <x v="2"/>
    <n v="0"/>
    <n v="0"/>
    <n v="0"/>
    <n v="0"/>
    <n v="0"/>
    <n v="0"/>
    <n v="0"/>
    <n v="0"/>
    <n v="0"/>
  </r>
  <r>
    <x v="0"/>
    <n v="7"/>
    <x v="3"/>
    <x v="0"/>
    <x v="0"/>
    <x v="3"/>
    <n v="0"/>
    <n v="0"/>
    <n v="0"/>
    <n v="0"/>
    <n v="0"/>
    <n v="0"/>
    <n v="0"/>
    <n v="0"/>
    <n v="0"/>
  </r>
  <r>
    <x v="0"/>
    <n v="7"/>
    <x v="3"/>
    <x v="0"/>
    <x v="0"/>
    <x v="4"/>
    <n v="0"/>
    <n v="0"/>
    <n v="0"/>
    <n v="0"/>
    <n v="0"/>
    <n v="0"/>
    <n v="0"/>
    <n v="0"/>
    <n v="0"/>
  </r>
  <r>
    <x v="0"/>
    <n v="7"/>
    <x v="3"/>
    <x v="0"/>
    <x v="1"/>
    <x v="0"/>
    <n v="0"/>
    <n v="0"/>
    <n v="0"/>
    <n v="0"/>
    <n v="0"/>
    <n v="0"/>
    <n v="0"/>
    <n v="0"/>
    <n v="0"/>
  </r>
  <r>
    <x v="0"/>
    <n v="7"/>
    <x v="3"/>
    <x v="0"/>
    <x v="1"/>
    <x v="1"/>
    <n v="0"/>
    <n v="0"/>
    <n v="0"/>
    <n v="0"/>
    <n v="0"/>
    <n v="0"/>
    <n v="0"/>
    <n v="0"/>
    <n v="0"/>
  </r>
  <r>
    <x v="0"/>
    <n v="7"/>
    <x v="3"/>
    <x v="0"/>
    <x v="1"/>
    <x v="2"/>
    <n v="0"/>
    <n v="0"/>
    <n v="0"/>
    <n v="0"/>
    <n v="0"/>
    <n v="0"/>
    <n v="0"/>
    <n v="0"/>
    <n v="0"/>
  </r>
  <r>
    <x v="0"/>
    <n v="7"/>
    <x v="3"/>
    <x v="0"/>
    <x v="1"/>
    <x v="3"/>
    <n v="0"/>
    <n v="0"/>
    <n v="0"/>
    <n v="0"/>
    <n v="0"/>
    <n v="0"/>
    <n v="0"/>
    <n v="0"/>
    <n v="0"/>
  </r>
  <r>
    <x v="0"/>
    <n v="7"/>
    <x v="3"/>
    <x v="0"/>
    <x v="1"/>
    <x v="4"/>
    <n v="0"/>
    <n v="0"/>
    <n v="0"/>
    <n v="0"/>
    <n v="0"/>
    <n v="0"/>
    <n v="0"/>
    <n v="0"/>
    <n v="0"/>
  </r>
  <r>
    <x v="0"/>
    <n v="7"/>
    <x v="3"/>
    <x v="0"/>
    <x v="2"/>
    <x v="0"/>
    <n v="0"/>
    <n v="0"/>
    <n v="0"/>
    <n v="0"/>
    <n v="0"/>
    <n v="0"/>
    <n v="0"/>
    <n v="0"/>
    <n v="0"/>
  </r>
  <r>
    <x v="0"/>
    <n v="7"/>
    <x v="3"/>
    <x v="0"/>
    <x v="2"/>
    <x v="1"/>
    <n v="0"/>
    <n v="0"/>
    <n v="0"/>
    <n v="0"/>
    <n v="0"/>
    <n v="0"/>
    <n v="0"/>
    <n v="0"/>
    <n v="0"/>
  </r>
  <r>
    <x v="0"/>
    <n v="7"/>
    <x v="3"/>
    <x v="0"/>
    <x v="2"/>
    <x v="2"/>
    <n v="0"/>
    <n v="0"/>
    <n v="0"/>
    <n v="0"/>
    <n v="0"/>
    <n v="0"/>
    <n v="0"/>
    <n v="0"/>
    <n v="0"/>
  </r>
  <r>
    <x v="0"/>
    <n v="7"/>
    <x v="3"/>
    <x v="0"/>
    <x v="2"/>
    <x v="3"/>
    <n v="0"/>
    <n v="0"/>
    <n v="0"/>
    <n v="0"/>
    <n v="0"/>
    <n v="0"/>
    <n v="0"/>
    <n v="0"/>
    <n v="0"/>
  </r>
  <r>
    <x v="0"/>
    <n v="7"/>
    <x v="3"/>
    <x v="0"/>
    <x v="2"/>
    <x v="4"/>
    <n v="0"/>
    <n v="0"/>
    <n v="0"/>
    <n v="0"/>
    <n v="0"/>
    <n v="0"/>
    <n v="0"/>
    <n v="0"/>
    <n v="0"/>
  </r>
  <r>
    <x v="0"/>
    <n v="7"/>
    <x v="3"/>
    <x v="0"/>
    <x v="3"/>
    <x v="0"/>
    <n v="0"/>
    <n v="0"/>
    <n v="0"/>
    <n v="0"/>
    <n v="0"/>
    <n v="0"/>
    <n v="0"/>
    <n v="0"/>
    <n v="0"/>
  </r>
  <r>
    <x v="0"/>
    <n v="7"/>
    <x v="3"/>
    <x v="0"/>
    <x v="3"/>
    <x v="1"/>
    <n v="0"/>
    <n v="0"/>
    <n v="0"/>
    <n v="0"/>
    <n v="0"/>
    <n v="0"/>
    <n v="0"/>
    <n v="0"/>
    <n v="0"/>
  </r>
  <r>
    <x v="0"/>
    <n v="7"/>
    <x v="3"/>
    <x v="0"/>
    <x v="3"/>
    <x v="2"/>
    <n v="0"/>
    <n v="0"/>
    <n v="0"/>
    <n v="0"/>
    <n v="0"/>
    <n v="0"/>
    <n v="0"/>
    <n v="0"/>
    <n v="0"/>
  </r>
  <r>
    <x v="0"/>
    <n v="7"/>
    <x v="3"/>
    <x v="0"/>
    <x v="3"/>
    <x v="3"/>
    <n v="0"/>
    <n v="0"/>
    <n v="0"/>
    <n v="0"/>
    <n v="0"/>
    <n v="0"/>
    <n v="0"/>
    <n v="0"/>
    <n v="0"/>
  </r>
  <r>
    <x v="0"/>
    <n v="7"/>
    <x v="3"/>
    <x v="0"/>
    <x v="3"/>
    <x v="4"/>
    <n v="0"/>
    <n v="0"/>
    <n v="0"/>
    <n v="0"/>
    <n v="0"/>
    <n v="0"/>
    <n v="0"/>
    <n v="0"/>
    <n v="0"/>
  </r>
  <r>
    <x v="0"/>
    <n v="7"/>
    <x v="3"/>
    <x v="1"/>
    <x v="0"/>
    <x v="0"/>
    <n v="0"/>
    <n v="0"/>
    <n v="0"/>
    <n v="0"/>
    <n v="0"/>
    <n v="0"/>
    <n v="0"/>
    <n v="0"/>
    <n v="0"/>
  </r>
  <r>
    <x v="0"/>
    <n v="7"/>
    <x v="3"/>
    <x v="1"/>
    <x v="0"/>
    <x v="1"/>
    <n v="0"/>
    <n v="0"/>
    <n v="0"/>
    <n v="0"/>
    <n v="0"/>
    <n v="0"/>
    <n v="0"/>
    <n v="0"/>
    <n v="0"/>
  </r>
  <r>
    <x v="0"/>
    <n v="7"/>
    <x v="3"/>
    <x v="1"/>
    <x v="0"/>
    <x v="2"/>
    <n v="0"/>
    <n v="0"/>
    <n v="0"/>
    <n v="0"/>
    <n v="0"/>
    <n v="0"/>
    <n v="0"/>
    <n v="0"/>
    <n v="0"/>
  </r>
  <r>
    <x v="0"/>
    <n v="7"/>
    <x v="3"/>
    <x v="1"/>
    <x v="0"/>
    <x v="3"/>
    <n v="0"/>
    <n v="0"/>
    <n v="0"/>
    <n v="0"/>
    <n v="0"/>
    <n v="0"/>
    <n v="0"/>
    <n v="0"/>
    <n v="0"/>
  </r>
  <r>
    <x v="0"/>
    <n v="7"/>
    <x v="3"/>
    <x v="1"/>
    <x v="0"/>
    <x v="4"/>
    <n v="0"/>
    <n v="0"/>
    <n v="0"/>
    <n v="0"/>
    <n v="0"/>
    <n v="0"/>
    <n v="0"/>
    <n v="0"/>
    <n v="0"/>
  </r>
  <r>
    <x v="0"/>
    <n v="7"/>
    <x v="3"/>
    <x v="1"/>
    <x v="1"/>
    <x v="0"/>
    <n v="0"/>
    <n v="0"/>
    <n v="0"/>
    <n v="0"/>
    <n v="0"/>
    <n v="0"/>
    <n v="0"/>
    <n v="0"/>
    <n v="0"/>
  </r>
  <r>
    <x v="0"/>
    <n v="7"/>
    <x v="3"/>
    <x v="1"/>
    <x v="1"/>
    <x v="1"/>
    <n v="0"/>
    <n v="0"/>
    <n v="0"/>
    <n v="0"/>
    <n v="0"/>
    <n v="0"/>
    <n v="0"/>
    <n v="0"/>
    <n v="0"/>
  </r>
  <r>
    <x v="0"/>
    <n v="7"/>
    <x v="3"/>
    <x v="1"/>
    <x v="1"/>
    <x v="2"/>
    <n v="0"/>
    <n v="0"/>
    <n v="0"/>
    <n v="0"/>
    <n v="0"/>
    <n v="0"/>
    <n v="0"/>
    <n v="0"/>
    <n v="0"/>
  </r>
  <r>
    <x v="0"/>
    <n v="7"/>
    <x v="3"/>
    <x v="1"/>
    <x v="1"/>
    <x v="3"/>
    <n v="0"/>
    <n v="0"/>
    <n v="0"/>
    <n v="0"/>
    <n v="0"/>
    <n v="0"/>
    <n v="0"/>
    <n v="0"/>
    <n v="0"/>
  </r>
  <r>
    <x v="0"/>
    <n v="7"/>
    <x v="3"/>
    <x v="1"/>
    <x v="1"/>
    <x v="4"/>
    <n v="0"/>
    <n v="0"/>
    <n v="0"/>
    <n v="0"/>
    <n v="0"/>
    <n v="0"/>
    <n v="0"/>
    <n v="0"/>
    <n v="0"/>
  </r>
  <r>
    <x v="0"/>
    <n v="7"/>
    <x v="3"/>
    <x v="1"/>
    <x v="2"/>
    <x v="0"/>
    <n v="0"/>
    <n v="0"/>
    <n v="0"/>
    <n v="0"/>
    <n v="0"/>
    <n v="0"/>
    <n v="0"/>
    <n v="0"/>
    <n v="0"/>
  </r>
  <r>
    <x v="0"/>
    <n v="7"/>
    <x v="3"/>
    <x v="1"/>
    <x v="2"/>
    <x v="1"/>
    <n v="0"/>
    <n v="0"/>
    <n v="0"/>
    <n v="0"/>
    <n v="0"/>
    <n v="0"/>
    <n v="0"/>
    <n v="0"/>
    <n v="0"/>
  </r>
  <r>
    <x v="0"/>
    <n v="7"/>
    <x v="3"/>
    <x v="1"/>
    <x v="2"/>
    <x v="2"/>
    <n v="0"/>
    <n v="0"/>
    <n v="0"/>
    <n v="0"/>
    <n v="0"/>
    <n v="0"/>
    <n v="0"/>
    <n v="0"/>
    <n v="0"/>
  </r>
  <r>
    <x v="0"/>
    <n v="7"/>
    <x v="3"/>
    <x v="1"/>
    <x v="2"/>
    <x v="3"/>
    <n v="0"/>
    <n v="0"/>
    <n v="0"/>
    <n v="0"/>
    <n v="0"/>
    <n v="0"/>
    <n v="0"/>
    <n v="0"/>
    <n v="0"/>
  </r>
  <r>
    <x v="0"/>
    <n v="7"/>
    <x v="3"/>
    <x v="1"/>
    <x v="2"/>
    <x v="4"/>
    <n v="0"/>
    <n v="0"/>
    <n v="0"/>
    <n v="0"/>
    <n v="0"/>
    <n v="0"/>
    <n v="0"/>
    <n v="0"/>
    <n v="0"/>
  </r>
  <r>
    <x v="0"/>
    <n v="7"/>
    <x v="3"/>
    <x v="1"/>
    <x v="3"/>
    <x v="0"/>
    <n v="0"/>
    <n v="0"/>
    <n v="0"/>
    <n v="0"/>
    <n v="0"/>
    <n v="0"/>
    <n v="0"/>
    <n v="0"/>
    <n v="0"/>
  </r>
  <r>
    <x v="0"/>
    <n v="7"/>
    <x v="3"/>
    <x v="1"/>
    <x v="3"/>
    <x v="1"/>
    <n v="0"/>
    <n v="0"/>
    <n v="0"/>
    <n v="0"/>
    <n v="0"/>
    <n v="0"/>
    <n v="0"/>
    <n v="0"/>
    <n v="0"/>
  </r>
  <r>
    <x v="0"/>
    <n v="7"/>
    <x v="3"/>
    <x v="1"/>
    <x v="3"/>
    <x v="2"/>
    <n v="0"/>
    <n v="0"/>
    <n v="0"/>
    <n v="0"/>
    <n v="0"/>
    <n v="0"/>
    <n v="0"/>
    <n v="0"/>
    <n v="0"/>
  </r>
  <r>
    <x v="0"/>
    <n v="7"/>
    <x v="3"/>
    <x v="1"/>
    <x v="3"/>
    <x v="3"/>
    <n v="0"/>
    <n v="0"/>
    <n v="0"/>
    <n v="0"/>
    <n v="0"/>
    <n v="0"/>
    <n v="0"/>
    <n v="0"/>
    <n v="0"/>
  </r>
  <r>
    <x v="0"/>
    <n v="7"/>
    <x v="3"/>
    <x v="1"/>
    <x v="3"/>
    <x v="4"/>
    <n v="0"/>
    <n v="0"/>
    <n v="0"/>
    <n v="0"/>
    <n v="0"/>
    <n v="0"/>
    <n v="0"/>
    <n v="0"/>
    <n v="0"/>
  </r>
  <r>
    <x v="0"/>
    <n v="9"/>
    <x v="0"/>
    <x v="0"/>
    <x v="0"/>
    <x v="0"/>
    <n v="0"/>
    <n v="0"/>
    <n v="0"/>
    <n v="80729"/>
    <n v="18373487"/>
    <n v="0"/>
    <n v="0"/>
    <n v="0"/>
    <n v="0"/>
  </r>
  <r>
    <x v="0"/>
    <n v="9"/>
    <x v="0"/>
    <x v="0"/>
    <x v="0"/>
    <x v="1"/>
    <n v="0"/>
    <n v="0"/>
    <n v="0"/>
    <n v="80729"/>
    <n v="18373487"/>
    <n v="0"/>
    <n v="0"/>
    <n v="0"/>
    <n v="0"/>
  </r>
  <r>
    <x v="0"/>
    <n v="9"/>
    <x v="0"/>
    <x v="0"/>
    <x v="0"/>
    <x v="2"/>
    <n v="0"/>
    <n v="0"/>
    <n v="0"/>
    <n v="80729"/>
    <n v="18373487"/>
    <n v="0"/>
    <n v="0"/>
    <n v="0"/>
    <n v="0"/>
  </r>
  <r>
    <x v="0"/>
    <n v="9"/>
    <x v="0"/>
    <x v="0"/>
    <x v="0"/>
    <x v="3"/>
    <n v="0"/>
    <n v="0"/>
    <n v="0"/>
    <n v="80729"/>
    <n v="18373487"/>
    <n v="0"/>
    <n v="0"/>
    <n v="0"/>
    <n v="0"/>
  </r>
  <r>
    <x v="0"/>
    <n v="9"/>
    <x v="0"/>
    <x v="0"/>
    <x v="0"/>
    <x v="4"/>
    <n v="0"/>
    <n v="0"/>
    <n v="0"/>
    <n v="80729"/>
    <n v="18373487"/>
    <n v="0"/>
    <n v="0"/>
    <n v="0"/>
    <n v="0"/>
  </r>
  <r>
    <x v="0"/>
    <n v="9"/>
    <x v="0"/>
    <x v="0"/>
    <x v="1"/>
    <x v="0"/>
    <n v="0"/>
    <n v="0"/>
    <n v="0"/>
    <n v="114774"/>
    <n v="23833374"/>
    <n v="0"/>
    <n v="0"/>
    <n v="0"/>
    <n v="0"/>
  </r>
  <r>
    <x v="0"/>
    <n v="9"/>
    <x v="0"/>
    <x v="0"/>
    <x v="1"/>
    <x v="1"/>
    <n v="0"/>
    <n v="0"/>
    <n v="0"/>
    <n v="114774"/>
    <n v="23833374"/>
    <n v="0"/>
    <n v="0"/>
    <n v="0"/>
    <n v="0"/>
  </r>
  <r>
    <x v="0"/>
    <n v="9"/>
    <x v="0"/>
    <x v="0"/>
    <x v="1"/>
    <x v="2"/>
    <n v="0"/>
    <n v="0"/>
    <n v="0"/>
    <n v="114774"/>
    <n v="23833374"/>
    <n v="0"/>
    <n v="0"/>
    <n v="0"/>
    <n v="0"/>
  </r>
  <r>
    <x v="0"/>
    <n v="9"/>
    <x v="0"/>
    <x v="0"/>
    <x v="1"/>
    <x v="3"/>
    <n v="0"/>
    <n v="0"/>
    <n v="0"/>
    <n v="114774"/>
    <n v="23833374"/>
    <n v="0"/>
    <n v="0"/>
    <n v="0"/>
    <n v="0"/>
  </r>
  <r>
    <x v="0"/>
    <n v="9"/>
    <x v="0"/>
    <x v="0"/>
    <x v="1"/>
    <x v="4"/>
    <n v="23"/>
    <n v="8"/>
    <n v="424"/>
    <n v="114774"/>
    <n v="23833374"/>
    <n v="0.1"/>
    <n v="0.2"/>
    <n v="18.399999999999999"/>
    <n v="53"/>
  </r>
  <r>
    <x v="0"/>
    <n v="9"/>
    <x v="0"/>
    <x v="0"/>
    <x v="2"/>
    <x v="0"/>
    <n v="0"/>
    <n v="0"/>
    <n v="0"/>
    <n v="118748"/>
    <n v="29889436"/>
    <n v="0"/>
    <n v="0"/>
    <n v="0"/>
    <n v="0"/>
  </r>
  <r>
    <x v="0"/>
    <n v="9"/>
    <x v="0"/>
    <x v="0"/>
    <x v="2"/>
    <x v="1"/>
    <n v="0"/>
    <n v="0"/>
    <n v="0"/>
    <n v="118748"/>
    <n v="29889436"/>
    <n v="0"/>
    <n v="0"/>
    <n v="0"/>
    <n v="0"/>
  </r>
  <r>
    <x v="0"/>
    <n v="9"/>
    <x v="0"/>
    <x v="0"/>
    <x v="2"/>
    <x v="2"/>
    <n v="0"/>
    <n v="0"/>
    <n v="0"/>
    <n v="118748"/>
    <n v="29889436"/>
    <n v="0"/>
    <n v="0"/>
    <n v="0"/>
    <n v="0"/>
  </r>
  <r>
    <x v="0"/>
    <n v="9"/>
    <x v="0"/>
    <x v="0"/>
    <x v="2"/>
    <x v="3"/>
    <n v="0"/>
    <n v="0"/>
    <n v="0"/>
    <n v="118748"/>
    <n v="29889436"/>
    <n v="0"/>
    <n v="0"/>
    <n v="0"/>
    <n v="0"/>
  </r>
  <r>
    <x v="0"/>
    <n v="9"/>
    <x v="0"/>
    <x v="0"/>
    <x v="2"/>
    <x v="4"/>
    <n v="45"/>
    <n v="18"/>
    <n v="775"/>
    <n v="118748"/>
    <n v="29889436"/>
    <n v="0.2"/>
    <n v="0.4"/>
    <n v="17.2"/>
    <n v="43.1"/>
  </r>
  <r>
    <x v="0"/>
    <n v="9"/>
    <x v="0"/>
    <x v="0"/>
    <x v="3"/>
    <x v="0"/>
    <n v="0"/>
    <n v="0"/>
    <n v="0"/>
    <n v="46588"/>
    <n v="12641608"/>
    <n v="0"/>
    <n v="0"/>
    <n v="0"/>
    <n v="0"/>
  </r>
  <r>
    <x v="0"/>
    <n v="9"/>
    <x v="0"/>
    <x v="0"/>
    <x v="3"/>
    <x v="1"/>
    <n v="0"/>
    <n v="0"/>
    <n v="0"/>
    <n v="46588"/>
    <n v="12641608"/>
    <n v="0"/>
    <n v="0"/>
    <n v="0"/>
    <n v="0"/>
  </r>
  <r>
    <x v="0"/>
    <n v="9"/>
    <x v="0"/>
    <x v="0"/>
    <x v="3"/>
    <x v="2"/>
    <n v="0"/>
    <n v="0"/>
    <n v="0"/>
    <n v="46588"/>
    <n v="12641608"/>
    <n v="0"/>
    <n v="0"/>
    <n v="0"/>
    <n v="0"/>
  </r>
  <r>
    <x v="0"/>
    <n v="9"/>
    <x v="0"/>
    <x v="0"/>
    <x v="3"/>
    <x v="3"/>
    <n v="0"/>
    <n v="0"/>
    <n v="0"/>
    <n v="46588"/>
    <n v="12641608"/>
    <n v="0"/>
    <n v="0"/>
    <n v="0"/>
    <n v="0"/>
  </r>
  <r>
    <x v="0"/>
    <n v="9"/>
    <x v="0"/>
    <x v="0"/>
    <x v="3"/>
    <x v="4"/>
    <n v="5"/>
    <n v="2"/>
    <n v="60"/>
    <n v="46588"/>
    <n v="12641608"/>
    <n v="0"/>
    <n v="0.1"/>
    <n v="12"/>
    <n v="30"/>
  </r>
  <r>
    <x v="0"/>
    <n v="9"/>
    <x v="0"/>
    <x v="1"/>
    <x v="0"/>
    <x v="0"/>
    <n v="0"/>
    <n v="0"/>
    <n v="0"/>
    <n v="84136"/>
    <n v="19314456"/>
    <n v="0"/>
    <n v="0"/>
    <n v="0"/>
    <n v="0"/>
  </r>
  <r>
    <x v="0"/>
    <n v="9"/>
    <x v="0"/>
    <x v="1"/>
    <x v="0"/>
    <x v="1"/>
    <n v="0"/>
    <n v="0"/>
    <n v="0"/>
    <n v="84136"/>
    <n v="19314456"/>
    <n v="0"/>
    <n v="0"/>
    <n v="0"/>
    <n v="0"/>
  </r>
  <r>
    <x v="0"/>
    <n v="9"/>
    <x v="0"/>
    <x v="1"/>
    <x v="0"/>
    <x v="2"/>
    <n v="0"/>
    <n v="0"/>
    <n v="0"/>
    <n v="84136"/>
    <n v="19314456"/>
    <n v="0"/>
    <n v="0"/>
    <n v="0"/>
    <n v="0"/>
  </r>
  <r>
    <x v="0"/>
    <n v="9"/>
    <x v="0"/>
    <x v="1"/>
    <x v="0"/>
    <x v="3"/>
    <n v="0"/>
    <n v="0"/>
    <n v="0"/>
    <n v="84136"/>
    <n v="19314456"/>
    <n v="0"/>
    <n v="0"/>
    <n v="0"/>
    <n v="0"/>
  </r>
  <r>
    <x v="0"/>
    <n v="9"/>
    <x v="0"/>
    <x v="1"/>
    <x v="0"/>
    <x v="4"/>
    <n v="0"/>
    <n v="0"/>
    <n v="0"/>
    <n v="84136"/>
    <n v="19314456"/>
    <n v="0"/>
    <n v="0"/>
    <n v="0"/>
    <n v="0"/>
  </r>
  <r>
    <x v="0"/>
    <n v="9"/>
    <x v="0"/>
    <x v="1"/>
    <x v="1"/>
    <x v="0"/>
    <n v="0"/>
    <n v="0"/>
    <n v="0"/>
    <n v="90615"/>
    <n v="19664703"/>
    <n v="0"/>
    <n v="0"/>
    <n v="0"/>
    <n v="0"/>
  </r>
  <r>
    <x v="0"/>
    <n v="9"/>
    <x v="0"/>
    <x v="1"/>
    <x v="1"/>
    <x v="1"/>
    <n v="0"/>
    <n v="0"/>
    <n v="0"/>
    <n v="90615"/>
    <n v="19664703"/>
    <n v="0"/>
    <n v="0"/>
    <n v="0"/>
    <n v="0"/>
  </r>
  <r>
    <x v="0"/>
    <n v="9"/>
    <x v="0"/>
    <x v="1"/>
    <x v="1"/>
    <x v="2"/>
    <n v="0"/>
    <n v="0"/>
    <n v="0"/>
    <n v="90615"/>
    <n v="19664703"/>
    <n v="0"/>
    <n v="0"/>
    <n v="0"/>
    <n v="0"/>
  </r>
  <r>
    <x v="0"/>
    <n v="9"/>
    <x v="0"/>
    <x v="1"/>
    <x v="1"/>
    <x v="3"/>
    <n v="0"/>
    <n v="0"/>
    <n v="0"/>
    <n v="90615"/>
    <n v="19664703"/>
    <n v="0"/>
    <n v="0"/>
    <n v="0"/>
    <n v="0"/>
  </r>
  <r>
    <x v="0"/>
    <n v="9"/>
    <x v="0"/>
    <x v="1"/>
    <x v="1"/>
    <x v="4"/>
    <n v="0"/>
    <n v="0"/>
    <n v="0"/>
    <n v="90615"/>
    <n v="19664703"/>
    <n v="0"/>
    <n v="0"/>
    <n v="0"/>
    <n v="0"/>
  </r>
  <r>
    <x v="0"/>
    <n v="9"/>
    <x v="0"/>
    <x v="1"/>
    <x v="2"/>
    <x v="0"/>
    <n v="23"/>
    <n v="8"/>
    <n v="628"/>
    <n v="94020"/>
    <n v="24459019"/>
    <n v="0.1"/>
    <n v="0.2"/>
    <n v="27.3"/>
    <n v="78.5"/>
  </r>
  <r>
    <x v="0"/>
    <n v="9"/>
    <x v="0"/>
    <x v="1"/>
    <x v="2"/>
    <x v="1"/>
    <n v="0"/>
    <n v="0"/>
    <n v="0"/>
    <n v="94020"/>
    <n v="24459019"/>
    <n v="0"/>
    <n v="0"/>
    <n v="0"/>
    <n v="0"/>
  </r>
  <r>
    <x v="0"/>
    <n v="9"/>
    <x v="0"/>
    <x v="1"/>
    <x v="2"/>
    <x v="2"/>
    <n v="0"/>
    <n v="0"/>
    <n v="0"/>
    <n v="94020"/>
    <n v="24459019"/>
    <n v="0"/>
    <n v="0"/>
    <n v="0"/>
    <n v="0"/>
  </r>
  <r>
    <x v="0"/>
    <n v="9"/>
    <x v="0"/>
    <x v="1"/>
    <x v="2"/>
    <x v="3"/>
    <n v="0"/>
    <n v="0"/>
    <n v="0"/>
    <n v="94020"/>
    <n v="24459019"/>
    <n v="0"/>
    <n v="0"/>
    <n v="0"/>
    <n v="0"/>
  </r>
  <r>
    <x v="0"/>
    <n v="9"/>
    <x v="0"/>
    <x v="1"/>
    <x v="2"/>
    <x v="4"/>
    <n v="62"/>
    <n v="22"/>
    <n v="1015"/>
    <n v="94020"/>
    <n v="24459019"/>
    <n v="0.2"/>
    <n v="0.7"/>
    <n v="16.399999999999999"/>
    <n v="46.1"/>
  </r>
  <r>
    <x v="0"/>
    <n v="9"/>
    <x v="0"/>
    <x v="1"/>
    <x v="3"/>
    <x v="0"/>
    <n v="0"/>
    <n v="0"/>
    <n v="0"/>
    <n v="37296"/>
    <n v="10252058"/>
    <n v="0"/>
    <n v="0"/>
    <n v="0"/>
    <n v="0"/>
  </r>
  <r>
    <x v="0"/>
    <n v="9"/>
    <x v="0"/>
    <x v="1"/>
    <x v="3"/>
    <x v="1"/>
    <n v="0"/>
    <n v="0"/>
    <n v="0"/>
    <n v="37296"/>
    <n v="10252058"/>
    <n v="0"/>
    <n v="0"/>
    <n v="0"/>
    <n v="0"/>
  </r>
  <r>
    <x v="0"/>
    <n v="9"/>
    <x v="0"/>
    <x v="1"/>
    <x v="3"/>
    <x v="2"/>
    <n v="0"/>
    <n v="0"/>
    <n v="0"/>
    <n v="37296"/>
    <n v="10252058"/>
    <n v="0"/>
    <n v="0"/>
    <n v="0"/>
    <n v="0"/>
  </r>
  <r>
    <x v="0"/>
    <n v="9"/>
    <x v="0"/>
    <x v="1"/>
    <x v="3"/>
    <x v="3"/>
    <n v="0"/>
    <n v="0"/>
    <n v="0"/>
    <n v="37296"/>
    <n v="10252058"/>
    <n v="0"/>
    <n v="0"/>
    <n v="0"/>
    <n v="0"/>
  </r>
  <r>
    <x v="0"/>
    <n v="9"/>
    <x v="0"/>
    <x v="1"/>
    <x v="3"/>
    <x v="4"/>
    <n v="5"/>
    <n v="3"/>
    <n v="71"/>
    <n v="37296"/>
    <n v="10252058"/>
    <n v="0.1"/>
    <n v="0.1"/>
    <n v="14.2"/>
    <n v="23.7"/>
  </r>
  <r>
    <x v="0"/>
    <n v="9"/>
    <x v="1"/>
    <x v="0"/>
    <x v="0"/>
    <x v="0"/>
    <n v="0"/>
    <n v="0"/>
    <n v="0"/>
    <n v="74501"/>
    <n v="16621133"/>
    <n v="0"/>
    <n v="0"/>
    <n v="0"/>
    <n v="0"/>
  </r>
  <r>
    <x v="0"/>
    <n v="9"/>
    <x v="1"/>
    <x v="0"/>
    <x v="0"/>
    <x v="1"/>
    <n v="0"/>
    <n v="0"/>
    <n v="0"/>
    <n v="74501"/>
    <n v="16621133"/>
    <n v="0"/>
    <n v="0"/>
    <n v="0"/>
    <n v="0"/>
  </r>
  <r>
    <x v="0"/>
    <n v="9"/>
    <x v="1"/>
    <x v="0"/>
    <x v="0"/>
    <x v="2"/>
    <n v="0"/>
    <n v="0"/>
    <n v="0"/>
    <n v="74501"/>
    <n v="16621133"/>
    <n v="0"/>
    <n v="0"/>
    <n v="0"/>
    <n v="0"/>
  </r>
  <r>
    <x v="0"/>
    <n v="9"/>
    <x v="1"/>
    <x v="0"/>
    <x v="0"/>
    <x v="3"/>
    <n v="0"/>
    <n v="0"/>
    <n v="0"/>
    <n v="74501"/>
    <n v="16621133"/>
    <n v="0"/>
    <n v="0"/>
    <n v="0"/>
    <n v="0"/>
  </r>
  <r>
    <x v="0"/>
    <n v="9"/>
    <x v="1"/>
    <x v="0"/>
    <x v="0"/>
    <x v="4"/>
    <n v="0"/>
    <n v="0"/>
    <n v="0"/>
    <n v="74501"/>
    <n v="16621133"/>
    <n v="0"/>
    <n v="0"/>
    <n v="0"/>
    <n v="0"/>
  </r>
  <r>
    <x v="0"/>
    <n v="9"/>
    <x v="1"/>
    <x v="0"/>
    <x v="1"/>
    <x v="0"/>
    <n v="5"/>
    <n v="1"/>
    <n v="140"/>
    <n v="110713"/>
    <n v="23386260"/>
    <n v="0"/>
    <n v="0"/>
    <n v="28"/>
    <n v="140"/>
  </r>
  <r>
    <x v="0"/>
    <n v="9"/>
    <x v="1"/>
    <x v="0"/>
    <x v="1"/>
    <x v="1"/>
    <n v="0"/>
    <n v="0"/>
    <n v="0"/>
    <n v="110713"/>
    <n v="23386260"/>
    <n v="0"/>
    <n v="0"/>
    <n v="0"/>
    <n v="0"/>
  </r>
  <r>
    <x v="0"/>
    <n v="9"/>
    <x v="1"/>
    <x v="0"/>
    <x v="1"/>
    <x v="2"/>
    <n v="0"/>
    <n v="0"/>
    <n v="0"/>
    <n v="110713"/>
    <n v="23386260"/>
    <n v="0"/>
    <n v="0"/>
    <n v="0"/>
    <n v="0"/>
  </r>
  <r>
    <x v="0"/>
    <n v="9"/>
    <x v="1"/>
    <x v="0"/>
    <x v="1"/>
    <x v="3"/>
    <n v="0"/>
    <n v="0"/>
    <n v="0"/>
    <n v="110713"/>
    <n v="23386260"/>
    <n v="0"/>
    <n v="0"/>
    <n v="0"/>
    <n v="0"/>
  </r>
  <r>
    <x v="0"/>
    <n v="9"/>
    <x v="1"/>
    <x v="0"/>
    <x v="1"/>
    <x v="4"/>
    <n v="9"/>
    <n v="4"/>
    <n v="126"/>
    <n v="110713"/>
    <n v="23386260"/>
    <n v="0"/>
    <n v="0.1"/>
    <n v="14"/>
    <n v="31.5"/>
  </r>
  <r>
    <x v="0"/>
    <n v="9"/>
    <x v="1"/>
    <x v="0"/>
    <x v="2"/>
    <x v="0"/>
    <n v="23"/>
    <n v="7"/>
    <n v="644"/>
    <n v="113932"/>
    <n v="28846813"/>
    <n v="0.1"/>
    <n v="0.2"/>
    <n v="28"/>
    <n v="92"/>
  </r>
  <r>
    <x v="0"/>
    <n v="9"/>
    <x v="1"/>
    <x v="0"/>
    <x v="2"/>
    <x v="1"/>
    <n v="0"/>
    <n v="0"/>
    <n v="0"/>
    <n v="113932"/>
    <n v="28846813"/>
    <n v="0"/>
    <n v="0"/>
    <n v="0"/>
    <n v="0"/>
  </r>
  <r>
    <x v="0"/>
    <n v="9"/>
    <x v="1"/>
    <x v="0"/>
    <x v="2"/>
    <x v="2"/>
    <n v="0"/>
    <n v="0"/>
    <n v="0"/>
    <n v="113932"/>
    <n v="28846813"/>
    <n v="0"/>
    <n v="0"/>
    <n v="0"/>
    <n v="0"/>
  </r>
  <r>
    <x v="0"/>
    <n v="9"/>
    <x v="1"/>
    <x v="0"/>
    <x v="2"/>
    <x v="3"/>
    <n v="0"/>
    <n v="0"/>
    <n v="0"/>
    <n v="113932"/>
    <n v="28846813"/>
    <n v="0"/>
    <n v="0"/>
    <n v="0"/>
    <n v="0"/>
  </r>
  <r>
    <x v="0"/>
    <n v="9"/>
    <x v="1"/>
    <x v="0"/>
    <x v="2"/>
    <x v="4"/>
    <n v="73"/>
    <n v="27"/>
    <n v="1164"/>
    <n v="113932"/>
    <n v="28846813"/>
    <n v="0.2"/>
    <n v="0.6"/>
    <n v="15.9"/>
    <n v="43.1"/>
  </r>
  <r>
    <x v="0"/>
    <n v="9"/>
    <x v="1"/>
    <x v="0"/>
    <x v="3"/>
    <x v="0"/>
    <n v="3"/>
    <n v="3"/>
    <n v="84"/>
    <n v="52398"/>
    <n v="14350847"/>
    <n v="0.1"/>
    <n v="0.1"/>
    <n v="28"/>
    <n v="28"/>
  </r>
  <r>
    <x v="0"/>
    <n v="9"/>
    <x v="1"/>
    <x v="0"/>
    <x v="3"/>
    <x v="1"/>
    <n v="0"/>
    <n v="0"/>
    <n v="0"/>
    <n v="52398"/>
    <n v="14350847"/>
    <n v="0"/>
    <n v="0"/>
    <n v="0"/>
    <n v="0"/>
  </r>
  <r>
    <x v="0"/>
    <n v="9"/>
    <x v="1"/>
    <x v="0"/>
    <x v="3"/>
    <x v="2"/>
    <n v="0"/>
    <n v="0"/>
    <n v="0"/>
    <n v="52398"/>
    <n v="14350847"/>
    <n v="0"/>
    <n v="0"/>
    <n v="0"/>
    <n v="0"/>
  </r>
  <r>
    <x v="0"/>
    <n v="9"/>
    <x v="1"/>
    <x v="0"/>
    <x v="3"/>
    <x v="3"/>
    <n v="0"/>
    <n v="0"/>
    <n v="0"/>
    <n v="52398"/>
    <n v="14350847"/>
    <n v="0"/>
    <n v="0"/>
    <n v="0"/>
    <n v="0"/>
  </r>
  <r>
    <x v="0"/>
    <n v="9"/>
    <x v="1"/>
    <x v="0"/>
    <x v="3"/>
    <x v="4"/>
    <n v="0"/>
    <n v="0"/>
    <n v="0"/>
    <n v="52398"/>
    <n v="14350847"/>
    <n v="0"/>
    <n v="0"/>
    <n v="0"/>
    <n v="0"/>
  </r>
  <r>
    <x v="0"/>
    <n v="9"/>
    <x v="1"/>
    <x v="1"/>
    <x v="0"/>
    <x v="0"/>
    <n v="0"/>
    <n v="0"/>
    <n v="0"/>
    <n v="77834"/>
    <n v="17467070"/>
    <n v="0"/>
    <n v="0"/>
    <n v="0"/>
    <n v="0"/>
  </r>
  <r>
    <x v="0"/>
    <n v="9"/>
    <x v="1"/>
    <x v="1"/>
    <x v="0"/>
    <x v="1"/>
    <n v="0"/>
    <n v="0"/>
    <n v="0"/>
    <n v="77834"/>
    <n v="17467070"/>
    <n v="0"/>
    <n v="0"/>
    <n v="0"/>
    <n v="0"/>
  </r>
  <r>
    <x v="0"/>
    <n v="9"/>
    <x v="1"/>
    <x v="1"/>
    <x v="0"/>
    <x v="2"/>
    <n v="0"/>
    <n v="0"/>
    <n v="0"/>
    <n v="77834"/>
    <n v="17467070"/>
    <n v="0"/>
    <n v="0"/>
    <n v="0"/>
    <n v="0"/>
  </r>
  <r>
    <x v="0"/>
    <n v="9"/>
    <x v="1"/>
    <x v="1"/>
    <x v="0"/>
    <x v="3"/>
    <n v="0"/>
    <n v="0"/>
    <n v="0"/>
    <n v="77834"/>
    <n v="17467070"/>
    <n v="0"/>
    <n v="0"/>
    <n v="0"/>
    <n v="0"/>
  </r>
  <r>
    <x v="0"/>
    <n v="9"/>
    <x v="1"/>
    <x v="1"/>
    <x v="0"/>
    <x v="4"/>
    <n v="0"/>
    <n v="0"/>
    <n v="0"/>
    <n v="77834"/>
    <n v="17467070"/>
    <n v="0"/>
    <n v="0"/>
    <n v="0"/>
    <n v="0"/>
  </r>
  <r>
    <x v="0"/>
    <n v="9"/>
    <x v="1"/>
    <x v="1"/>
    <x v="1"/>
    <x v="0"/>
    <n v="7"/>
    <n v="2"/>
    <n v="196"/>
    <n v="88286"/>
    <n v="19248399"/>
    <n v="0"/>
    <n v="0.1"/>
    <n v="28"/>
    <n v="98"/>
  </r>
  <r>
    <x v="0"/>
    <n v="9"/>
    <x v="1"/>
    <x v="1"/>
    <x v="1"/>
    <x v="1"/>
    <n v="0"/>
    <n v="0"/>
    <n v="0"/>
    <n v="88286"/>
    <n v="19248399"/>
    <n v="0"/>
    <n v="0"/>
    <n v="0"/>
    <n v="0"/>
  </r>
  <r>
    <x v="0"/>
    <n v="9"/>
    <x v="1"/>
    <x v="1"/>
    <x v="1"/>
    <x v="2"/>
    <n v="0"/>
    <n v="0"/>
    <n v="0"/>
    <n v="88286"/>
    <n v="19248399"/>
    <n v="0"/>
    <n v="0"/>
    <n v="0"/>
    <n v="0"/>
  </r>
  <r>
    <x v="0"/>
    <n v="9"/>
    <x v="1"/>
    <x v="1"/>
    <x v="1"/>
    <x v="3"/>
    <n v="0"/>
    <n v="0"/>
    <n v="0"/>
    <n v="88286"/>
    <n v="19248399"/>
    <n v="0"/>
    <n v="0"/>
    <n v="0"/>
    <n v="0"/>
  </r>
  <r>
    <x v="0"/>
    <n v="9"/>
    <x v="1"/>
    <x v="1"/>
    <x v="1"/>
    <x v="4"/>
    <n v="0"/>
    <n v="0"/>
    <n v="0"/>
    <n v="88286"/>
    <n v="19248399"/>
    <n v="0"/>
    <n v="0"/>
    <n v="0"/>
    <n v="0"/>
  </r>
  <r>
    <x v="0"/>
    <n v="9"/>
    <x v="1"/>
    <x v="1"/>
    <x v="2"/>
    <x v="0"/>
    <n v="74"/>
    <n v="19"/>
    <n v="2072"/>
    <n v="89680"/>
    <n v="22909235"/>
    <n v="0.2"/>
    <n v="0.8"/>
    <n v="28"/>
    <n v="109.1"/>
  </r>
  <r>
    <x v="0"/>
    <n v="9"/>
    <x v="1"/>
    <x v="1"/>
    <x v="2"/>
    <x v="1"/>
    <n v="0"/>
    <n v="0"/>
    <n v="0"/>
    <n v="89680"/>
    <n v="22909235"/>
    <n v="0"/>
    <n v="0"/>
    <n v="0"/>
    <n v="0"/>
  </r>
  <r>
    <x v="0"/>
    <n v="9"/>
    <x v="1"/>
    <x v="1"/>
    <x v="2"/>
    <x v="2"/>
    <n v="0"/>
    <n v="0"/>
    <n v="0"/>
    <n v="89680"/>
    <n v="22909235"/>
    <n v="0"/>
    <n v="0"/>
    <n v="0"/>
    <n v="0"/>
  </r>
  <r>
    <x v="0"/>
    <n v="9"/>
    <x v="1"/>
    <x v="1"/>
    <x v="2"/>
    <x v="3"/>
    <n v="0"/>
    <n v="0"/>
    <n v="0"/>
    <n v="89680"/>
    <n v="22909235"/>
    <n v="0"/>
    <n v="0"/>
    <n v="0"/>
    <n v="0"/>
  </r>
  <r>
    <x v="0"/>
    <n v="9"/>
    <x v="1"/>
    <x v="1"/>
    <x v="2"/>
    <x v="4"/>
    <n v="105"/>
    <n v="32"/>
    <n v="1716"/>
    <n v="89680"/>
    <n v="22909235"/>
    <n v="0.4"/>
    <n v="1.2"/>
    <n v="16.3"/>
    <n v="53.6"/>
  </r>
  <r>
    <x v="0"/>
    <n v="9"/>
    <x v="1"/>
    <x v="1"/>
    <x v="3"/>
    <x v="0"/>
    <n v="22"/>
    <n v="4"/>
    <n v="600"/>
    <n v="42162"/>
    <n v="11415848"/>
    <n v="0.1"/>
    <n v="0.5"/>
    <n v="27.3"/>
    <n v="150"/>
  </r>
  <r>
    <x v="0"/>
    <n v="9"/>
    <x v="1"/>
    <x v="1"/>
    <x v="3"/>
    <x v="1"/>
    <n v="0"/>
    <n v="0"/>
    <n v="0"/>
    <n v="42162"/>
    <n v="11415848"/>
    <n v="0"/>
    <n v="0"/>
    <n v="0"/>
    <n v="0"/>
  </r>
  <r>
    <x v="0"/>
    <n v="9"/>
    <x v="1"/>
    <x v="1"/>
    <x v="3"/>
    <x v="2"/>
    <n v="0"/>
    <n v="0"/>
    <n v="0"/>
    <n v="42162"/>
    <n v="11415848"/>
    <n v="0"/>
    <n v="0"/>
    <n v="0"/>
    <n v="0"/>
  </r>
  <r>
    <x v="0"/>
    <n v="9"/>
    <x v="1"/>
    <x v="1"/>
    <x v="3"/>
    <x v="3"/>
    <n v="0"/>
    <n v="0"/>
    <n v="0"/>
    <n v="42162"/>
    <n v="11415848"/>
    <n v="0"/>
    <n v="0"/>
    <n v="0"/>
    <n v="0"/>
  </r>
  <r>
    <x v="0"/>
    <n v="9"/>
    <x v="1"/>
    <x v="1"/>
    <x v="3"/>
    <x v="4"/>
    <n v="2"/>
    <n v="2"/>
    <n v="28"/>
    <n v="42162"/>
    <n v="11415848"/>
    <n v="0"/>
    <n v="0"/>
    <n v="14"/>
    <n v="14"/>
  </r>
  <r>
    <x v="0"/>
    <n v="9"/>
    <x v="2"/>
    <x v="0"/>
    <x v="0"/>
    <x v="0"/>
    <n v="0"/>
    <n v="0"/>
    <n v="0"/>
    <n v="61406"/>
    <n v="13800854"/>
    <n v="0"/>
    <n v="0"/>
    <n v="0"/>
    <n v="0"/>
  </r>
  <r>
    <x v="0"/>
    <n v="9"/>
    <x v="2"/>
    <x v="0"/>
    <x v="0"/>
    <x v="1"/>
    <n v="0"/>
    <n v="0"/>
    <n v="0"/>
    <n v="61406"/>
    <n v="13800854"/>
    <n v="0"/>
    <n v="0"/>
    <n v="0"/>
    <n v="0"/>
  </r>
  <r>
    <x v="0"/>
    <n v="9"/>
    <x v="2"/>
    <x v="0"/>
    <x v="0"/>
    <x v="2"/>
    <n v="0"/>
    <n v="0"/>
    <n v="0"/>
    <n v="61406"/>
    <n v="13800854"/>
    <n v="0"/>
    <n v="0"/>
    <n v="0"/>
    <n v="0"/>
  </r>
  <r>
    <x v="0"/>
    <n v="9"/>
    <x v="2"/>
    <x v="0"/>
    <x v="0"/>
    <x v="3"/>
    <n v="0"/>
    <n v="0"/>
    <n v="0"/>
    <n v="61406"/>
    <n v="13800854"/>
    <n v="0"/>
    <n v="0"/>
    <n v="0"/>
    <n v="0"/>
  </r>
  <r>
    <x v="0"/>
    <n v="9"/>
    <x v="2"/>
    <x v="0"/>
    <x v="0"/>
    <x v="4"/>
    <n v="0"/>
    <n v="0"/>
    <n v="0"/>
    <n v="61406"/>
    <n v="13800854"/>
    <n v="0"/>
    <n v="0"/>
    <n v="0"/>
    <n v="0"/>
  </r>
  <r>
    <x v="0"/>
    <n v="9"/>
    <x v="2"/>
    <x v="0"/>
    <x v="1"/>
    <x v="0"/>
    <n v="15"/>
    <n v="2"/>
    <n v="420"/>
    <n v="102839"/>
    <n v="21422532"/>
    <n v="0"/>
    <n v="0.1"/>
    <n v="28"/>
    <n v="210"/>
  </r>
  <r>
    <x v="0"/>
    <n v="9"/>
    <x v="2"/>
    <x v="0"/>
    <x v="1"/>
    <x v="1"/>
    <n v="0"/>
    <n v="0"/>
    <n v="0"/>
    <n v="102839"/>
    <n v="21422532"/>
    <n v="0"/>
    <n v="0"/>
    <n v="0"/>
    <n v="0"/>
  </r>
  <r>
    <x v="0"/>
    <n v="9"/>
    <x v="2"/>
    <x v="0"/>
    <x v="1"/>
    <x v="2"/>
    <n v="0"/>
    <n v="0"/>
    <n v="0"/>
    <n v="102839"/>
    <n v="21422532"/>
    <n v="0"/>
    <n v="0"/>
    <n v="0"/>
    <n v="0"/>
  </r>
  <r>
    <x v="0"/>
    <n v="9"/>
    <x v="2"/>
    <x v="0"/>
    <x v="1"/>
    <x v="3"/>
    <n v="0"/>
    <n v="0"/>
    <n v="0"/>
    <n v="102839"/>
    <n v="21422532"/>
    <n v="0"/>
    <n v="0"/>
    <n v="0"/>
    <n v="0"/>
  </r>
  <r>
    <x v="0"/>
    <n v="9"/>
    <x v="2"/>
    <x v="0"/>
    <x v="1"/>
    <x v="4"/>
    <n v="4"/>
    <n v="1"/>
    <n v="56"/>
    <n v="102839"/>
    <n v="21422532"/>
    <n v="0"/>
    <n v="0"/>
    <n v="14"/>
    <n v="56"/>
  </r>
  <r>
    <x v="0"/>
    <n v="9"/>
    <x v="2"/>
    <x v="0"/>
    <x v="2"/>
    <x v="0"/>
    <n v="66"/>
    <n v="14"/>
    <n v="1848"/>
    <n v="107229"/>
    <n v="26803277"/>
    <n v="0.1"/>
    <n v="0.6"/>
    <n v="28"/>
    <n v="132"/>
  </r>
  <r>
    <x v="0"/>
    <n v="9"/>
    <x v="2"/>
    <x v="0"/>
    <x v="2"/>
    <x v="1"/>
    <n v="0"/>
    <n v="0"/>
    <n v="0"/>
    <n v="107229"/>
    <n v="26803277"/>
    <n v="0"/>
    <n v="0"/>
    <n v="0"/>
    <n v="0"/>
  </r>
  <r>
    <x v="0"/>
    <n v="9"/>
    <x v="2"/>
    <x v="0"/>
    <x v="2"/>
    <x v="2"/>
    <n v="0"/>
    <n v="0"/>
    <n v="0"/>
    <n v="107229"/>
    <n v="26803277"/>
    <n v="0"/>
    <n v="0"/>
    <n v="0"/>
    <n v="0"/>
  </r>
  <r>
    <x v="0"/>
    <n v="9"/>
    <x v="2"/>
    <x v="0"/>
    <x v="2"/>
    <x v="3"/>
    <n v="0"/>
    <n v="0"/>
    <n v="0"/>
    <n v="107229"/>
    <n v="26803277"/>
    <n v="0"/>
    <n v="0"/>
    <n v="0"/>
    <n v="0"/>
  </r>
  <r>
    <x v="0"/>
    <n v="9"/>
    <x v="2"/>
    <x v="0"/>
    <x v="2"/>
    <x v="4"/>
    <n v="2"/>
    <n v="1"/>
    <n v="28"/>
    <n v="107229"/>
    <n v="26803277"/>
    <n v="0"/>
    <n v="0"/>
    <n v="14"/>
    <n v="28"/>
  </r>
  <r>
    <x v="0"/>
    <n v="9"/>
    <x v="2"/>
    <x v="0"/>
    <x v="3"/>
    <x v="0"/>
    <n v="5"/>
    <n v="1"/>
    <n v="140"/>
    <n v="56243"/>
    <n v="15297775"/>
    <n v="0"/>
    <n v="0.1"/>
    <n v="28"/>
    <n v="140"/>
  </r>
  <r>
    <x v="0"/>
    <n v="9"/>
    <x v="2"/>
    <x v="0"/>
    <x v="3"/>
    <x v="1"/>
    <n v="0"/>
    <n v="0"/>
    <n v="0"/>
    <n v="56243"/>
    <n v="15297775"/>
    <n v="0"/>
    <n v="0"/>
    <n v="0"/>
    <n v="0"/>
  </r>
  <r>
    <x v="0"/>
    <n v="9"/>
    <x v="2"/>
    <x v="0"/>
    <x v="3"/>
    <x v="2"/>
    <n v="0"/>
    <n v="0"/>
    <n v="0"/>
    <n v="56243"/>
    <n v="15297775"/>
    <n v="0"/>
    <n v="0"/>
    <n v="0"/>
    <n v="0"/>
  </r>
  <r>
    <x v="0"/>
    <n v="9"/>
    <x v="2"/>
    <x v="0"/>
    <x v="3"/>
    <x v="3"/>
    <n v="0"/>
    <n v="0"/>
    <n v="0"/>
    <n v="56243"/>
    <n v="15297775"/>
    <n v="0"/>
    <n v="0"/>
    <n v="0"/>
    <n v="0"/>
  </r>
  <r>
    <x v="0"/>
    <n v="9"/>
    <x v="2"/>
    <x v="0"/>
    <x v="3"/>
    <x v="4"/>
    <n v="0"/>
    <n v="0"/>
    <n v="0"/>
    <n v="56243"/>
    <n v="15297775"/>
    <n v="0"/>
    <n v="0"/>
    <n v="0"/>
    <n v="0"/>
  </r>
  <r>
    <x v="0"/>
    <n v="9"/>
    <x v="2"/>
    <x v="1"/>
    <x v="0"/>
    <x v="0"/>
    <n v="0"/>
    <n v="0"/>
    <n v="0"/>
    <n v="64219"/>
    <n v="14464100"/>
    <n v="0"/>
    <n v="0"/>
    <n v="0"/>
    <n v="0"/>
  </r>
  <r>
    <x v="0"/>
    <n v="9"/>
    <x v="2"/>
    <x v="1"/>
    <x v="0"/>
    <x v="1"/>
    <n v="0"/>
    <n v="0"/>
    <n v="0"/>
    <n v="64219"/>
    <n v="14464100"/>
    <n v="0"/>
    <n v="0"/>
    <n v="0"/>
    <n v="0"/>
  </r>
  <r>
    <x v="0"/>
    <n v="9"/>
    <x v="2"/>
    <x v="1"/>
    <x v="0"/>
    <x v="2"/>
    <n v="0"/>
    <n v="0"/>
    <n v="0"/>
    <n v="64219"/>
    <n v="14464100"/>
    <n v="0"/>
    <n v="0"/>
    <n v="0"/>
    <n v="0"/>
  </r>
  <r>
    <x v="0"/>
    <n v="9"/>
    <x v="2"/>
    <x v="1"/>
    <x v="0"/>
    <x v="3"/>
    <n v="0"/>
    <n v="0"/>
    <n v="0"/>
    <n v="64219"/>
    <n v="14464100"/>
    <n v="0"/>
    <n v="0"/>
    <n v="0"/>
    <n v="0"/>
  </r>
  <r>
    <x v="0"/>
    <n v="9"/>
    <x v="2"/>
    <x v="1"/>
    <x v="0"/>
    <x v="4"/>
    <n v="0"/>
    <n v="0"/>
    <n v="0"/>
    <n v="64219"/>
    <n v="14464100"/>
    <n v="0"/>
    <n v="0"/>
    <n v="0"/>
    <n v="0"/>
  </r>
  <r>
    <x v="0"/>
    <n v="9"/>
    <x v="2"/>
    <x v="1"/>
    <x v="1"/>
    <x v="0"/>
    <n v="5"/>
    <n v="1"/>
    <n v="140"/>
    <n v="83211"/>
    <n v="17532710"/>
    <n v="0"/>
    <n v="0.1"/>
    <n v="28"/>
    <n v="140"/>
  </r>
  <r>
    <x v="0"/>
    <n v="9"/>
    <x v="2"/>
    <x v="1"/>
    <x v="1"/>
    <x v="1"/>
    <n v="0"/>
    <n v="0"/>
    <n v="0"/>
    <n v="83211"/>
    <n v="17532710"/>
    <n v="0"/>
    <n v="0"/>
    <n v="0"/>
    <n v="0"/>
  </r>
  <r>
    <x v="0"/>
    <n v="9"/>
    <x v="2"/>
    <x v="1"/>
    <x v="1"/>
    <x v="2"/>
    <n v="0"/>
    <n v="0"/>
    <n v="0"/>
    <n v="83211"/>
    <n v="17532710"/>
    <n v="0"/>
    <n v="0"/>
    <n v="0"/>
    <n v="0"/>
  </r>
  <r>
    <x v="0"/>
    <n v="9"/>
    <x v="2"/>
    <x v="1"/>
    <x v="1"/>
    <x v="3"/>
    <n v="0"/>
    <n v="0"/>
    <n v="0"/>
    <n v="83211"/>
    <n v="17532710"/>
    <n v="0"/>
    <n v="0"/>
    <n v="0"/>
    <n v="0"/>
  </r>
  <r>
    <x v="0"/>
    <n v="9"/>
    <x v="2"/>
    <x v="1"/>
    <x v="1"/>
    <x v="4"/>
    <n v="0"/>
    <n v="0"/>
    <n v="0"/>
    <n v="83211"/>
    <n v="17532710"/>
    <n v="0"/>
    <n v="0"/>
    <n v="0"/>
    <n v="0"/>
  </r>
  <r>
    <x v="0"/>
    <n v="9"/>
    <x v="2"/>
    <x v="1"/>
    <x v="2"/>
    <x v="0"/>
    <n v="132"/>
    <n v="26"/>
    <n v="3696"/>
    <n v="84022"/>
    <n v="20954850"/>
    <n v="0.3"/>
    <n v="1.6"/>
    <n v="28"/>
    <n v="142.19999999999999"/>
  </r>
  <r>
    <x v="0"/>
    <n v="9"/>
    <x v="2"/>
    <x v="1"/>
    <x v="2"/>
    <x v="1"/>
    <n v="0"/>
    <n v="0"/>
    <n v="0"/>
    <n v="84022"/>
    <n v="20954850"/>
    <n v="0"/>
    <n v="0"/>
    <n v="0"/>
    <n v="0"/>
  </r>
  <r>
    <x v="0"/>
    <n v="9"/>
    <x v="2"/>
    <x v="1"/>
    <x v="2"/>
    <x v="2"/>
    <n v="0"/>
    <n v="0"/>
    <n v="0"/>
    <n v="84022"/>
    <n v="20954850"/>
    <n v="0"/>
    <n v="0"/>
    <n v="0"/>
    <n v="0"/>
  </r>
  <r>
    <x v="0"/>
    <n v="9"/>
    <x v="2"/>
    <x v="1"/>
    <x v="2"/>
    <x v="3"/>
    <n v="0"/>
    <n v="0"/>
    <n v="0"/>
    <n v="84022"/>
    <n v="20954850"/>
    <n v="0"/>
    <n v="0"/>
    <n v="0"/>
    <n v="0"/>
  </r>
  <r>
    <x v="0"/>
    <n v="9"/>
    <x v="2"/>
    <x v="1"/>
    <x v="2"/>
    <x v="4"/>
    <n v="9"/>
    <n v="5"/>
    <n v="203"/>
    <n v="84022"/>
    <n v="20954850"/>
    <n v="0.1"/>
    <n v="0.1"/>
    <n v="22.6"/>
    <n v="40.6"/>
  </r>
  <r>
    <x v="0"/>
    <n v="9"/>
    <x v="2"/>
    <x v="1"/>
    <x v="3"/>
    <x v="0"/>
    <n v="25"/>
    <n v="5"/>
    <n v="700"/>
    <n v="45489"/>
    <n v="12226956"/>
    <n v="0.1"/>
    <n v="0.5"/>
    <n v="28"/>
    <n v="140"/>
  </r>
  <r>
    <x v="0"/>
    <n v="9"/>
    <x v="2"/>
    <x v="1"/>
    <x v="3"/>
    <x v="1"/>
    <n v="0"/>
    <n v="0"/>
    <n v="0"/>
    <n v="45489"/>
    <n v="12226956"/>
    <n v="0"/>
    <n v="0"/>
    <n v="0"/>
    <n v="0"/>
  </r>
  <r>
    <x v="0"/>
    <n v="9"/>
    <x v="2"/>
    <x v="1"/>
    <x v="3"/>
    <x v="2"/>
    <n v="0"/>
    <n v="0"/>
    <n v="0"/>
    <n v="45489"/>
    <n v="12226956"/>
    <n v="0"/>
    <n v="0"/>
    <n v="0"/>
    <n v="0"/>
  </r>
  <r>
    <x v="0"/>
    <n v="9"/>
    <x v="2"/>
    <x v="1"/>
    <x v="3"/>
    <x v="3"/>
    <n v="0"/>
    <n v="0"/>
    <n v="0"/>
    <n v="45489"/>
    <n v="12226956"/>
    <n v="0"/>
    <n v="0"/>
    <n v="0"/>
    <n v="0"/>
  </r>
  <r>
    <x v="0"/>
    <n v="9"/>
    <x v="2"/>
    <x v="1"/>
    <x v="3"/>
    <x v="4"/>
    <n v="0"/>
    <n v="0"/>
    <n v="0"/>
    <n v="45489"/>
    <n v="12226956"/>
    <n v="0"/>
    <n v="0"/>
    <n v="0"/>
    <n v="0"/>
  </r>
  <r>
    <x v="0"/>
    <n v="9"/>
    <x v="3"/>
    <x v="0"/>
    <x v="0"/>
    <x v="0"/>
    <n v="0"/>
    <n v="0"/>
    <n v="0"/>
    <n v="57922"/>
    <n v="7888427"/>
    <n v="0"/>
    <n v="0"/>
    <n v="0"/>
    <n v="0"/>
  </r>
  <r>
    <x v="0"/>
    <n v="9"/>
    <x v="3"/>
    <x v="0"/>
    <x v="0"/>
    <x v="1"/>
    <n v="0"/>
    <n v="0"/>
    <n v="0"/>
    <n v="57922"/>
    <n v="7888427"/>
    <n v="0"/>
    <n v="0"/>
    <n v="0"/>
    <n v="0"/>
  </r>
  <r>
    <x v="0"/>
    <n v="9"/>
    <x v="3"/>
    <x v="0"/>
    <x v="0"/>
    <x v="2"/>
    <n v="0"/>
    <n v="0"/>
    <n v="0"/>
    <n v="57922"/>
    <n v="7888427"/>
    <n v="0"/>
    <n v="0"/>
    <n v="0"/>
    <n v="0"/>
  </r>
  <r>
    <x v="0"/>
    <n v="9"/>
    <x v="3"/>
    <x v="0"/>
    <x v="0"/>
    <x v="3"/>
    <n v="0"/>
    <n v="0"/>
    <n v="0"/>
    <n v="57922"/>
    <n v="7888427"/>
    <n v="0"/>
    <n v="0"/>
    <n v="0"/>
    <n v="0"/>
  </r>
  <r>
    <x v="0"/>
    <n v="9"/>
    <x v="3"/>
    <x v="0"/>
    <x v="0"/>
    <x v="4"/>
    <n v="0"/>
    <n v="0"/>
    <n v="0"/>
    <n v="57922"/>
    <n v="7888427"/>
    <n v="0"/>
    <n v="0"/>
    <n v="0"/>
    <n v="0"/>
  </r>
  <r>
    <x v="0"/>
    <n v="9"/>
    <x v="3"/>
    <x v="0"/>
    <x v="1"/>
    <x v="0"/>
    <n v="5"/>
    <n v="1"/>
    <n v="140"/>
    <n v="100065"/>
    <n v="12809636"/>
    <n v="0"/>
    <n v="0"/>
    <n v="28"/>
    <n v="140"/>
  </r>
  <r>
    <x v="0"/>
    <n v="9"/>
    <x v="3"/>
    <x v="0"/>
    <x v="1"/>
    <x v="1"/>
    <n v="0"/>
    <n v="0"/>
    <n v="0"/>
    <n v="100065"/>
    <n v="12809636"/>
    <n v="0"/>
    <n v="0"/>
    <n v="0"/>
    <n v="0"/>
  </r>
  <r>
    <x v="0"/>
    <n v="9"/>
    <x v="3"/>
    <x v="0"/>
    <x v="1"/>
    <x v="2"/>
    <n v="0"/>
    <n v="0"/>
    <n v="0"/>
    <n v="100065"/>
    <n v="12809636"/>
    <n v="0"/>
    <n v="0"/>
    <n v="0"/>
    <n v="0"/>
  </r>
  <r>
    <x v="0"/>
    <n v="9"/>
    <x v="3"/>
    <x v="0"/>
    <x v="1"/>
    <x v="3"/>
    <n v="6"/>
    <n v="1"/>
    <n v="168"/>
    <n v="100065"/>
    <n v="12809636"/>
    <n v="0"/>
    <n v="0.1"/>
    <n v="28"/>
    <n v="168"/>
  </r>
  <r>
    <x v="0"/>
    <n v="9"/>
    <x v="3"/>
    <x v="0"/>
    <x v="1"/>
    <x v="4"/>
    <n v="0"/>
    <n v="0"/>
    <n v="0"/>
    <n v="100065"/>
    <n v="12809636"/>
    <n v="0"/>
    <n v="0"/>
    <n v="0"/>
    <n v="0"/>
  </r>
  <r>
    <x v="0"/>
    <n v="9"/>
    <x v="3"/>
    <x v="0"/>
    <x v="2"/>
    <x v="0"/>
    <n v="1"/>
    <n v="1"/>
    <n v="28"/>
    <n v="111609"/>
    <n v="15959500"/>
    <n v="0"/>
    <n v="0"/>
    <n v="28"/>
    <n v="28"/>
  </r>
  <r>
    <x v="0"/>
    <n v="9"/>
    <x v="3"/>
    <x v="0"/>
    <x v="2"/>
    <x v="1"/>
    <n v="0"/>
    <n v="0"/>
    <n v="0"/>
    <n v="111609"/>
    <n v="15959500"/>
    <n v="0"/>
    <n v="0"/>
    <n v="0"/>
    <n v="0"/>
  </r>
  <r>
    <x v="0"/>
    <n v="9"/>
    <x v="3"/>
    <x v="0"/>
    <x v="2"/>
    <x v="2"/>
    <n v="3"/>
    <n v="1"/>
    <n v="84"/>
    <n v="111609"/>
    <n v="15959500"/>
    <n v="0"/>
    <n v="0"/>
    <n v="28"/>
    <n v="84"/>
  </r>
  <r>
    <x v="0"/>
    <n v="9"/>
    <x v="3"/>
    <x v="0"/>
    <x v="2"/>
    <x v="3"/>
    <n v="30"/>
    <n v="13"/>
    <n v="777"/>
    <n v="111609"/>
    <n v="15959500"/>
    <n v="0.1"/>
    <n v="0.3"/>
    <n v="25.9"/>
    <n v="59.8"/>
  </r>
  <r>
    <x v="0"/>
    <n v="9"/>
    <x v="3"/>
    <x v="0"/>
    <x v="2"/>
    <x v="4"/>
    <n v="0"/>
    <n v="0"/>
    <n v="0"/>
    <n v="111609"/>
    <n v="15959500"/>
    <n v="0"/>
    <n v="0"/>
    <n v="0"/>
    <n v="0"/>
  </r>
  <r>
    <x v="0"/>
    <n v="9"/>
    <x v="3"/>
    <x v="0"/>
    <x v="3"/>
    <x v="0"/>
    <n v="0"/>
    <n v="0"/>
    <n v="0"/>
    <n v="57367"/>
    <n v="9840248"/>
    <n v="0"/>
    <n v="0"/>
    <n v="0"/>
    <n v="0"/>
  </r>
  <r>
    <x v="0"/>
    <n v="9"/>
    <x v="3"/>
    <x v="0"/>
    <x v="3"/>
    <x v="1"/>
    <n v="0"/>
    <n v="0"/>
    <n v="0"/>
    <n v="57367"/>
    <n v="9840248"/>
    <n v="0"/>
    <n v="0"/>
    <n v="0"/>
    <n v="0"/>
  </r>
  <r>
    <x v="0"/>
    <n v="9"/>
    <x v="3"/>
    <x v="0"/>
    <x v="3"/>
    <x v="2"/>
    <n v="0"/>
    <n v="0"/>
    <n v="0"/>
    <n v="57367"/>
    <n v="9840248"/>
    <n v="0"/>
    <n v="0"/>
    <n v="0"/>
    <n v="0"/>
  </r>
  <r>
    <x v="0"/>
    <n v="9"/>
    <x v="3"/>
    <x v="0"/>
    <x v="3"/>
    <x v="3"/>
    <n v="7"/>
    <n v="2"/>
    <n v="133"/>
    <n v="57367"/>
    <n v="9840248"/>
    <n v="0"/>
    <n v="0.1"/>
    <n v="19"/>
    <n v="66.5"/>
  </r>
  <r>
    <x v="0"/>
    <n v="9"/>
    <x v="3"/>
    <x v="0"/>
    <x v="3"/>
    <x v="4"/>
    <n v="0"/>
    <n v="0"/>
    <n v="0"/>
    <n v="57367"/>
    <n v="9840248"/>
    <n v="0"/>
    <n v="0"/>
    <n v="0"/>
    <n v="0"/>
  </r>
  <r>
    <x v="0"/>
    <n v="9"/>
    <x v="3"/>
    <x v="1"/>
    <x v="0"/>
    <x v="0"/>
    <n v="0"/>
    <n v="0"/>
    <n v="0"/>
    <n v="60232"/>
    <n v="8292180"/>
    <n v="0"/>
    <n v="0"/>
    <n v="0"/>
    <n v="0"/>
  </r>
  <r>
    <x v="0"/>
    <n v="9"/>
    <x v="3"/>
    <x v="1"/>
    <x v="0"/>
    <x v="1"/>
    <n v="0"/>
    <n v="0"/>
    <n v="0"/>
    <n v="60232"/>
    <n v="8292180"/>
    <n v="0"/>
    <n v="0"/>
    <n v="0"/>
    <n v="0"/>
  </r>
  <r>
    <x v="0"/>
    <n v="9"/>
    <x v="3"/>
    <x v="1"/>
    <x v="0"/>
    <x v="2"/>
    <n v="0"/>
    <n v="0"/>
    <n v="0"/>
    <n v="60232"/>
    <n v="8292180"/>
    <n v="0"/>
    <n v="0"/>
    <n v="0"/>
    <n v="0"/>
  </r>
  <r>
    <x v="0"/>
    <n v="9"/>
    <x v="3"/>
    <x v="1"/>
    <x v="0"/>
    <x v="3"/>
    <n v="0"/>
    <n v="0"/>
    <n v="0"/>
    <n v="60232"/>
    <n v="8292180"/>
    <n v="0"/>
    <n v="0"/>
    <n v="0"/>
    <n v="0"/>
  </r>
  <r>
    <x v="0"/>
    <n v="9"/>
    <x v="3"/>
    <x v="1"/>
    <x v="0"/>
    <x v="4"/>
    <n v="0"/>
    <n v="0"/>
    <n v="0"/>
    <n v="60232"/>
    <n v="8292180"/>
    <n v="0"/>
    <n v="0"/>
    <n v="0"/>
    <n v="0"/>
  </r>
  <r>
    <x v="0"/>
    <n v="9"/>
    <x v="3"/>
    <x v="1"/>
    <x v="1"/>
    <x v="0"/>
    <n v="0"/>
    <n v="0"/>
    <n v="0"/>
    <n v="83619"/>
    <n v="10578360"/>
    <n v="0"/>
    <n v="0"/>
    <n v="0"/>
    <n v="0"/>
  </r>
  <r>
    <x v="0"/>
    <n v="9"/>
    <x v="3"/>
    <x v="1"/>
    <x v="1"/>
    <x v="1"/>
    <n v="0"/>
    <n v="0"/>
    <n v="0"/>
    <n v="83619"/>
    <n v="10578360"/>
    <n v="0"/>
    <n v="0"/>
    <n v="0"/>
    <n v="0"/>
  </r>
  <r>
    <x v="0"/>
    <n v="9"/>
    <x v="3"/>
    <x v="1"/>
    <x v="1"/>
    <x v="2"/>
    <n v="0"/>
    <n v="0"/>
    <n v="0"/>
    <n v="83619"/>
    <n v="10578360"/>
    <n v="0"/>
    <n v="0"/>
    <n v="0"/>
    <n v="0"/>
  </r>
  <r>
    <x v="0"/>
    <n v="9"/>
    <x v="3"/>
    <x v="1"/>
    <x v="1"/>
    <x v="3"/>
    <n v="0"/>
    <n v="0"/>
    <n v="0"/>
    <n v="83619"/>
    <n v="10578360"/>
    <n v="0"/>
    <n v="0"/>
    <n v="0"/>
    <n v="0"/>
  </r>
  <r>
    <x v="0"/>
    <n v="9"/>
    <x v="3"/>
    <x v="1"/>
    <x v="1"/>
    <x v="4"/>
    <n v="0"/>
    <n v="0"/>
    <n v="0"/>
    <n v="83619"/>
    <n v="10578360"/>
    <n v="0"/>
    <n v="0"/>
    <n v="0"/>
    <n v="0"/>
  </r>
  <r>
    <x v="0"/>
    <n v="9"/>
    <x v="3"/>
    <x v="1"/>
    <x v="2"/>
    <x v="0"/>
    <n v="9"/>
    <n v="2"/>
    <n v="254"/>
    <n v="88261"/>
    <n v="12450646"/>
    <n v="0"/>
    <n v="0.1"/>
    <n v="28.2"/>
    <n v="127"/>
  </r>
  <r>
    <x v="0"/>
    <n v="9"/>
    <x v="3"/>
    <x v="1"/>
    <x v="2"/>
    <x v="1"/>
    <n v="0"/>
    <n v="0"/>
    <n v="0"/>
    <n v="88261"/>
    <n v="12450646"/>
    <n v="0"/>
    <n v="0"/>
    <n v="0"/>
    <n v="0"/>
  </r>
  <r>
    <x v="0"/>
    <n v="9"/>
    <x v="3"/>
    <x v="1"/>
    <x v="2"/>
    <x v="2"/>
    <n v="7"/>
    <n v="3"/>
    <n v="154"/>
    <n v="88261"/>
    <n v="12450646"/>
    <n v="0"/>
    <n v="0.1"/>
    <n v="22"/>
    <n v="51.3"/>
  </r>
  <r>
    <x v="0"/>
    <n v="9"/>
    <x v="3"/>
    <x v="1"/>
    <x v="2"/>
    <x v="3"/>
    <n v="48"/>
    <n v="21"/>
    <n v="952"/>
    <n v="88261"/>
    <n v="12450646"/>
    <n v="0.2"/>
    <n v="0.5"/>
    <n v="19.8"/>
    <n v="45.3"/>
  </r>
  <r>
    <x v="0"/>
    <n v="9"/>
    <x v="3"/>
    <x v="1"/>
    <x v="2"/>
    <x v="4"/>
    <n v="1"/>
    <n v="1"/>
    <n v="7"/>
    <n v="88261"/>
    <n v="12450646"/>
    <n v="0"/>
    <n v="0"/>
    <n v="7"/>
    <n v="7"/>
  </r>
  <r>
    <x v="0"/>
    <n v="9"/>
    <x v="3"/>
    <x v="1"/>
    <x v="3"/>
    <x v="0"/>
    <n v="6"/>
    <n v="1"/>
    <n v="168"/>
    <n v="46250"/>
    <n v="7885968"/>
    <n v="0"/>
    <n v="0.1"/>
    <n v="28"/>
    <n v="168"/>
  </r>
  <r>
    <x v="0"/>
    <n v="9"/>
    <x v="3"/>
    <x v="1"/>
    <x v="3"/>
    <x v="1"/>
    <n v="0"/>
    <n v="0"/>
    <n v="0"/>
    <n v="46250"/>
    <n v="7885968"/>
    <n v="0"/>
    <n v="0"/>
    <n v="0"/>
    <n v="0"/>
  </r>
  <r>
    <x v="0"/>
    <n v="9"/>
    <x v="3"/>
    <x v="1"/>
    <x v="3"/>
    <x v="2"/>
    <n v="0"/>
    <n v="0"/>
    <n v="0"/>
    <n v="46250"/>
    <n v="7885968"/>
    <n v="0"/>
    <n v="0"/>
    <n v="0"/>
    <n v="0"/>
  </r>
  <r>
    <x v="0"/>
    <n v="9"/>
    <x v="3"/>
    <x v="1"/>
    <x v="3"/>
    <x v="3"/>
    <n v="5"/>
    <n v="2"/>
    <n v="77"/>
    <n v="46250"/>
    <n v="7885968"/>
    <n v="0"/>
    <n v="0.1"/>
    <n v="15.4"/>
    <n v="38.5"/>
  </r>
  <r>
    <x v="0"/>
    <n v="9"/>
    <x v="3"/>
    <x v="1"/>
    <x v="3"/>
    <x v="4"/>
    <n v="0"/>
    <n v="0"/>
    <n v="0"/>
    <n v="46250"/>
    <n v="7885968"/>
    <n v="0"/>
    <n v="0"/>
    <n v="0"/>
    <n v="0"/>
  </r>
  <r>
    <x v="0"/>
    <n v="10"/>
    <x v="0"/>
    <x v="0"/>
    <x v="0"/>
    <x v="0"/>
    <n v="0"/>
    <n v="0"/>
    <n v="0"/>
    <n v="140597"/>
    <n v="38398013"/>
    <n v="0"/>
    <n v="0"/>
    <n v="0"/>
    <n v="0"/>
  </r>
  <r>
    <x v="0"/>
    <n v="10"/>
    <x v="0"/>
    <x v="0"/>
    <x v="0"/>
    <x v="1"/>
    <n v="0"/>
    <n v="0"/>
    <n v="0"/>
    <n v="140597"/>
    <n v="38398013"/>
    <n v="0"/>
    <n v="0"/>
    <n v="0"/>
    <n v="0"/>
  </r>
  <r>
    <x v="0"/>
    <n v="10"/>
    <x v="0"/>
    <x v="0"/>
    <x v="0"/>
    <x v="2"/>
    <n v="0"/>
    <n v="0"/>
    <n v="0"/>
    <n v="140597"/>
    <n v="38398013"/>
    <n v="0"/>
    <n v="0"/>
    <n v="0"/>
    <n v="0"/>
  </r>
  <r>
    <x v="0"/>
    <n v="10"/>
    <x v="0"/>
    <x v="0"/>
    <x v="0"/>
    <x v="3"/>
    <n v="0"/>
    <n v="0"/>
    <n v="0"/>
    <n v="140597"/>
    <n v="38398013"/>
    <n v="0"/>
    <n v="0"/>
    <n v="0"/>
    <n v="0"/>
  </r>
  <r>
    <x v="0"/>
    <n v="10"/>
    <x v="0"/>
    <x v="0"/>
    <x v="0"/>
    <x v="4"/>
    <n v="0"/>
    <n v="0"/>
    <n v="0"/>
    <n v="140597"/>
    <n v="38398013"/>
    <n v="0"/>
    <n v="0"/>
    <n v="0"/>
    <n v="0"/>
  </r>
  <r>
    <x v="0"/>
    <n v="10"/>
    <x v="0"/>
    <x v="0"/>
    <x v="1"/>
    <x v="0"/>
    <n v="3"/>
    <n v="1"/>
    <n v="84"/>
    <n v="164143"/>
    <n v="44319765"/>
    <n v="0"/>
    <n v="0"/>
    <n v="28"/>
    <n v="84"/>
  </r>
  <r>
    <x v="0"/>
    <n v="10"/>
    <x v="0"/>
    <x v="0"/>
    <x v="1"/>
    <x v="1"/>
    <n v="0"/>
    <n v="0"/>
    <n v="0"/>
    <n v="164143"/>
    <n v="44319765"/>
    <n v="0"/>
    <n v="0"/>
    <n v="0"/>
    <n v="0"/>
  </r>
  <r>
    <x v="0"/>
    <n v="10"/>
    <x v="0"/>
    <x v="0"/>
    <x v="1"/>
    <x v="2"/>
    <n v="0"/>
    <n v="0"/>
    <n v="0"/>
    <n v="164143"/>
    <n v="44319765"/>
    <n v="0"/>
    <n v="0"/>
    <n v="0"/>
    <n v="0"/>
  </r>
  <r>
    <x v="0"/>
    <n v="10"/>
    <x v="0"/>
    <x v="0"/>
    <x v="1"/>
    <x v="3"/>
    <n v="0"/>
    <n v="0"/>
    <n v="0"/>
    <n v="164143"/>
    <n v="44319765"/>
    <n v="0"/>
    <n v="0"/>
    <n v="0"/>
    <n v="0"/>
  </r>
  <r>
    <x v="0"/>
    <n v="10"/>
    <x v="0"/>
    <x v="0"/>
    <x v="1"/>
    <x v="4"/>
    <n v="3"/>
    <n v="2"/>
    <n v="77"/>
    <n v="164143"/>
    <n v="44319765"/>
    <n v="0"/>
    <n v="0"/>
    <n v="25.7"/>
    <n v="38.5"/>
  </r>
  <r>
    <x v="0"/>
    <n v="10"/>
    <x v="0"/>
    <x v="0"/>
    <x v="2"/>
    <x v="0"/>
    <n v="12"/>
    <n v="5"/>
    <n v="336"/>
    <n v="142272"/>
    <n v="43211972"/>
    <n v="0"/>
    <n v="0.1"/>
    <n v="28"/>
    <n v="67.2"/>
  </r>
  <r>
    <x v="0"/>
    <n v="10"/>
    <x v="0"/>
    <x v="0"/>
    <x v="2"/>
    <x v="1"/>
    <n v="0"/>
    <n v="0"/>
    <n v="0"/>
    <n v="142272"/>
    <n v="43211972"/>
    <n v="0"/>
    <n v="0"/>
    <n v="0"/>
    <n v="0"/>
  </r>
  <r>
    <x v="0"/>
    <n v="10"/>
    <x v="0"/>
    <x v="0"/>
    <x v="2"/>
    <x v="2"/>
    <n v="0"/>
    <n v="0"/>
    <n v="0"/>
    <n v="142272"/>
    <n v="43211972"/>
    <n v="0"/>
    <n v="0"/>
    <n v="0"/>
    <n v="0"/>
  </r>
  <r>
    <x v="0"/>
    <n v="10"/>
    <x v="0"/>
    <x v="0"/>
    <x v="2"/>
    <x v="3"/>
    <n v="0"/>
    <n v="0"/>
    <n v="0"/>
    <n v="142272"/>
    <n v="43211972"/>
    <n v="0"/>
    <n v="0"/>
    <n v="0"/>
    <n v="0"/>
  </r>
  <r>
    <x v="0"/>
    <n v="10"/>
    <x v="0"/>
    <x v="0"/>
    <x v="2"/>
    <x v="4"/>
    <n v="33"/>
    <n v="14"/>
    <n v="924"/>
    <n v="142272"/>
    <n v="43211972"/>
    <n v="0.1"/>
    <n v="0.2"/>
    <n v="28"/>
    <n v="66"/>
  </r>
  <r>
    <x v="0"/>
    <n v="10"/>
    <x v="0"/>
    <x v="0"/>
    <x v="3"/>
    <x v="0"/>
    <n v="0"/>
    <n v="0"/>
    <n v="0"/>
    <n v="37452"/>
    <n v="12127907"/>
    <n v="0"/>
    <n v="0"/>
    <n v="0"/>
    <n v="0"/>
  </r>
  <r>
    <x v="0"/>
    <n v="10"/>
    <x v="0"/>
    <x v="0"/>
    <x v="3"/>
    <x v="1"/>
    <n v="0"/>
    <n v="0"/>
    <n v="0"/>
    <n v="37452"/>
    <n v="12127907"/>
    <n v="0"/>
    <n v="0"/>
    <n v="0"/>
    <n v="0"/>
  </r>
  <r>
    <x v="0"/>
    <n v="10"/>
    <x v="0"/>
    <x v="0"/>
    <x v="3"/>
    <x v="2"/>
    <n v="0"/>
    <n v="0"/>
    <n v="0"/>
    <n v="37452"/>
    <n v="12127907"/>
    <n v="0"/>
    <n v="0"/>
    <n v="0"/>
    <n v="0"/>
  </r>
  <r>
    <x v="0"/>
    <n v="10"/>
    <x v="0"/>
    <x v="0"/>
    <x v="3"/>
    <x v="3"/>
    <n v="0"/>
    <n v="0"/>
    <n v="0"/>
    <n v="37452"/>
    <n v="12127907"/>
    <n v="0"/>
    <n v="0"/>
    <n v="0"/>
    <n v="0"/>
  </r>
  <r>
    <x v="0"/>
    <n v="10"/>
    <x v="0"/>
    <x v="0"/>
    <x v="3"/>
    <x v="4"/>
    <n v="0"/>
    <n v="0"/>
    <n v="0"/>
    <n v="37452"/>
    <n v="12127907"/>
    <n v="0"/>
    <n v="0"/>
    <n v="0"/>
    <n v="0"/>
  </r>
  <r>
    <x v="0"/>
    <n v="10"/>
    <x v="0"/>
    <x v="1"/>
    <x v="0"/>
    <x v="0"/>
    <n v="0"/>
    <n v="0"/>
    <n v="0"/>
    <n v="146086"/>
    <n v="39975335"/>
    <n v="0"/>
    <n v="0"/>
    <n v="0"/>
    <n v="0"/>
  </r>
  <r>
    <x v="0"/>
    <n v="10"/>
    <x v="0"/>
    <x v="1"/>
    <x v="0"/>
    <x v="1"/>
    <n v="0"/>
    <n v="0"/>
    <n v="0"/>
    <n v="146086"/>
    <n v="39975335"/>
    <n v="0"/>
    <n v="0"/>
    <n v="0"/>
    <n v="0"/>
  </r>
  <r>
    <x v="0"/>
    <n v="10"/>
    <x v="0"/>
    <x v="1"/>
    <x v="0"/>
    <x v="2"/>
    <n v="0"/>
    <n v="0"/>
    <n v="0"/>
    <n v="146086"/>
    <n v="39975335"/>
    <n v="0"/>
    <n v="0"/>
    <n v="0"/>
    <n v="0"/>
  </r>
  <r>
    <x v="0"/>
    <n v="10"/>
    <x v="0"/>
    <x v="1"/>
    <x v="0"/>
    <x v="3"/>
    <n v="0"/>
    <n v="0"/>
    <n v="0"/>
    <n v="146086"/>
    <n v="39975335"/>
    <n v="0"/>
    <n v="0"/>
    <n v="0"/>
    <n v="0"/>
  </r>
  <r>
    <x v="0"/>
    <n v="10"/>
    <x v="0"/>
    <x v="1"/>
    <x v="0"/>
    <x v="4"/>
    <n v="0"/>
    <n v="0"/>
    <n v="0"/>
    <n v="146086"/>
    <n v="39975335"/>
    <n v="0"/>
    <n v="0"/>
    <n v="0"/>
    <n v="0"/>
  </r>
  <r>
    <x v="0"/>
    <n v="10"/>
    <x v="0"/>
    <x v="1"/>
    <x v="1"/>
    <x v="0"/>
    <n v="0"/>
    <n v="0"/>
    <n v="0"/>
    <n v="146208"/>
    <n v="39049285"/>
    <n v="0"/>
    <n v="0"/>
    <n v="0"/>
    <n v="0"/>
  </r>
  <r>
    <x v="0"/>
    <n v="10"/>
    <x v="0"/>
    <x v="1"/>
    <x v="1"/>
    <x v="1"/>
    <n v="0"/>
    <n v="0"/>
    <n v="0"/>
    <n v="146208"/>
    <n v="39049285"/>
    <n v="0"/>
    <n v="0"/>
    <n v="0"/>
    <n v="0"/>
  </r>
  <r>
    <x v="0"/>
    <n v="10"/>
    <x v="0"/>
    <x v="1"/>
    <x v="1"/>
    <x v="2"/>
    <n v="0"/>
    <n v="0"/>
    <n v="0"/>
    <n v="146208"/>
    <n v="39049285"/>
    <n v="0"/>
    <n v="0"/>
    <n v="0"/>
    <n v="0"/>
  </r>
  <r>
    <x v="0"/>
    <n v="10"/>
    <x v="0"/>
    <x v="1"/>
    <x v="1"/>
    <x v="3"/>
    <n v="0"/>
    <n v="0"/>
    <n v="0"/>
    <n v="146208"/>
    <n v="39049285"/>
    <n v="0"/>
    <n v="0"/>
    <n v="0"/>
    <n v="0"/>
  </r>
  <r>
    <x v="0"/>
    <n v="10"/>
    <x v="0"/>
    <x v="1"/>
    <x v="1"/>
    <x v="4"/>
    <n v="3"/>
    <n v="1"/>
    <n v="84"/>
    <n v="146208"/>
    <n v="39049285"/>
    <n v="0"/>
    <n v="0"/>
    <n v="28"/>
    <n v="84"/>
  </r>
  <r>
    <x v="0"/>
    <n v="10"/>
    <x v="0"/>
    <x v="1"/>
    <x v="2"/>
    <x v="0"/>
    <n v="7"/>
    <n v="3"/>
    <n v="196"/>
    <n v="128732"/>
    <n v="38443647"/>
    <n v="0"/>
    <n v="0.1"/>
    <n v="28"/>
    <n v="65.3"/>
  </r>
  <r>
    <x v="0"/>
    <n v="10"/>
    <x v="0"/>
    <x v="1"/>
    <x v="2"/>
    <x v="1"/>
    <n v="0"/>
    <n v="0"/>
    <n v="0"/>
    <n v="128732"/>
    <n v="38443647"/>
    <n v="0"/>
    <n v="0"/>
    <n v="0"/>
    <n v="0"/>
  </r>
  <r>
    <x v="0"/>
    <n v="10"/>
    <x v="0"/>
    <x v="1"/>
    <x v="2"/>
    <x v="2"/>
    <n v="0"/>
    <n v="0"/>
    <n v="0"/>
    <n v="128732"/>
    <n v="38443647"/>
    <n v="0"/>
    <n v="0"/>
    <n v="0"/>
    <n v="0"/>
  </r>
  <r>
    <x v="0"/>
    <n v="10"/>
    <x v="0"/>
    <x v="1"/>
    <x v="2"/>
    <x v="3"/>
    <n v="0"/>
    <n v="0"/>
    <n v="0"/>
    <n v="128732"/>
    <n v="38443647"/>
    <n v="0"/>
    <n v="0"/>
    <n v="0"/>
    <n v="0"/>
  </r>
  <r>
    <x v="0"/>
    <n v="10"/>
    <x v="0"/>
    <x v="1"/>
    <x v="2"/>
    <x v="4"/>
    <n v="47"/>
    <n v="16"/>
    <n v="1316"/>
    <n v="128732"/>
    <n v="38443647"/>
    <n v="0.1"/>
    <n v="0.4"/>
    <n v="28"/>
    <n v="82.2"/>
  </r>
  <r>
    <x v="0"/>
    <n v="10"/>
    <x v="0"/>
    <x v="1"/>
    <x v="3"/>
    <x v="0"/>
    <n v="0"/>
    <n v="0"/>
    <n v="0"/>
    <n v="29147"/>
    <n v="9302869"/>
    <n v="0"/>
    <n v="0"/>
    <n v="0"/>
    <n v="0"/>
  </r>
  <r>
    <x v="0"/>
    <n v="10"/>
    <x v="0"/>
    <x v="1"/>
    <x v="3"/>
    <x v="1"/>
    <n v="0"/>
    <n v="0"/>
    <n v="0"/>
    <n v="29147"/>
    <n v="9302869"/>
    <n v="0"/>
    <n v="0"/>
    <n v="0"/>
    <n v="0"/>
  </r>
  <r>
    <x v="0"/>
    <n v="10"/>
    <x v="0"/>
    <x v="1"/>
    <x v="3"/>
    <x v="2"/>
    <n v="0"/>
    <n v="0"/>
    <n v="0"/>
    <n v="29147"/>
    <n v="9302869"/>
    <n v="0"/>
    <n v="0"/>
    <n v="0"/>
    <n v="0"/>
  </r>
  <r>
    <x v="0"/>
    <n v="10"/>
    <x v="0"/>
    <x v="1"/>
    <x v="3"/>
    <x v="3"/>
    <n v="0"/>
    <n v="0"/>
    <n v="0"/>
    <n v="29147"/>
    <n v="9302869"/>
    <n v="0"/>
    <n v="0"/>
    <n v="0"/>
    <n v="0"/>
  </r>
  <r>
    <x v="0"/>
    <n v="10"/>
    <x v="0"/>
    <x v="1"/>
    <x v="3"/>
    <x v="4"/>
    <n v="5"/>
    <n v="2"/>
    <n v="140"/>
    <n v="29147"/>
    <n v="9302869"/>
    <n v="0.1"/>
    <n v="0.2"/>
    <n v="28"/>
    <n v="70"/>
  </r>
  <r>
    <x v="0"/>
    <n v="10"/>
    <x v="1"/>
    <x v="0"/>
    <x v="0"/>
    <x v="0"/>
    <n v="0"/>
    <n v="0"/>
    <n v="0"/>
    <n v="148716"/>
    <n v="38178035"/>
    <n v="0"/>
    <n v="0"/>
    <n v="0"/>
    <n v="0"/>
  </r>
  <r>
    <x v="0"/>
    <n v="10"/>
    <x v="1"/>
    <x v="0"/>
    <x v="0"/>
    <x v="1"/>
    <n v="0"/>
    <n v="0"/>
    <n v="0"/>
    <n v="148716"/>
    <n v="38178035"/>
    <n v="0"/>
    <n v="0"/>
    <n v="0"/>
    <n v="0"/>
  </r>
  <r>
    <x v="0"/>
    <n v="10"/>
    <x v="1"/>
    <x v="0"/>
    <x v="0"/>
    <x v="2"/>
    <n v="0"/>
    <n v="0"/>
    <n v="0"/>
    <n v="148716"/>
    <n v="38178035"/>
    <n v="0"/>
    <n v="0"/>
    <n v="0"/>
    <n v="0"/>
  </r>
  <r>
    <x v="0"/>
    <n v="10"/>
    <x v="1"/>
    <x v="0"/>
    <x v="0"/>
    <x v="3"/>
    <n v="0"/>
    <n v="0"/>
    <n v="0"/>
    <n v="148716"/>
    <n v="38178035"/>
    <n v="0"/>
    <n v="0"/>
    <n v="0"/>
    <n v="0"/>
  </r>
  <r>
    <x v="0"/>
    <n v="10"/>
    <x v="1"/>
    <x v="0"/>
    <x v="0"/>
    <x v="4"/>
    <n v="0"/>
    <n v="0"/>
    <n v="0"/>
    <n v="148716"/>
    <n v="38178035"/>
    <n v="0"/>
    <n v="0"/>
    <n v="0"/>
    <n v="0"/>
  </r>
  <r>
    <x v="0"/>
    <n v="10"/>
    <x v="1"/>
    <x v="0"/>
    <x v="1"/>
    <x v="0"/>
    <n v="2"/>
    <n v="1"/>
    <n v="56"/>
    <n v="173446"/>
    <n v="44308591"/>
    <n v="0"/>
    <n v="0"/>
    <n v="28"/>
    <n v="56"/>
  </r>
  <r>
    <x v="0"/>
    <n v="10"/>
    <x v="1"/>
    <x v="0"/>
    <x v="1"/>
    <x v="1"/>
    <n v="0"/>
    <n v="0"/>
    <n v="0"/>
    <n v="173446"/>
    <n v="44308591"/>
    <n v="0"/>
    <n v="0"/>
    <n v="0"/>
    <n v="0"/>
  </r>
  <r>
    <x v="0"/>
    <n v="10"/>
    <x v="1"/>
    <x v="0"/>
    <x v="1"/>
    <x v="2"/>
    <n v="0"/>
    <n v="0"/>
    <n v="0"/>
    <n v="173446"/>
    <n v="44308591"/>
    <n v="0"/>
    <n v="0"/>
    <n v="0"/>
    <n v="0"/>
  </r>
  <r>
    <x v="0"/>
    <n v="10"/>
    <x v="1"/>
    <x v="0"/>
    <x v="1"/>
    <x v="3"/>
    <n v="0"/>
    <n v="0"/>
    <n v="0"/>
    <n v="173446"/>
    <n v="44308591"/>
    <n v="0"/>
    <n v="0"/>
    <n v="0"/>
    <n v="0"/>
  </r>
  <r>
    <x v="0"/>
    <n v="10"/>
    <x v="1"/>
    <x v="0"/>
    <x v="1"/>
    <x v="4"/>
    <n v="12"/>
    <n v="5"/>
    <n v="336"/>
    <n v="173446"/>
    <n v="44308591"/>
    <n v="0"/>
    <n v="0.1"/>
    <n v="28"/>
    <n v="67.2"/>
  </r>
  <r>
    <x v="0"/>
    <n v="10"/>
    <x v="1"/>
    <x v="0"/>
    <x v="2"/>
    <x v="0"/>
    <n v="16"/>
    <n v="5"/>
    <n v="448"/>
    <n v="144540"/>
    <n v="42090418"/>
    <n v="0"/>
    <n v="0.1"/>
    <n v="28"/>
    <n v="89.6"/>
  </r>
  <r>
    <x v="0"/>
    <n v="10"/>
    <x v="1"/>
    <x v="0"/>
    <x v="2"/>
    <x v="1"/>
    <n v="0"/>
    <n v="0"/>
    <n v="0"/>
    <n v="144540"/>
    <n v="42090418"/>
    <n v="0"/>
    <n v="0"/>
    <n v="0"/>
    <n v="0"/>
  </r>
  <r>
    <x v="0"/>
    <n v="10"/>
    <x v="1"/>
    <x v="0"/>
    <x v="2"/>
    <x v="2"/>
    <n v="0"/>
    <n v="0"/>
    <n v="0"/>
    <n v="144540"/>
    <n v="42090418"/>
    <n v="0"/>
    <n v="0"/>
    <n v="0"/>
    <n v="0"/>
  </r>
  <r>
    <x v="0"/>
    <n v="10"/>
    <x v="1"/>
    <x v="0"/>
    <x v="2"/>
    <x v="3"/>
    <n v="0"/>
    <n v="0"/>
    <n v="0"/>
    <n v="144540"/>
    <n v="42090418"/>
    <n v="0"/>
    <n v="0"/>
    <n v="0"/>
    <n v="0"/>
  </r>
  <r>
    <x v="0"/>
    <n v="10"/>
    <x v="1"/>
    <x v="0"/>
    <x v="2"/>
    <x v="4"/>
    <n v="38"/>
    <n v="19"/>
    <n v="1068"/>
    <n v="144540"/>
    <n v="42090418"/>
    <n v="0.1"/>
    <n v="0.3"/>
    <n v="28.1"/>
    <n v="56.2"/>
  </r>
  <r>
    <x v="0"/>
    <n v="10"/>
    <x v="1"/>
    <x v="0"/>
    <x v="3"/>
    <x v="0"/>
    <n v="0"/>
    <n v="0"/>
    <n v="0"/>
    <n v="39463"/>
    <n v="12817070"/>
    <n v="0"/>
    <n v="0"/>
    <n v="0"/>
    <n v="0"/>
  </r>
  <r>
    <x v="0"/>
    <n v="10"/>
    <x v="1"/>
    <x v="0"/>
    <x v="3"/>
    <x v="1"/>
    <n v="0"/>
    <n v="0"/>
    <n v="0"/>
    <n v="39463"/>
    <n v="12817070"/>
    <n v="0"/>
    <n v="0"/>
    <n v="0"/>
    <n v="0"/>
  </r>
  <r>
    <x v="0"/>
    <n v="10"/>
    <x v="1"/>
    <x v="0"/>
    <x v="3"/>
    <x v="2"/>
    <n v="0"/>
    <n v="0"/>
    <n v="0"/>
    <n v="39463"/>
    <n v="12817070"/>
    <n v="0"/>
    <n v="0"/>
    <n v="0"/>
    <n v="0"/>
  </r>
  <r>
    <x v="0"/>
    <n v="10"/>
    <x v="1"/>
    <x v="0"/>
    <x v="3"/>
    <x v="3"/>
    <n v="0"/>
    <n v="0"/>
    <n v="0"/>
    <n v="39463"/>
    <n v="12817070"/>
    <n v="0"/>
    <n v="0"/>
    <n v="0"/>
    <n v="0"/>
  </r>
  <r>
    <x v="0"/>
    <n v="10"/>
    <x v="1"/>
    <x v="0"/>
    <x v="3"/>
    <x v="4"/>
    <n v="0"/>
    <n v="0"/>
    <n v="0"/>
    <n v="39463"/>
    <n v="12817070"/>
    <n v="0"/>
    <n v="0"/>
    <n v="0"/>
    <n v="0"/>
  </r>
  <r>
    <x v="0"/>
    <n v="10"/>
    <x v="1"/>
    <x v="1"/>
    <x v="0"/>
    <x v="0"/>
    <n v="0"/>
    <n v="0"/>
    <n v="0"/>
    <n v="154470"/>
    <n v="39865372"/>
    <n v="0"/>
    <n v="0"/>
    <n v="0"/>
    <n v="0"/>
  </r>
  <r>
    <x v="0"/>
    <n v="10"/>
    <x v="1"/>
    <x v="1"/>
    <x v="0"/>
    <x v="1"/>
    <n v="0"/>
    <n v="0"/>
    <n v="0"/>
    <n v="154470"/>
    <n v="39865372"/>
    <n v="0"/>
    <n v="0"/>
    <n v="0"/>
    <n v="0"/>
  </r>
  <r>
    <x v="0"/>
    <n v="10"/>
    <x v="1"/>
    <x v="1"/>
    <x v="0"/>
    <x v="2"/>
    <n v="0"/>
    <n v="0"/>
    <n v="0"/>
    <n v="154470"/>
    <n v="39865372"/>
    <n v="0"/>
    <n v="0"/>
    <n v="0"/>
    <n v="0"/>
  </r>
  <r>
    <x v="0"/>
    <n v="10"/>
    <x v="1"/>
    <x v="1"/>
    <x v="0"/>
    <x v="3"/>
    <n v="0"/>
    <n v="0"/>
    <n v="0"/>
    <n v="154470"/>
    <n v="39865372"/>
    <n v="0"/>
    <n v="0"/>
    <n v="0"/>
    <n v="0"/>
  </r>
  <r>
    <x v="0"/>
    <n v="10"/>
    <x v="1"/>
    <x v="1"/>
    <x v="0"/>
    <x v="4"/>
    <n v="0"/>
    <n v="0"/>
    <n v="0"/>
    <n v="154470"/>
    <n v="39865372"/>
    <n v="0"/>
    <n v="0"/>
    <n v="0"/>
    <n v="0"/>
  </r>
  <r>
    <x v="0"/>
    <n v="10"/>
    <x v="1"/>
    <x v="1"/>
    <x v="1"/>
    <x v="0"/>
    <n v="6"/>
    <n v="1"/>
    <n v="168"/>
    <n v="153604"/>
    <n v="40007188"/>
    <n v="0"/>
    <n v="0"/>
    <n v="28"/>
    <n v="168"/>
  </r>
  <r>
    <x v="0"/>
    <n v="10"/>
    <x v="1"/>
    <x v="1"/>
    <x v="1"/>
    <x v="1"/>
    <n v="0"/>
    <n v="0"/>
    <n v="0"/>
    <n v="153604"/>
    <n v="40007188"/>
    <n v="0"/>
    <n v="0"/>
    <n v="0"/>
    <n v="0"/>
  </r>
  <r>
    <x v="0"/>
    <n v="10"/>
    <x v="1"/>
    <x v="1"/>
    <x v="1"/>
    <x v="2"/>
    <n v="0"/>
    <n v="0"/>
    <n v="0"/>
    <n v="153604"/>
    <n v="40007188"/>
    <n v="0"/>
    <n v="0"/>
    <n v="0"/>
    <n v="0"/>
  </r>
  <r>
    <x v="0"/>
    <n v="10"/>
    <x v="1"/>
    <x v="1"/>
    <x v="1"/>
    <x v="3"/>
    <n v="0"/>
    <n v="0"/>
    <n v="0"/>
    <n v="153604"/>
    <n v="40007188"/>
    <n v="0"/>
    <n v="0"/>
    <n v="0"/>
    <n v="0"/>
  </r>
  <r>
    <x v="0"/>
    <n v="10"/>
    <x v="1"/>
    <x v="1"/>
    <x v="1"/>
    <x v="4"/>
    <n v="0"/>
    <n v="0"/>
    <n v="0"/>
    <n v="153604"/>
    <n v="40007188"/>
    <n v="0"/>
    <n v="0"/>
    <n v="0"/>
    <n v="0"/>
  </r>
  <r>
    <x v="0"/>
    <n v="10"/>
    <x v="1"/>
    <x v="1"/>
    <x v="2"/>
    <x v="0"/>
    <n v="45"/>
    <n v="12"/>
    <n v="1260"/>
    <n v="131083"/>
    <n v="38193954"/>
    <n v="0.1"/>
    <n v="0.3"/>
    <n v="28"/>
    <n v="105"/>
  </r>
  <r>
    <x v="0"/>
    <n v="10"/>
    <x v="1"/>
    <x v="1"/>
    <x v="2"/>
    <x v="1"/>
    <n v="0"/>
    <n v="0"/>
    <n v="0"/>
    <n v="131083"/>
    <n v="38193954"/>
    <n v="0"/>
    <n v="0"/>
    <n v="0"/>
    <n v="0"/>
  </r>
  <r>
    <x v="0"/>
    <n v="10"/>
    <x v="1"/>
    <x v="1"/>
    <x v="2"/>
    <x v="2"/>
    <n v="0"/>
    <n v="0"/>
    <n v="0"/>
    <n v="131083"/>
    <n v="38193954"/>
    <n v="0"/>
    <n v="0"/>
    <n v="0"/>
    <n v="0"/>
  </r>
  <r>
    <x v="0"/>
    <n v="10"/>
    <x v="1"/>
    <x v="1"/>
    <x v="2"/>
    <x v="3"/>
    <n v="0"/>
    <n v="0"/>
    <n v="0"/>
    <n v="131083"/>
    <n v="38193954"/>
    <n v="0"/>
    <n v="0"/>
    <n v="0"/>
    <n v="0"/>
  </r>
  <r>
    <x v="0"/>
    <n v="10"/>
    <x v="1"/>
    <x v="1"/>
    <x v="2"/>
    <x v="4"/>
    <n v="62"/>
    <n v="24"/>
    <n v="1736"/>
    <n v="131083"/>
    <n v="38193954"/>
    <n v="0.2"/>
    <n v="0.5"/>
    <n v="28"/>
    <n v="72.3"/>
  </r>
  <r>
    <x v="0"/>
    <n v="10"/>
    <x v="1"/>
    <x v="1"/>
    <x v="3"/>
    <x v="0"/>
    <n v="4"/>
    <n v="1"/>
    <n v="114"/>
    <n v="31250"/>
    <n v="10045175"/>
    <n v="0"/>
    <n v="0.1"/>
    <n v="28.5"/>
    <n v="114"/>
  </r>
  <r>
    <x v="0"/>
    <n v="10"/>
    <x v="1"/>
    <x v="1"/>
    <x v="3"/>
    <x v="1"/>
    <n v="0"/>
    <n v="0"/>
    <n v="0"/>
    <n v="31250"/>
    <n v="10045175"/>
    <n v="0"/>
    <n v="0"/>
    <n v="0"/>
    <n v="0"/>
  </r>
  <r>
    <x v="0"/>
    <n v="10"/>
    <x v="1"/>
    <x v="1"/>
    <x v="3"/>
    <x v="2"/>
    <n v="0"/>
    <n v="0"/>
    <n v="0"/>
    <n v="31250"/>
    <n v="10045175"/>
    <n v="0"/>
    <n v="0"/>
    <n v="0"/>
    <n v="0"/>
  </r>
  <r>
    <x v="0"/>
    <n v="10"/>
    <x v="1"/>
    <x v="1"/>
    <x v="3"/>
    <x v="3"/>
    <n v="0"/>
    <n v="0"/>
    <n v="0"/>
    <n v="31250"/>
    <n v="10045175"/>
    <n v="0"/>
    <n v="0"/>
    <n v="0"/>
    <n v="0"/>
  </r>
  <r>
    <x v="0"/>
    <n v="10"/>
    <x v="1"/>
    <x v="1"/>
    <x v="3"/>
    <x v="4"/>
    <n v="1"/>
    <n v="1"/>
    <n v="28"/>
    <n v="31250"/>
    <n v="10045175"/>
    <n v="0"/>
    <n v="0"/>
    <n v="28"/>
    <n v="28"/>
  </r>
  <r>
    <x v="0"/>
    <n v="10"/>
    <x v="2"/>
    <x v="0"/>
    <x v="0"/>
    <x v="0"/>
    <n v="0"/>
    <n v="0"/>
    <n v="0"/>
    <n v="143588"/>
    <n v="39553716"/>
    <n v="0"/>
    <n v="0"/>
    <n v="0"/>
    <n v="0"/>
  </r>
  <r>
    <x v="0"/>
    <n v="10"/>
    <x v="2"/>
    <x v="0"/>
    <x v="0"/>
    <x v="1"/>
    <n v="0"/>
    <n v="0"/>
    <n v="0"/>
    <n v="143588"/>
    <n v="39553716"/>
    <n v="0"/>
    <n v="0"/>
    <n v="0"/>
    <n v="0"/>
  </r>
  <r>
    <x v="0"/>
    <n v="10"/>
    <x v="2"/>
    <x v="0"/>
    <x v="0"/>
    <x v="2"/>
    <n v="0"/>
    <n v="0"/>
    <n v="0"/>
    <n v="143588"/>
    <n v="39553716"/>
    <n v="0"/>
    <n v="0"/>
    <n v="0"/>
    <n v="0"/>
  </r>
  <r>
    <x v="0"/>
    <n v="10"/>
    <x v="2"/>
    <x v="0"/>
    <x v="0"/>
    <x v="3"/>
    <n v="0"/>
    <n v="0"/>
    <n v="0"/>
    <n v="143588"/>
    <n v="39553716"/>
    <n v="0"/>
    <n v="0"/>
    <n v="0"/>
    <n v="0"/>
  </r>
  <r>
    <x v="0"/>
    <n v="10"/>
    <x v="2"/>
    <x v="0"/>
    <x v="0"/>
    <x v="4"/>
    <n v="0"/>
    <n v="0"/>
    <n v="0"/>
    <n v="143588"/>
    <n v="39553716"/>
    <n v="0"/>
    <n v="0"/>
    <n v="0"/>
    <n v="0"/>
  </r>
  <r>
    <x v="0"/>
    <n v="10"/>
    <x v="2"/>
    <x v="0"/>
    <x v="1"/>
    <x v="0"/>
    <n v="0"/>
    <n v="0"/>
    <n v="0"/>
    <n v="168958"/>
    <n v="45753590"/>
    <n v="0"/>
    <n v="0"/>
    <n v="0"/>
    <n v="0"/>
  </r>
  <r>
    <x v="0"/>
    <n v="10"/>
    <x v="2"/>
    <x v="0"/>
    <x v="1"/>
    <x v="1"/>
    <n v="0"/>
    <n v="0"/>
    <n v="0"/>
    <n v="168958"/>
    <n v="45753590"/>
    <n v="0"/>
    <n v="0"/>
    <n v="0"/>
    <n v="0"/>
  </r>
  <r>
    <x v="0"/>
    <n v="10"/>
    <x v="2"/>
    <x v="0"/>
    <x v="1"/>
    <x v="2"/>
    <n v="0"/>
    <n v="0"/>
    <n v="0"/>
    <n v="168958"/>
    <n v="45753590"/>
    <n v="0"/>
    <n v="0"/>
    <n v="0"/>
    <n v="0"/>
  </r>
  <r>
    <x v="0"/>
    <n v="10"/>
    <x v="2"/>
    <x v="0"/>
    <x v="1"/>
    <x v="3"/>
    <n v="0"/>
    <n v="0"/>
    <n v="0"/>
    <n v="168958"/>
    <n v="45753590"/>
    <n v="0"/>
    <n v="0"/>
    <n v="0"/>
    <n v="0"/>
  </r>
  <r>
    <x v="0"/>
    <n v="10"/>
    <x v="2"/>
    <x v="0"/>
    <x v="1"/>
    <x v="4"/>
    <n v="2"/>
    <n v="1"/>
    <n v="56"/>
    <n v="168958"/>
    <n v="45753590"/>
    <n v="0"/>
    <n v="0"/>
    <n v="28"/>
    <n v="56"/>
  </r>
  <r>
    <x v="0"/>
    <n v="10"/>
    <x v="2"/>
    <x v="0"/>
    <x v="2"/>
    <x v="0"/>
    <n v="14"/>
    <n v="2"/>
    <n v="392"/>
    <n v="140635"/>
    <n v="43206407"/>
    <n v="0"/>
    <n v="0.1"/>
    <n v="28"/>
    <n v="196"/>
  </r>
  <r>
    <x v="0"/>
    <n v="10"/>
    <x v="2"/>
    <x v="0"/>
    <x v="2"/>
    <x v="1"/>
    <n v="0"/>
    <n v="0"/>
    <n v="0"/>
    <n v="140635"/>
    <n v="43206407"/>
    <n v="0"/>
    <n v="0"/>
    <n v="0"/>
    <n v="0"/>
  </r>
  <r>
    <x v="0"/>
    <n v="10"/>
    <x v="2"/>
    <x v="0"/>
    <x v="2"/>
    <x v="2"/>
    <n v="0"/>
    <n v="0"/>
    <n v="0"/>
    <n v="140635"/>
    <n v="43206407"/>
    <n v="0"/>
    <n v="0"/>
    <n v="0"/>
    <n v="0"/>
  </r>
  <r>
    <x v="0"/>
    <n v="10"/>
    <x v="2"/>
    <x v="0"/>
    <x v="2"/>
    <x v="3"/>
    <n v="0"/>
    <n v="0"/>
    <n v="0"/>
    <n v="140635"/>
    <n v="43206407"/>
    <n v="0"/>
    <n v="0"/>
    <n v="0"/>
    <n v="0"/>
  </r>
  <r>
    <x v="0"/>
    <n v="10"/>
    <x v="2"/>
    <x v="0"/>
    <x v="2"/>
    <x v="4"/>
    <n v="6"/>
    <n v="2"/>
    <n v="168"/>
    <n v="140635"/>
    <n v="43206407"/>
    <n v="0"/>
    <n v="0"/>
    <n v="28"/>
    <n v="84"/>
  </r>
  <r>
    <x v="0"/>
    <n v="10"/>
    <x v="2"/>
    <x v="0"/>
    <x v="3"/>
    <x v="0"/>
    <n v="0"/>
    <n v="0"/>
    <n v="0"/>
    <n v="40706"/>
    <n v="13141321"/>
    <n v="0"/>
    <n v="0"/>
    <n v="0"/>
    <n v="0"/>
  </r>
  <r>
    <x v="0"/>
    <n v="10"/>
    <x v="2"/>
    <x v="0"/>
    <x v="3"/>
    <x v="1"/>
    <n v="0"/>
    <n v="0"/>
    <n v="0"/>
    <n v="40706"/>
    <n v="13141321"/>
    <n v="0"/>
    <n v="0"/>
    <n v="0"/>
    <n v="0"/>
  </r>
  <r>
    <x v="0"/>
    <n v="10"/>
    <x v="2"/>
    <x v="0"/>
    <x v="3"/>
    <x v="2"/>
    <n v="0"/>
    <n v="0"/>
    <n v="0"/>
    <n v="40706"/>
    <n v="13141321"/>
    <n v="0"/>
    <n v="0"/>
    <n v="0"/>
    <n v="0"/>
  </r>
  <r>
    <x v="0"/>
    <n v="10"/>
    <x v="2"/>
    <x v="0"/>
    <x v="3"/>
    <x v="3"/>
    <n v="0"/>
    <n v="0"/>
    <n v="0"/>
    <n v="40706"/>
    <n v="13141321"/>
    <n v="0"/>
    <n v="0"/>
    <n v="0"/>
    <n v="0"/>
  </r>
  <r>
    <x v="0"/>
    <n v="10"/>
    <x v="2"/>
    <x v="0"/>
    <x v="3"/>
    <x v="4"/>
    <n v="0"/>
    <n v="0"/>
    <n v="0"/>
    <n v="40706"/>
    <n v="13141321"/>
    <n v="0"/>
    <n v="0"/>
    <n v="0"/>
    <n v="0"/>
  </r>
  <r>
    <x v="0"/>
    <n v="10"/>
    <x v="2"/>
    <x v="1"/>
    <x v="0"/>
    <x v="0"/>
    <n v="0"/>
    <n v="0"/>
    <n v="0"/>
    <n v="149682"/>
    <n v="41432030"/>
    <n v="0"/>
    <n v="0"/>
    <n v="0"/>
    <n v="0"/>
  </r>
  <r>
    <x v="0"/>
    <n v="10"/>
    <x v="2"/>
    <x v="1"/>
    <x v="0"/>
    <x v="1"/>
    <n v="0"/>
    <n v="0"/>
    <n v="0"/>
    <n v="149682"/>
    <n v="41432030"/>
    <n v="0"/>
    <n v="0"/>
    <n v="0"/>
    <n v="0"/>
  </r>
  <r>
    <x v="0"/>
    <n v="10"/>
    <x v="2"/>
    <x v="1"/>
    <x v="0"/>
    <x v="2"/>
    <n v="0"/>
    <n v="0"/>
    <n v="0"/>
    <n v="149682"/>
    <n v="41432030"/>
    <n v="0"/>
    <n v="0"/>
    <n v="0"/>
    <n v="0"/>
  </r>
  <r>
    <x v="0"/>
    <n v="10"/>
    <x v="2"/>
    <x v="1"/>
    <x v="0"/>
    <x v="3"/>
    <n v="0"/>
    <n v="0"/>
    <n v="0"/>
    <n v="149682"/>
    <n v="41432030"/>
    <n v="0"/>
    <n v="0"/>
    <n v="0"/>
    <n v="0"/>
  </r>
  <r>
    <x v="0"/>
    <n v="10"/>
    <x v="2"/>
    <x v="1"/>
    <x v="0"/>
    <x v="4"/>
    <n v="0"/>
    <n v="0"/>
    <n v="0"/>
    <n v="149682"/>
    <n v="41432030"/>
    <n v="0"/>
    <n v="0"/>
    <n v="0"/>
    <n v="0"/>
  </r>
  <r>
    <x v="0"/>
    <n v="10"/>
    <x v="2"/>
    <x v="1"/>
    <x v="1"/>
    <x v="0"/>
    <n v="0"/>
    <n v="0"/>
    <n v="0"/>
    <n v="153474"/>
    <n v="41681137"/>
    <n v="0"/>
    <n v="0"/>
    <n v="0"/>
    <n v="0"/>
  </r>
  <r>
    <x v="0"/>
    <n v="10"/>
    <x v="2"/>
    <x v="1"/>
    <x v="1"/>
    <x v="1"/>
    <n v="0"/>
    <n v="0"/>
    <n v="0"/>
    <n v="153474"/>
    <n v="41681137"/>
    <n v="0"/>
    <n v="0"/>
    <n v="0"/>
    <n v="0"/>
  </r>
  <r>
    <x v="0"/>
    <n v="10"/>
    <x v="2"/>
    <x v="1"/>
    <x v="1"/>
    <x v="2"/>
    <n v="0"/>
    <n v="0"/>
    <n v="0"/>
    <n v="153474"/>
    <n v="41681137"/>
    <n v="0"/>
    <n v="0"/>
    <n v="0"/>
    <n v="0"/>
  </r>
  <r>
    <x v="0"/>
    <n v="10"/>
    <x v="2"/>
    <x v="1"/>
    <x v="1"/>
    <x v="3"/>
    <n v="0"/>
    <n v="0"/>
    <n v="0"/>
    <n v="153474"/>
    <n v="41681137"/>
    <n v="0"/>
    <n v="0"/>
    <n v="0"/>
    <n v="0"/>
  </r>
  <r>
    <x v="0"/>
    <n v="10"/>
    <x v="2"/>
    <x v="1"/>
    <x v="1"/>
    <x v="4"/>
    <n v="0"/>
    <n v="0"/>
    <n v="0"/>
    <n v="153474"/>
    <n v="41681137"/>
    <n v="0"/>
    <n v="0"/>
    <n v="0"/>
    <n v="0"/>
  </r>
  <r>
    <x v="0"/>
    <n v="10"/>
    <x v="2"/>
    <x v="1"/>
    <x v="2"/>
    <x v="0"/>
    <n v="5"/>
    <n v="3"/>
    <n v="140"/>
    <n v="130696"/>
    <n v="39780240"/>
    <n v="0"/>
    <n v="0"/>
    <n v="28"/>
    <n v="46.7"/>
  </r>
  <r>
    <x v="0"/>
    <n v="10"/>
    <x v="2"/>
    <x v="1"/>
    <x v="2"/>
    <x v="1"/>
    <n v="0"/>
    <n v="0"/>
    <n v="0"/>
    <n v="130696"/>
    <n v="39780240"/>
    <n v="0"/>
    <n v="0"/>
    <n v="0"/>
    <n v="0"/>
  </r>
  <r>
    <x v="0"/>
    <n v="10"/>
    <x v="2"/>
    <x v="1"/>
    <x v="2"/>
    <x v="2"/>
    <n v="1"/>
    <n v="1"/>
    <n v="28"/>
    <n v="130696"/>
    <n v="39780240"/>
    <n v="0"/>
    <n v="0"/>
    <n v="28"/>
    <n v="28"/>
  </r>
  <r>
    <x v="0"/>
    <n v="10"/>
    <x v="2"/>
    <x v="1"/>
    <x v="2"/>
    <x v="3"/>
    <n v="1"/>
    <n v="1"/>
    <n v="28"/>
    <n v="130696"/>
    <n v="39780240"/>
    <n v="0"/>
    <n v="0"/>
    <n v="28"/>
    <n v="28"/>
  </r>
  <r>
    <x v="0"/>
    <n v="10"/>
    <x v="2"/>
    <x v="1"/>
    <x v="2"/>
    <x v="4"/>
    <n v="26"/>
    <n v="10"/>
    <n v="728"/>
    <n v="130696"/>
    <n v="39780240"/>
    <n v="0.1"/>
    <n v="0.2"/>
    <n v="28"/>
    <n v="72.8"/>
  </r>
  <r>
    <x v="0"/>
    <n v="10"/>
    <x v="2"/>
    <x v="1"/>
    <x v="3"/>
    <x v="0"/>
    <n v="5"/>
    <n v="1"/>
    <n v="140"/>
    <n v="32423"/>
    <n v="10328053"/>
    <n v="0"/>
    <n v="0.2"/>
    <n v="28"/>
    <n v="140"/>
  </r>
  <r>
    <x v="0"/>
    <n v="10"/>
    <x v="2"/>
    <x v="1"/>
    <x v="3"/>
    <x v="1"/>
    <n v="0"/>
    <n v="0"/>
    <n v="0"/>
    <n v="32423"/>
    <n v="10328053"/>
    <n v="0"/>
    <n v="0"/>
    <n v="0"/>
    <n v="0"/>
  </r>
  <r>
    <x v="0"/>
    <n v="10"/>
    <x v="2"/>
    <x v="1"/>
    <x v="3"/>
    <x v="2"/>
    <n v="0"/>
    <n v="0"/>
    <n v="0"/>
    <n v="32423"/>
    <n v="10328053"/>
    <n v="0"/>
    <n v="0"/>
    <n v="0"/>
    <n v="0"/>
  </r>
  <r>
    <x v="0"/>
    <n v="10"/>
    <x v="2"/>
    <x v="1"/>
    <x v="3"/>
    <x v="3"/>
    <n v="1"/>
    <n v="1"/>
    <n v="28"/>
    <n v="32423"/>
    <n v="10328053"/>
    <n v="0"/>
    <n v="0"/>
    <n v="28"/>
    <n v="28"/>
  </r>
  <r>
    <x v="0"/>
    <n v="10"/>
    <x v="2"/>
    <x v="1"/>
    <x v="3"/>
    <x v="4"/>
    <n v="0"/>
    <n v="0"/>
    <n v="0"/>
    <n v="32423"/>
    <n v="10328053"/>
    <n v="0"/>
    <n v="0"/>
    <n v="0"/>
    <n v="0"/>
  </r>
  <r>
    <x v="0"/>
    <n v="10"/>
    <x v="3"/>
    <x v="0"/>
    <x v="0"/>
    <x v="0"/>
    <n v="0"/>
    <n v="0"/>
    <n v="0"/>
    <n v="137289"/>
    <n v="19865282"/>
    <n v="0"/>
    <n v="0"/>
    <n v="0"/>
    <n v="0"/>
  </r>
  <r>
    <x v="0"/>
    <n v="10"/>
    <x v="3"/>
    <x v="0"/>
    <x v="0"/>
    <x v="1"/>
    <n v="0"/>
    <n v="0"/>
    <n v="0"/>
    <n v="137289"/>
    <n v="19865282"/>
    <n v="0"/>
    <n v="0"/>
    <n v="0"/>
    <n v="0"/>
  </r>
  <r>
    <x v="0"/>
    <n v="10"/>
    <x v="3"/>
    <x v="0"/>
    <x v="0"/>
    <x v="2"/>
    <n v="0"/>
    <n v="0"/>
    <n v="0"/>
    <n v="137289"/>
    <n v="19865282"/>
    <n v="0"/>
    <n v="0"/>
    <n v="0"/>
    <n v="0"/>
  </r>
  <r>
    <x v="0"/>
    <n v="10"/>
    <x v="3"/>
    <x v="0"/>
    <x v="0"/>
    <x v="3"/>
    <n v="0"/>
    <n v="0"/>
    <n v="0"/>
    <n v="137289"/>
    <n v="19865282"/>
    <n v="0"/>
    <n v="0"/>
    <n v="0"/>
    <n v="0"/>
  </r>
  <r>
    <x v="0"/>
    <n v="10"/>
    <x v="3"/>
    <x v="0"/>
    <x v="0"/>
    <x v="4"/>
    <n v="0"/>
    <n v="0"/>
    <n v="0"/>
    <n v="137289"/>
    <n v="19865282"/>
    <n v="0"/>
    <n v="0"/>
    <n v="0"/>
    <n v="0"/>
  </r>
  <r>
    <x v="0"/>
    <n v="10"/>
    <x v="3"/>
    <x v="0"/>
    <x v="1"/>
    <x v="0"/>
    <n v="0"/>
    <n v="0"/>
    <n v="0"/>
    <n v="162987"/>
    <n v="23535168"/>
    <n v="0"/>
    <n v="0"/>
    <n v="0"/>
    <n v="0"/>
  </r>
  <r>
    <x v="0"/>
    <n v="10"/>
    <x v="3"/>
    <x v="0"/>
    <x v="1"/>
    <x v="1"/>
    <n v="0"/>
    <n v="0"/>
    <n v="0"/>
    <n v="162987"/>
    <n v="23535168"/>
    <n v="0"/>
    <n v="0"/>
    <n v="0"/>
    <n v="0"/>
  </r>
  <r>
    <x v="0"/>
    <n v="10"/>
    <x v="3"/>
    <x v="0"/>
    <x v="1"/>
    <x v="2"/>
    <n v="0"/>
    <n v="0"/>
    <n v="0"/>
    <n v="162987"/>
    <n v="23535168"/>
    <n v="0"/>
    <n v="0"/>
    <n v="0"/>
    <n v="0"/>
  </r>
  <r>
    <x v="0"/>
    <n v="10"/>
    <x v="3"/>
    <x v="0"/>
    <x v="1"/>
    <x v="3"/>
    <n v="1"/>
    <n v="1"/>
    <n v="28"/>
    <n v="162987"/>
    <n v="23535168"/>
    <n v="0"/>
    <n v="0"/>
    <n v="28"/>
    <n v="28"/>
  </r>
  <r>
    <x v="0"/>
    <n v="10"/>
    <x v="3"/>
    <x v="0"/>
    <x v="1"/>
    <x v="4"/>
    <n v="0"/>
    <n v="0"/>
    <n v="0"/>
    <n v="162987"/>
    <n v="23535168"/>
    <n v="0"/>
    <n v="0"/>
    <n v="0"/>
    <n v="0"/>
  </r>
  <r>
    <x v="0"/>
    <n v="10"/>
    <x v="3"/>
    <x v="0"/>
    <x v="2"/>
    <x v="0"/>
    <n v="0"/>
    <n v="0"/>
    <n v="0"/>
    <n v="144646"/>
    <n v="22024330"/>
    <n v="0"/>
    <n v="0"/>
    <n v="0"/>
    <n v="0"/>
  </r>
  <r>
    <x v="0"/>
    <n v="10"/>
    <x v="3"/>
    <x v="0"/>
    <x v="2"/>
    <x v="1"/>
    <n v="0"/>
    <n v="0"/>
    <n v="0"/>
    <n v="144646"/>
    <n v="22024330"/>
    <n v="0"/>
    <n v="0"/>
    <n v="0"/>
    <n v="0"/>
  </r>
  <r>
    <x v="0"/>
    <n v="10"/>
    <x v="3"/>
    <x v="0"/>
    <x v="2"/>
    <x v="2"/>
    <n v="14"/>
    <n v="5"/>
    <n v="392"/>
    <n v="144646"/>
    <n v="22024330"/>
    <n v="0"/>
    <n v="0.1"/>
    <n v="28"/>
    <n v="78.400000000000006"/>
  </r>
  <r>
    <x v="0"/>
    <n v="10"/>
    <x v="3"/>
    <x v="0"/>
    <x v="2"/>
    <x v="3"/>
    <n v="51"/>
    <n v="17"/>
    <n v="1428"/>
    <n v="144646"/>
    <n v="22024330"/>
    <n v="0.1"/>
    <n v="0.4"/>
    <n v="28"/>
    <n v="84"/>
  </r>
  <r>
    <x v="0"/>
    <n v="10"/>
    <x v="3"/>
    <x v="0"/>
    <x v="2"/>
    <x v="4"/>
    <n v="0"/>
    <n v="0"/>
    <n v="0"/>
    <n v="144646"/>
    <n v="22024330"/>
    <n v="0"/>
    <n v="0"/>
    <n v="0"/>
    <n v="0"/>
  </r>
  <r>
    <x v="0"/>
    <n v="10"/>
    <x v="3"/>
    <x v="0"/>
    <x v="3"/>
    <x v="0"/>
    <n v="0"/>
    <n v="0"/>
    <n v="0"/>
    <n v="40999"/>
    <n v="6942603"/>
    <n v="0"/>
    <n v="0"/>
    <n v="0"/>
    <n v="0"/>
  </r>
  <r>
    <x v="0"/>
    <n v="10"/>
    <x v="3"/>
    <x v="0"/>
    <x v="3"/>
    <x v="1"/>
    <n v="0"/>
    <n v="0"/>
    <n v="0"/>
    <n v="40999"/>
    <n v="6942603"/>
    <n v="0"/>
    <n v="0"/>
    <n v="0"/>
    <n v="0"/>
  </r>
  <r>
    <x v="0"/>
    <n v="10"/>
    <x v="3"/>
    <x v="0"/>
    <x v="3"/>
    <x v="2"/>
    <n v="5"/>
    <n v="2"/>
    <n v="140"/>
    <n v="40999"/>
    <n v="6942603"/>
    <n v="0"/>
    <n v="0.1"/>
    <n v="28"/>
    <n v="70"/>
  </r>
  <r>
    <x v="0"/>
    <n v="10"/>
    <x v="3"/>
    <x v="0"/>
    <x v="3"/>
    <x v="3"/>
    <n v="14"/>
    <n v="4"/>
    <n v="392"/>
    <n v="40999"/>
    <n v="6942603"/>
    <n v="0.1"/>
    <n v="0.3"/>
    <n v="28"/>
    <n v="98"/>
  </r>
  <r>
    <x v="0"/>
    <n v="10"/>
    <x v="3"/>
    <x v="0"/>
    <x v="3"/>
    <x v="4"/>
    <n v="0"/>
    <n v="0"/>
    <n v="0"/>
    <n v="40999"/>
    <n v="6942603"/>
    <n v="0"/>
    <n v="0"/>
    <n v="0"/>
    <n v="0"/>
  </r>
  <r>
    <x v="0"/>
    <n v="10"/>
    <x v="3"/>
    <x v="1"/>
    <x v="0"/>
    <x v="0"/>
    <n v="0"/>
    <n v="0"/>
    <n v="0"/>
    <n v="143054"/>
    <n v="20815048"/>
    <n v="0"/>
    <n v="0"/>
    <n v="0"/>
    <n v="0"/>
  </r>
  <r>
    <x v="0"/>
    <n v="10"/>
    <x v="3"/>
    <x v="1"/>
    <x v="0"/>
    <x v="1"/>
    <n v="0"/>
    <n v="0"/>
    <n v="0"/>
    <n v="143054"/>
    <n v="20815048"/>
    <n v="0"/>
    <n v="0"/>
    <n v="0"/>
    <n v="0"/>
  </r>
  <r>
    <x v="0"/>
    <n v="10"/>
    <x v="3"/>
    <x v="1"/>
    <x v="0"/>
    <x v="2"/>
    <n v="0"/>
    <n v="0"/>
    <n v="0"/>
    <n v="143054"/>
    <n v="20815048"/>
    <n v="0"/>
    <n v="0"/>
    <n v="0"/>
    <n v="0"/>
  </r>
  <r>
    <x v="0"/>
    <n v="10"/>
    <x v="3"/>
    <x v="1"/>
    <x v="0"/>
    <x v="3"/>
    <n v="0"/>
    <n v="0"/>
    <n v="0"/>
    <n v="143054"/>
    <n v="20815048"/>
    <n v="0"/>
    <n v="0"/>
    <n v="0"/>
    <n v="0"/>
  </r>
  <r>
    <x v="0"/>
    <n v="10"/>
    <x v="3"/>
    <x v="1"/>
    <x v="0"/>
    <x v="4"/>
    <n v="0"/>
    <n v="0"/>
    <n v="0"/>
    <n v="143054"/>
    <n v="20815048"/>
    <n v="0"/>
    <n v="0"/>
    <n v="0"/>
    <n v="0"/>
  </r>
  <r>
    <x v="0"/>
    <n v="10"/>
    <x v="3"/>
    <x v="1"/>
    <x v="1"/>
    <x v="0"/>
    <n v="0"/>
    <n v="0"/>
    <n v="0"/>
    <n v="147772"/>
    <n v="21348457"/>
    <n v="0"/>
    <n v="0"/>
    <n v="0"/>
    <n v="0"/>
  </r>
  <r>
    <x v="0"/>
    <n v="10"/>
    <x v="3"/>
    <x v="1"/>
    <x v="1"/>
    <x v="1"/>
    <n v="0"/>
    <n v="0"/>
    <n v="0"/>
    <n v="147772"/>
    <n v="21348457"/>
    <n v="0"/>
    <n v="0"/>
    <n v="0"/>
    <n v="0"/>
  </r>
  <r>
    <x v="0"/>
    <n v="10"/>
    <x v="3"/>
    <x v="1"/>
    <x v="1"/>
    <x v="2"/>
    <n v="0"/>
    <n v="0"/>
    <n v="0"/>
    <n v="147772"/>
    <n v="21348457"/>
    <n v="0"/>
    <n v="0"/>
    <n v="0"/>
    <n v="0"/>
  </r>
  <r>
    <x v="0"/>
    <n v="10"/>
    <x v="3"/>
    <x v="1"/>
    <x v="1"/>
    <x v="3"/>
    <n v="1"/>
    <n v="1"/>
    <n v="28"/>
    <n v="147772"/>
    <n v="21348457"/>
    <n v="0"/>
    <n v="0"/>
    <n v="28"/>
    <n v="28"/>
  </r>
  <r>
    <x v="0"/>
    <n v="10"/>
    <x v="3"/>
    <x v="1"/>
    <x v="1"/>
    <x v="4"/>
    <n v="0"/>
    <n v="0"/>
    <n v="0"/>
    <n v="147772"/>
    <n v="21348457"/>
    <n v="0"/>
    <n v="0"/>
    <n v="0"/>
    <n v="0"/>
  </r>
  <r>
    <x v="0"/>
    <n v="10"/>
    <x v="3"/>
    <x v="1"/>
    <x v="2"/>
    <x v="0"/>
    <n v="0"/>
    <n v="0"/>
    <n v="0"/>
    <n v="134636"/>
    <n v="20332062"/>
    <n v="0"/>
    <n v="0"/>
    <n v="0"/>
    <n v="0"/>
  </r>
  <r>
    <x v="0"/>
    <n v="10"/>
    <x v="3"/>
    <x v="1"/>
    <x v="2"/>
    <x v="1"/>
    <n v="0"/>
    <n v="0"/>
    <n v="0"/>
    <n v="134636"/>
    <n v="20332062"/>
    <n v="0"/>
    <n v="0"/>
    <n v="0"/>
    <n v="0"/>
  </r>
  <r>
    <x v="0"/>
    <n v="10"/>
    <x v="3"/>
    <x v="1"/>
    <x v="2"/>
    <x v="2"/>
    <n v="40"/>
    <n v="17"/>
    <n v="1120"/>
    <n v="134636"/>
    <n v="20332062"/>
    <n v="0.1"/>
    <n v="0.3"/>
    <n v="28"/>
    <n v="65.900000000000006"/>
  </r>
  <r>
    <x v="0"/>
    <n v="10"/>
    <x v="3"/>
    <x v="1"/>
    <x v="2"/>
    <x v="3"/>
    <n v="106"/>
    <n v="45"/>
    <n v="2968"/>
    <n v="134636"/>
    <n v="20332062"/>
    <n v="0.3"/>
    <n v="0.8"/>
    <n v="28"/>
    <n v="66"/>
  </r>
  <r>
    <x v="0"/>
    <n v="10"/>
    <x v="3"/>
    <x v="1"/>
    <x v="2"/>
    <x v="4"/>
    <n v="0"/>
    <n v="0"/>
    <n v="0"/>
    <n v="134636"/>
    <n v="20332062"/>
    <n v="0"/>
    <n v="0"/>
    <n v="0"/>
    <n v="0"/>
  </r>
  <r>
    <x v="0"/>
    <n v="10"/>
    <x v="3"/>
    <x v="1"/>
    <x v="3"/>
    <x v="0"/>
    <n v="0"/>
    <n v="0"/>
    <n v="0"/>
    <n v="32990"/>
    <n v="5524689"/>
    <n v="0"/>
    <n v="0"/>
    <n v="0"/>
    <n v="0"/>
  </r>
  <r>
    <x v="0"/>
    <n v="10"/>
    <x v="3"/>
    <x v="1"/>
    <x v="3"/>
    <x v="1"/>
    <n v="0"/>
    <n v="0"/>
    <n v="0"/>
    <n v="32990"/>
    <n v="5524689"/>
    <n v="0"/>
    <n v="0"/>
    <n v="0"/>
    <n v="0"/>
  </r>
  <r>
    <x v="0"/>
    <n v="10"/>
    <x v="3"/>
    <x v="1"/>
    <x v="3"/>
    <x v="2"/>
    <n v="0"/>
    <n v="0"/>
    <n v="0"/>
    <n v="32990"/>
    <n v="5524689"/>
    <n v="0"/>
    <n v="0"/>
    <n v="0"/>
    <n v="0"/>
  </r>
  <r>
    <x v="0"/>
    <n v="10"/>
    <x v="3"/>
    <x v="1"/>
    <x v="3"/>
    <x v="3"/>
    <n v="2"/>
    <n v="1"/>
    <n v="56"/>
    <n v="32990"/>
    <n v="5524689"/>
    <n v="0"/>
    <n v="0.1"/>
    <n v="28"/>
    <n v="56"/>
  </r>
  <r>
    <x v="0"/>
    <n v="10"/>
    <x v="3"/>
    <x v="1"/>
    <x v="3"/>
    <x v="4"/>
    <n v="0"/>
    <n v="0"/>
    <n v="0"/>
    <n v="32990"/>
    <n v="5524689"/>
    <n v="0"/>
    <n v="0"/>
    <n v="0"/>
    <n v="0"/>
  </r>
  <r>
    <x v="0"/>
    <n v="11"/>
    <x v="0"/>
    <x v="0"/>
    <x v="0"/>
    <x v="0"/>
    <n v="0"/>
    <n v="0"/>
    <n v="0"/>
    <n v="1764913"/>
    <n v="468901349"/>
    <n v="0"/>
    <n v="0"/>
    <n v="0"/>
    <n v="0"/>
  </r>
  <r>
    <x v="0"/>
    <n v="11"/>
    <x v="0"/>
    <x v="0"/>
    <x v="0"/>
    <x v="1"/>
    <n v="0"/>
    <n v="0"/>
    <n v="0"/>
    <n v="1764913"/>
    <n v="468901349"/>
    <n v="0"/>
    <n v="0"/>
    <n v="0"/>
    <n v="0"/>
  </r>
  <r>
    <x v="0"/>
    <n v="11"/>
    <x v="0"/>
    <x v="0"/>
    <x v="0"/>
    <x v="2"/>
    <n v="0"/>
    <n v="0"/>
    <n v="0"/>
    <n v="1764913"/>
    <n v="468901349"/>
    <n v="0"/>
    <n v="0"/>
    <n v="0"/>
    <n v="0"/>
  </r>
  <r>
    <x v="0"/>
    <n v="11"/>
    <x v="0"/>
    <x v="0"/>
    <x v="0"/>
    <x v="3"/>
    <n v="0"/>
    <n v="0"/>
    <n v="0"/>
    <n v="1764913"/>
    <n v="468901349"/>
    <n v="0"/>
    <n v="0"/>
    <n v="0"/>
    <n v="0"/>
  </r>
  <r>
    <x v="0"/>
    <n v="11"/>
    <x v="0"/>
    <x v="0"/>
    <x v="0"/>
    <x v="4"/>
    <n v="0"/>
    <n v="0"/>
    <n v="0"/>
    <n v="1764913"/>
    <n v="468901349"/>
    <n v="0"/>
    <n v="0"/>
    <n v="0"/>
    <n v="0"/>
  </r>
  <r>
    <x v="0"/>
    <n v="11"/>
    <x v="0"/>
    <x v="0"/>
    <x v="1"/>
    <x v="0"/>
    <n v="24"/>
    <n v="8"/>
    <n v="672"/>
    <n v="2338540"/>
    <n v="601623543"/>
    <n v="0"/>
    <n v="0"/>
    <n v="28"/>
    <n v="84"/>
  </r>
  <r>
    <x v="0"/>
    <n v="11"/>
    <x v="0"/>
    <x v="0"/>
    <x v="1"/>
    <x v="1"/>
    <n v="0"/>
    <n v="0"/>
    <n v="0"/>
    <n v="2338540"/>
    <n v="601623543"/>
    <n v="0"/>
    <n v="0"/>
    <n v="0"/>
    <n v="0"/>
  </r>
  <r>
    <x v="0"/>
    <n v="11"/>
    <x v="0"/>
    <x v="0"/>
    <x v="1"/>
    <x v="2"/>
    <n v="0"/>
    <n v="0"/>
    <n v="0"/>
    <n v="2338540"/>
    <n v="601623543"/>
    <n v="0"/>
    <n v="0"/>
    <n v="0"/>
    <n v="0"/>
  </r>
  <r>
    <x v="0"/>
    <n v="11"/>
    <x v="0"/>
    <x v="0"/>
    <x v="1"/>
    <x v="3"/>
    <n v="0"/>
    <n v="0"/>
    <n v="0"/>
    <n v="2338540"/>
    <n v="601623543"/>
    <n v="0"/>
    <n v="0"/>
    <n v="0"/>
    <n v="0"/>
  </r>
  <r>
    <x v="0"/>
    <n v="11"/>
    <x v="0"/>
    <x v="0"/>
    <x v="1"/>
    <x v="4"/>
    <n v="86"/>
    <n v="36"/>
    <n v="2519"/>
    <n v="2338540"/>
    <n v="601623543"/>
    <n v="0"/>
    <n v="0"/>
    <n v="29.3"/>
    <n v="70"/>
  </r>
  <r>
    <x v="0"/>
    <n v="11"/>
    <x v="0"/>
    <x v="0"/>
    <x v="2"/>
    <x v="0"/>
    <n v="216"/>
    <n v="64"/>
    <n v="6114"/>
    <n v="2106468"/>
    <n v="606299376"/>
    <n v="0"/>
    <n v="0.1"/>
    <n v="28.3"/>
    <n v="95.5"/>
  </r>
  <r>
    <x v="0"/>
    <n v="11"/>
    <x v="0"/>
    <x v="0"/>
    <x v="2"/>
    <x v="1"/>
    <n v="0"/>
    <n v="0"/>
    <n v="0"/>
    <n v="2106468"/>
    <n v="606299376"/>
    <n v="0"/>
    <n v="0"/>
    <n v="0"/>
    <n v="0"/>
  </r>
  <r>
    <x v="0"/>
    <n v="11"/>
    <x v="0"/>
    <x v="0"/>
    <x v="2"/>
    <x v="2"/>
    <n v="0"/>
    <n v="0"/>
    <n v="0"/>
    <n v="2106468"/>
    <n v="606299376"/>
    <n v="0"/>
    <n v="0"/>
    <n v="0"/>
    <n v="0"/>
  </r>
  <r>
    <x v="0"/>
    <n v="11"/>
    <x v="0"/>
    <x v="0"/>
    <x v="2"/>
    <x v="3"/>
    <n v="0"/>
    <n v="0"/>
    <n v="0"/>
    <n v="2106468"/>
    <n v="606299376"/>
    <n v="0"/>
    <n v="0"/>
    <n v="0"/>
    <n v="0"/>
  </r>
  <r>
    <x v="0"/>
    <n v="11"/>
    <x v="0"/>
    <x v="0"/>
    <x v="2"/>
    <x v="4"/>
    <n v="510"/>
    <n v="219"/>
    <n v="14676"/>
    <n v="2106468"/>
    <n v="606299376"/>
    <n v="0.1"/>
    <n v="0.2"/>
    <n v="28.8"/>
    <n v="67"/>
  </r>
  <r>
    <x v="0"/>
    <n v="11"/>
    <x v="0"/>
    <x v="0"/>
    <x v="3"/>
    <x v="0"/>
    <n v="18"/>
    <n v="6"/>
    <n v="504"/>
    <n v="788339"/>
    <n v="236664541"/>
    <n v="0"/>
    <n v="0"/>
    <n v="28"/>
    <n v="84"/>
  </r>
  <r>
    <x v="0"/>
    <n v="11"/>
    <x v="0"/>
    <x v="0"/>
    <x v="3"/>
    <x v="1"/>
    <n v="0"/>
    <n v="0"/>
    <n v="0"/>
    <n v="788339"/>
    <n v="236664541"/>
    <n v="0"/>
    <n v="0"/>
    <n v="0"/>
    <n v="0"/>
  </r>
  <r>
    <x v="0"/>
    <n v="11"/>
    <x v="0"/>
    <x v="0"/>
    <x v="3"/>
    <x v="2"/>
    <n v="0"/>
    <n v="0"/>
    <n v="0"/>
    <n v="788339"/>
    <n v="236664541"/>
    <n v="0"/>
    <n v="0"/>
    <n v="0"/>
    <n v="0"/>
  </r>
  <r>
    <x v="0"/>
    <n v="11"/>
    <x v="0"/>
    <x v="0"/>
    <x v="3"/>
    <x v="3"/>
    <n v="0"/>
    <n v="0"/>
    <n v="0"/>
    <n v="788339"/>
    <n v="236664541"/>
    <n v="0"/>
    <n v="0"/>
    <n v="0"/>
    <n v="0"/>
  </r>
  <r>
    <x v="0"/>
    <n v="11"/>
    <x v="0"/>
    <x v="0"/>
    <x v="3"/>
    <x v="4"/>
    <n v="49"/>
    <n v="20"/>
    <n v="1432"/>
    <n v="788339"/>
    <n v="236664541"/>
    <n v="0"/>
    <n v="0.1"/>
    <n v="29.2"/>
    <n v="71.599999999999994"/>
  </r>
  <r>
    <x v="0"/>
    <n v="11"/>
    <x v="0"/>
    <x v="1"/>
    <x v="0"/>
    <x v="0"/>
    <n v="0"/>
    <n v="0"/>
    <n v="0"/>
    <n v="1853418"/>
    <n v="490540410"/>
    <n v="0"/>
    <n v="0"/>
    <n v="0"/>
    <n v="0"/>
  </r>
  <r>
    <x v="0"/>
    <n v="11"/>
    <x v="0"/>
    <x v="1"/>
    <x v="0"/>
    <x v="1"/>
    <n v="0"/>
    <n v="0"/>
    <n v="0"/>
    <n v="1853418"/>
    <n v="490540410"/>
    <n v="0"/>
    <n v="0"/>
    <n v="0"/>
    <n v="0"/>
  </r>
  <r>
    <x v="0"/>
    <n v="11"/>
    <x v="0"/>
    <x v="1"/>
    <x v="0"/>
    <x v="2"/>
    <n v="0"/>
    <n v="0"/>
    <n v="0"/>
    <n v="1853418"/>
    <n v="490540410"/>
    <n v="0"/>
    <n v="0"/>
    <n v="0"/>
    <n v="0"/>
  </r>
  <r>
    <x v="0"/>
    <n v="11"/>
    <x v="0"/>
    <x v="1"/>
    <x v="0"/>
    <x v="3"/>
    <n v="0"/>
    <n v="0"/>
    <n v="0"/>
    <n v="1853418"/>
    <n v="490540410"/>
    <n v="0"/>
    <n v="0"/>
    <n v="0"/>
    <n v="0"/>
  </r>
  <r>
    <x v="0"/>
    <n v="11"/>
    <x v="0"/>
    <x v="1"/>
    <x v="0"/>
    <x v="4"/>
    <n v="17"/>
    <n v="7"/>
    <n v="476"/>
    <n v="1853418"/>
    <n v="490540410"/>
    <n v="0"/>
    <n v="0"/>
    <n v="28"/>
    <n v="68"/>
  </r>
  <r>
    <x v="0"/>
    <n v="11"/>
    <x v="0"/>
    <x v="1"/>
    <x v="1"/>
    <x v="0"/>
    <n v="48"/>
    <n v="14"/>
    <n v="1348"/>
    <n v="2390636"/>
    <n v="609378953"/>
    <n v="0"/>
    <n v="0"/>
    <n v="28.1"/>
    <n v="96.3"/>
  </r>
  <r>
    <x v="0"/>
    <n v="11"/>
    <x v="0"/>
    <x v="1"/>
    <x v="1"/>
    <x v="1"/>
    <n v="0"/>
    <n v="0"/>
    <n v="0"/>
    <n v="2390636"/>
    <n v="609378953"/>
    <n v="0"/>
    <n v="0"/>
    <n v="0"/>
    <n v="0"/>
  </r>
  <r>
    <x v="0"/>
    <n v="11"/>
    <x v="0"/>
    <x v="1"/>
    <x v="1"/>
    <x v="2"/>
    <n v="0"/>
    <n v="0"/>
    <n v="0"/>
    <n v="2390636"/>
    <n v="609378953"/>
    <n v="0"/>
    <n v="0"/>
    <n v="0"/>
    <n v="0"/>
  </r>
  <r>
    <x v="0"/>
    <n v="11"/>
    <x v="0"/>
    <x v="1"/>
    <x v="1"/>
    <x v="3"/>
    <n v="0"/>
    <n v="0"/>
    <n v="0"/>
    <n v="2390636"/>
    <n v="609378953"/>
    <n v="0"/>
    <n v="0"/>
    <n v="0"/>
    <n v="0"/>
  </r>
  <r>
    <x v="0"/>
    <n v="11"/>
    <x v="0"/>
    <x v="1"/>
    <x v="1"/>
    <x v="4"/>
    <n v="157"/>
    <n v="64"/>
    <n v="4440"/>
    <n v="2390636"/>
    <n v="609378953"/>
    <n v="0"/>
    <n v="0.1"/>
    <n v="28.3"/>
    <n v="69.400000000000006"/>
  </r>
  <r>
    <x v="0"/>
    <n v="11"/>
    <x v="0"/>
    <x v="1"/>
    <x v="2"/>
    <x v="0"/>
    <n v="340"/>
    <n v="110"/>
    <n v="9858"/>
    <n v="2024771"/>
    <n v="577135684"/>
    <n v="0.1"/>
    <n v="0.2"/>
    <n v="29"/>
    <n v="89.6"/>
  </r>
  <r>
    <x v="0"/>
    <n v="11"/>
    <x v="0"/>
    <x v="1"/>
    <x v="2"/>
    <x v="1"/>
    <n v="0"/>
    <n v="0"/>
    <n v="0"/>
    <n v="2024771"/>
    <n v="577135684"/>
    <n v="0"/>
    <n v="0"/>
    <n v="0"/>
    <n v="0"/>
  </r>
  <r>
    <x v="0"/>
    <n v="11"/>
    <x v="0"/>
    <x v="1"/>
    <x v="2"/>
    <x v="2"/>
    <n v="0"/>
    <n v="0"/>
    <n v="0"/>
    <n v="2024771"/>
    <n v="577135684"/>
    <n v="0"/>
    <n v="0"/>
    <n v="0"/>
    <n v="0"/>
  </r>
  <r>
    <x v="0"/>
    <n v="11"/>
    <x v="0"/>
    <x v="1"/>
    <x v="2"/>
    <x v="3"/>
    <n v="0"/>
    <n v="0"/>
    <n v="0"/>
    <n v="2024771"/>
    <n v="577135684"/>
    <n v="0"/>
    <n v="0"/>
    <n v="0"/>
    <n v="0"/>
  </r>
  <r>
    <x v="0"/>
    <n v="11"/>
    <x v="0"/>
    <x v="1"/>
    <x v="2"/>
    <x v="4"/>
    <n v="1090"/>
    <n v="437"/>
    <n v="30756"/>
    <n v="2024771"/>
    <n v="577135684"/>
    <n v="0.2"/>
    <n v="0.5"/>
    <n v="28.2"/>
    <n v="70.400000000000006"/>
  </r>
  <r>
    <x v="0"/>
    <n v="11"/>
    <x v="0"/>
    <x v="1"/>
    <x v="3"/>
    <x v="0"/>
    <n v="27"/>
    <n v="8"/>
    <n v="868"/>
    <n v="632725"/>
    <n v="186195557"/>
    <n v="0"/>
    <n v="0"/>
    <n v="32.1"/>
    <n v="108.5"/>
  </r>
  <r>
    <x v="0"/>
    <n v="11"/>
    <x v="0"/>
    <x v="1"/>
    <x v="3"/>
    <x v="1"/>
    <n v="0"/>
    <n v="0"/>
    <n v="0"/>
    <n v="632725"/>
    <n v="186195557"/>
    <n v="0"/>
    <n v="0"/>
    <n v="0"/>
    <n v="0"/>
  </r>
  <r>
    <x v="0"/>
    <n v="11"/>
    <x v="0"/>
    <x v="1"/>
    <x v="3"/>
    <x v="2"/>
    <n v="0"/>
    <n v="0"/>
    <n v="0"/>
    <n v="632725"/>
    <n v="186195557"/>
    <n v="0"/>
    <n v="0"/>
    <n v="0"/>
    <n v="0"/>
  </r>
  <r>
    <x v="0"/>
    <n v="11"/>
    <x v="0"/>
    <x v="1"/>
    <x v="3"/>
    <x v="3"/>
    <n v="0"/>
    <n v="0"/>
    <n v="0"/>
    <n v="632725"/>
    <n v="186195557"/>
    <n v="0"/>
    <n v="0"/>
    <n v="0"/>
    <n v="0"/>
  </r>
  <r>
    <x v="0"/>
    <n v="11"/>
    <x v="0"/>
    <x v="1"/>
    <x v="3"/>
    <x v="4"/>
    <n v="53"/>
    <n v="20"/>
    <n v="1484"/>
    <n v="632725"/>
    <n v="186195557"/>
    <n v="0"/>
    <n v="0.1"/>
    <n v="28"/>
    <n v="74.2"/>
  </r>
  <r>
    <x v="0"/>
    <n v="11"/>
    <x v="1"/>
    <x v="0"/>
    <x v="0"/>
    <x v="0"/>
    <n v="0"/>
    <n v="0"/>
    <n v="0"/>
    <n v="1597754"/>
    <n v="437368370"/>
    <n v="0"/>
    <n v="0"/>
    <n v="0"/>
    <n v="0"/>
  </r>
  <r>
    <x v="0"/>
    <n v="11"/>
    <x v="1"/>
    <x v="0"/>
    <x v="0"/>
    <x v="1"/>
    <n v="0"/>
    <n v="0"/>
    <n v="0"/>
    <n v="1597754"/>
    <n v="437368370"/>
    <n v="0"/>
    <n v="0"/>
    <n v="0"/>
    <n v="0"/>
  </r>
  <r>
    <x v="0"/>
    <n v="11"/>
    <x v="1"/>
    <x v="0"/>
    <x v="0"/>
    <x v="2"/>
    <n v="0"/>
    <n v="0"/>
    <n v="0"/>
    <n v="1597754"/>
    <n v="437368370"/>
    <n v="0"/>
    <n v="0"/>
    <n v="0"/>
    <n v="0"/>
  </r>
  <r>
    <x v="0"/>
    <n v="11"/>
    <x v="1"/>
    <x v="0"/>
    <x v="0"/>
    <x v="3"/>
    <n v="0"/>
    <n v="0"/>
    <n v="0"/>
    <n v="1597754"/>
    <n v="437368370"/>
    <n v="0"/>
    <n v="0"/>
    <n v="0"/>
    <n v="0"/>
  </r>
  <r>
    <x v="0"/>
    <n v="11"/>
    <x v="1"/>
    <x v="0"/>
    <x v="0"/>
    <x v="4"/>
    <n v="14"/>
    <n v="6"/>
    <n v="392"/>
    <n v="1597754"/>
    <n v="437368370"/>
    <n v="0"/>
    <n v="0"/>
    <n v="28"/>
    <n v="65.3"/>
  </r>
  <r>
    <x v="0"/>
    <n v="11"/>
    <x v="1"/>
    <x v="0"/>
    <x v="1"/>
    <x v="0"/>
    <n v="50"/>
    <n v="14"/>
    <n v="1400"/>
    <n v="2164673"/>
    <n v="569999755"/>
    <n v="0"/>
    <n v="0"/>
    <n v="28"/>
    <n v="100"/>
  </r>
  <r>
    <x v="0"/>
    <n v="11"/>
    <x v="1"/>
    <x v="0"/>
    <x v="1"/>
    <x v="1"/>
    <n v="0"/>
    <n v="0"/>
    <n v="0"/>
    <n v="2164673"/>
    <n v="569999755"/>
    <n v="0"/>
    <n v="0"/>
    <n v="0"/>
    <n v="0"/>
  </r>
  <r>
    <x v="0"/>
    <n v="11"/>
    <x v="1"/>
    <x v="0"/>
    <x v="1"/>
    <x v="2"/>
    <n v="0"/>
    <n v="0"/>
    <n v="0"/>
    <n v="2164673"/>
    <n v="569999755"/>
    <n v="0"/>
    <n v="0"/>
    <n v="0"/>
    <n v="0"/>
  </r>
  <r>
    <x v="0"/>
    <n v="11"/>
    <x v="1"/>
    <x v="0"/>
    <x v="1"/>
    <x v="3"/>
    <n v="0"/>
    <n v="0"/>
    <n v="0"/>
    <n v="2164673"/>
    <n v="569999755"/>
    <n v="0"/>
    <n v="0"/>
    <n v="0"/>
    <n v="0"/>
  </r>
  <r>
    <x v="0"/>
    <n v="11"/>
    <x v="1"/>
    <x v="0"/>
    <x v="1"/>
    <x v="4"/>
    <n v="116"/>
    <n v="46"/>
    <n v="3241"/>
    <n v="2164673"/>
    <n v="569999755"/>
    <n v="0"/>
    <n v="0.1"/>
    <n v="27.9"/>
    <n v="70.5"/>
  </r>
  <r>
    <x v="0"/>
    <n v="11"/>
    <x v="1"/>
    <x v="0"/>
    <x v="2"/>
    <x v="0"/>
    <n v="341"/>
    <n v="95"/>
    <n v="9512"/>
    <n v="1941940"/>
    <n v="572346492"/>
    <n v="0"/>
    <n v="0.2"/>
    <n v="27.9"/>
    <n v="100.1"/>
  </r>
  <r>
    <x v="0"/>
    <n v="11"/>
    <x v="1"/>
    <x v="0"/>
    <x v="2"/>
    <x v="1"/>
    <n v="0"/>
    <n v="0"/>
    <n v="0"/>
    <n v="1941940"/>
    <n v="572346492"/>
    <n v="0"/>
    <n v="0"/>
    <n v="0"/>
    <n v="0"/>
  </r>
  <r>
    <x v="0"/>
    <n v="11"/>
    <x v="1"/>
    <x v="0"/>
    <x v="2"/>
    <x v="2"/>
    <n v="0"/>
    <n v="0"/>
    <n v="0"/>
    <n v="1941940"/>
    <n v="572346492"/>
    <n v="0"/>
    <n v="0"/>
    <n v="0"/>
    <n v="0"/>
  </r>
  <r>
    <x v="0"/>
    <n v="11"/>
    <x v="1"/>
    <x v="0"/>
    <x v="2"/>
    <x v="3"/>
    <n v="0"/>
    <n v="0"/>
    <n v="0"/>
    <n v="1941940"/>
    <n v="572346492"/>
    <n v="0"/>
    <n v="0"/>
    <n v="0"/>
    <n v="0"/>
  </r>
  <r>
    <x v="0"/>
    <n v="11"/>
    <x v="1"/>
    <x v="0"/>
    <x v="2"/>
    <x v="4"/>
    <n v="631"/>
    <n v="271"/>
    <n v="17950"/>
    <n v="1941940"/>
    <n v="572346492"/>
    <n v="0.1"/>
    <n v="0.3"/>
    <n v="28.4"/>
    <n v="66.2"/>
  </r>
  <r>
    <x v="0"/>
    <n v="11"/>
    <x v="1"/>
    <x v="0"/>
    <x v="3"/>
    <x v="0"/>
    <n v="80"/>
    <n v="19"/>
    <n v="2240"/>
    <n v="791690"/>
    <n v="235600587"/>
    <n v="0"/>
    <n v="0.1"/>
    <n v="28"/>
    <n v="117.9"/>
  </r>
  <r>
    <x v="0"/>
    <n v="11"/>
    <x v="1"/>
    <x v="0"/>
    <x v="3"/>
    <x v="1"/>
    <n v="0"/>
    <n v="0"/>
    <n v="0"/>
    <n v="791690"/>
    <n v="235600587"/>
    <n v="0"/>
    <n v="0"/>
    <n v="0"/>
    <n v="0"/>
  </r>
  <r>
    <x v="0"/>
    <n v="11"/>
    <x v="1"/>
    <x v="0"/>
    <x v="3"/>
    <x v="2"/>
    <n v="0"/>
    <n v="0"/>
    <n v="0"/>
    <n v="791690"/>
    <n v="235600587"/>
    <n v="0"/>
    <n v="0"/>
    <n v="0"/>
    <n v="0"/>
  </r>
  <r>
    <x v="0"/>
    <n v="11"/>
    <x v="1"/>
    <x v="0"/>
    <x v="3"/>
    <x v="3"/>
    <n v="0"/>
    <n v="0"/>
    <n v="0"/>
    <n v="791690"/>
    <n v="235600587"/>
    <n v="0"/>
    <n v="0"/>
    <n v="0"/>
    <n v="0"/>
  </r>
  <r>
    <x v="0"/>
    <n v="11"/>
    <x v="1"/>
    <x v="0"/>
    <x v="3"/>
    <x v="4"/>
    <n v="58"/>
    <n v="26"/>
    <n v="1684"/>
    <n v="791690"/>
    <n v="235600587"/>
    <n v="0"/>
    <n v="0.1"/>
    <n v="29"/>
    <n v="64.8"/>
  </r>
  <r>
    <x v="0"/>
    <n v="11"/>
    <x v="1"/>
    <x v="1"/>
    <x v="0"/>
    <x v="0"/>
    <n v="6"/>
    <n v="1"/>
    <n v="168"/>
    <n v="1677688"/>
    <n v="456967161"/>
    <n v="0"/>
    <n v="0"/>
    <n v="28"/>
    <n v="168"/>
  </r>
  <r>
    <x v="0"/>
    <n v="11"/>
    <x v="1"/>
    <x v="1"/>
    <x v="0"/>
    <x v="1"/>
    <n v="0"/>
    <n v="0"/>
    <n v="0"/>
    <n v="1677688"/>
    <n v="456967161"/>
    <n v="0"/>
    <n v="0"/>
    <n v="0"/>
    <n v="0"/>
  </r>
  <r>
    <x v="0"/>
    <n v="11"/>
    <x v="1"/>
    <x v="1"/>
    <x v="0"/>
    <x v="2"/>
    <n v="0"/>
    <n v="0"/>
    <n v="0"/>
    <n v="1677688"/>
    <n v="456967161"/>
    <n v="0"/>
    <n v="0"/>
    <n v="0"/>
    <n v="0"/>
  </r>
  <r>
    <x v="0"/>
    <n v="11"/>
    <x v="1"/>
    <x v="1"/>
    <x v="0"/>
    <x v="3"/>
    <n v="0"/>
    <n v="0"/>
    <n v="0"/>
    <n v="1677688"/>
    <n v="456967161"/>
    <n v="0"/>
    <n v="0"/>
    <n v="0"/>
    <n v="0"/>
  </r>
  <r>
    <x v="0"/>
    <n v="11"/>
    <x v="1"/>
    <x v="1"/>
    <x v="0"/>
    <x v="4"/>
    <n v="1"/>
    <n v="1"/>
    <n v="28"/>
    <n v="1677688"/>
    <n v="456967161"/>
    <n v="0"/>
    <n v="0"/>
    <n v="28"/>
    <n v="28"/>
  </r>
  <r>
    <x v="0"/>
    <n v="11"/>
    <x v="1"/>
    <x v="1"/>
    <x v="1"/>
    <x v="0"/>
    <n v="107"/>
    <n v="24"/>
    <n v="3058"/>
    <n v="2218593"/>
    <n v="581504061"/>
    <n v="0"/>
    <n v="0"/>
    <n v="28.6"/>
    <n v="127.4"/>
  </r>
  <r>
    <x v="0"/>
    <n v="11"/>
    <x v="1"/>
    <x v="1"/>
    <x v="1"/>
    <x v="1"/>
    <n v="0"/>
    <n v="0"/>
    <n v="0"/>
    <n v="2218593"/>
    <n v="581504061"/>
    <n v="0"/>
    <n v="0"/>
    <n v="0"/>
    <n v="0"/>
  </r>
  <r>
    <x v="0"/>
    <n v="11"/>
    <x v="1"/>
    <x v="1"/>
    <x v="1"/>
    <x v="2"/>
    <n v="0"/>
    <n v="0"/>
    <n v="0"/>
    <n v="2218593"/>
    <n v="581504061"/>
    <n v="0"/>
    <n v="0"/>
    <n v="0"/>
    <n v="0"/>
  </r>
  <r>
    <x v="0"/>
    <n v="11"/>
    <x v="1"/>
    <x v="1"/>
    <x v="1"/>
    <x v="3"/>
    <n v="0"/>
    <n v="0"/>
    <n v="0"/>
    <n v="2218593"/>
    <n v="581504061"/>
    <n v="0"/>
    <n v="0"/>
    <n v="0"/>
    <n v="0"/>
  </r>
  <r>
    <x v="0"/>
    <n v="11"/>
    <x v="1"/>
    <x v="1"/>
    <x v="1"/>
    <x v="4"/>
    <n v="189"/>
    <n v="76"/>
    <n v="5292"/>
    <n v="2218593"/>
    <n v="581504061"/>
    <n v="0"/>
    <n v="0.1"/>
    <n v="28"/>
    <n v="69.599999999999994"/>
  </r>
  <r>
    <x v="0"/>
    <n v="11"/>
    <x v="1"/>
    <x v="1"/>
    <x v="2"/>
    <x v="0"/>
    <n v="681"/>
    <n v="161"/>
    <n v="19188"/>
    <n v="1867926"/>
    <n v="544722473"/>
    <n v="0.1"/>
    <n v="0.4"/>
    <n v="28.2"/>
    <n v="119.2"/>
  </r>
  <r>
    <x v="0"/>
    <n v="11"/>
    <x v="1"/>
    <x v="1"/>
    <x v="2"/>
    <x v="1"/>
    <n v="0"/>
    <n v="0"/>
    <n v="0"/>
    <n v="1867926"/>
    <n v="544722473"/>
    <n v="0"/>
    <n v="0"/>
    <n v="0"/>
    <n v="0"/>
  </r>
  <r>
    <x v="0"/>
    <n v="11"/>
    <x v="1"/>
    <x v="1"/>
    <x v="2"/>
    <x v="2"/>
    <n v="0"/>
    <n v="0"/>
    <n v="0"/>
    <n v="1867926"/>
    <n v="544722473"/>
    <n v="0"/>
    <n v="0"/>
    <n v="0"/>
    <n v="0"/>
  </r>
  <r>
    <x v="0"/>
    <n v="11"/>
    <x v="1"/>
    <x v="1"/>
    <x v="2"/>
    <x v="3"/>
    <n v="0"/>
    <n v="0"/>
    <n v="0"/>
    <n v="1867926"/>
    <n v="544722473"/>
    <n v="0"/>
    <n v="0"/>
    <n v="0"/>
    <n v="0"/>
  </r>
  <r>
    <x v="0"/>
    <n v="11"/>
    <x v="1"/>
    <x v="1"/>
    <x v="2"/>
    <x v="4"/>
    <n v="1278"/>
    <n v="535"/>
    <n v="35915"/>
    <n v="1867926"/>
    <n v="544722473"/>
    <n v="0.3"/>
    <n v="0.7"/>
    <n v="28.1"/>
    <n v="67.099999999999994"/>
  </r>
  <r>
    <x v="0"/>
    <n v="11"/>
    <x v="1"/>
    <x v="1"/>
    <x v="3"/>
    <x v="0"/>
    <n v="46"/>
    <n v="12"/>
    <n v="1288"/>
    <n v="637269"/>
    <n v="186811966"/>
    <n v="0"/>
    <n v="0.1"/>
    <n v="28"/>
    <n v="107.3"/>
  </r>
  <r>
    <x v="0"/>
    <n v="11"/>
    <x v="1"/>
    <x v="1"/>
    <x v="3"/>
    <x v="1"/>
    <n v="0"/>
    <n v="0"/>
    <n v="0"/>
    <n v="637269"/>
    <n v="186811966"/>
    <n v="0"/>
    <n v="0"/>
    <n v="0"/>
    <n v="0"/>
  </r>
  <r>
    <x v="0"/>
    <n v="11"/>
    <x v="1"/>
    <x v="1"/>
    <x v="3"/>
    <x v="2"/>
    <n v="0"/>
    <n v="0"/>
    <n v="0"/>
    <n v="637269"/>
    <n v="186811966"/>
    <n v="0"/>
    <n v="0"/>
    <n v="0"/>
    <n v="0"/>
  </r>
  <r>
    <x v="0"/>
    <n v="11"/>
    <x v="1"/>
    <x v="1"/>
    <x v="3"/>
    <x v="3"/>
    <n v="0"/>
    <n v="0"/>
    <n v="0"/>
    <n v="637269"/>
    <n v="186811966"/>
    <n v="0"/>
    <n v="0"/>
    <n v="0"/>
    <n v="0"/>
  </r>
  <r>
    <x v="0"/>
    <n v="11"/>
    <x v="1"/>
    <x v="1"/>
    <x v="3"/>
    <x v="4"/>
    <n v="61"/>
    <n v="30"/>
    <n v="1752"/>
    <n v="637269"/>
    <n v="186811966"/>
    <n v="0"/>
    <n v="0.1"/>
    <n v="28.7"/>
    <n v="58.4"/>
  </r>
  <r>
    <x v="0"/>
    <n v="11"/>
    <x v="2"/>
    <x v="0"/>
    <x v="0"/>
    <x v="0"/>
    <n v="0"/>
    <n v="0"/>
    <n v="0"/>
    <n v="1556134"/>
    <n v="354524543"/>
    <n v="0"/>
    <n v="0"/>
    <n v="0"/>
    <n v="0"/>
  </r>
  <r>
    <x v="0"/>
    <n v="11"/>
    <x v="2"/>
    <x v="0"/>
    <x v="0"/>
    <x v="1"/>
    <n v="0"/>
    <n v="0"/>
    <n v="0"/>
    <n v="1556134"/>
    <n v="354524543"/>
    <n v="0"/>
    <n v="0"/>
    <n v="0"/>
    <n v="0"/>
  </r>
  <r>
    <x v="0"/>
    <n v="11"/>
    <x v="2"/>
    <x v="0"/>
    <x v="0"/>
    <x v="2"/>
    <n v="0"/>
    <n v="0"/>
    <n v="0"/>
    <n v="1556134"/>
    <n v="354524543"/>
    <n v="0"/>
    <n v="0"/>
    <n v="0"/>
    <n v="0"/>
  </r>
  <r>
    <x v="0"/>
    <n v="11"/>
    <x v="2"/>
    <x v="0"/>
    <x v="0"/>
    <x v="3"/>
    <n v="0"/>
    <n v="0"/>
    <n v="0"/>
    <n v="1556134"/>
    <n v="354524543"/>
    <n v="0"/>
    <n v="0"/>
    <n v="0"/>
    <n v="0"/>
  </r>
  <r>
    <x v="0"/>
    <n v="11"/>
    <x v="2"/>
    <x v="0"/>
    <x v="0"/>
    <x v="4"/>
    <n v="4"/>
    <n v="2"/>
    <n v="112"/>
    <n v="1556134"/>
    <n v="354524543"/>
    <n v="0"/>
    <n v="0"/>
    <n v="28"/>
    <n v="56"/>
  </r>
  <r>
    <x v="0"/>
    <n v="11"/>
    <x v="2"/>
    <x v="0"/>
    <x v="1"/>
    <x v="0"/>
    <n v="57"/>
    <n v="11"/>
    <n v="1596"/>
    <n v="2166203"/>
    <n v="481668086"/>
    <n v="0"/>
    <n v="0"/>
    <n v="28"/>
    <n v="145.1"/>
  </r>
  <r>
    <x v="0"/>
    <n v="11"/>
    <x v="2"/>
    <x v="0"/>
    <x v="1"/>
    <x v="1"/>
    <n v="0"/>
    <n v="0"/>
    <n v="0"/>
    <n v="2166203"/>
    <n v="481668086"/>
    <n v="0"/>
    <n v="0"/>
    <n v="0"/>
    <n v="0"/>
  </r>
  <r>
    <x v="0"/>
    <n v="11"/>
    <x v="2"/>
    <x v="0"/>
    <x v="1"/>
    <x v="2"/>
    <n v="1"/>
    <n v="1"/>
    <n v="28"/>
    <n v="2166203"/>
    <n v="481668086"/>
    <n v="0"/>
    <n v="0"/>
    <n v="28"/>
    <n v="28"/>
  </r>
  <r>
    <x v="0"/>
    <n v="11"/>
    <x v="2"/>
    <x v="0"/>
    <x v="1"/>
    <x v="3"/>
    <n v="6"/>
    <n v="6"/>
    <n v="224"/>
    <n v="2166203"/>
    <n v="481668086"/>
    <n v="0"/>
    <n v="0"/>
    <n v="37.299999999999997"/>
    <n v="37.299999999999997"/>
  </r>
  <r>
    <x v="0"/>
    <n v="11"/>
    <x v="2"/>
    <x v="0"/>
    <x v="1"/>
    <x v="4"/>
    <n v="52"/>
    <n v="23"/>
    <n v="1435"/>
    <n v="2166203"/>
    <n v="481668086"/>
    <n v="0"/>
    <n v="0"/>
    <n v="27.6"/>
    <n v="62.4"/>
  </r>
  <r>
    <x v="0"/>
    <n v="11"/>
    <x v="2"/>
    <x v="0"/>
    <x v="2"/>
    <x v="0"/>
    <n v="185"/>
    <n v="46"/>
    <n v="5184"/>
    <n v="1922964"/>
    <n v="465008657"/>
    <n v="0"/>
    <n v="0.1"/>
    <n v="28"/>
    <n v="112.7"/>
  </r>
  <r>
    <x v="0"/>
    <n v="11"/>
    <x v="2"/>
    <x v="0"/>
    <x v="2"/>
    <x v="1"/>
    <n v="0"/>
    <n v="0"/>
    <n v="0"/>
    <n v="1922964"/>
    <n v="465008657"/>
    <n v="0"/>
    <n v="0"/>
    <n v="0"/>
    <n v="0"/>
  </r>
  <r>
    <x v="0"/>
    <n v="11"/>
    <x v="2"/>
    <x v="0"/>
    <x v="2"/>
    <x v="2"/>
    <n v="2"/>
    <n v="2"/>
    <n v="56"/>
    <n v="1922964"/>
    <n v="465008657"/>
    <n v="0"/>
    <n v="0"/>
    <n v="28"/>
    <n v="28"/>
  </r>
  <r>
    <x v="0"/>
    <n v="11"/>
    <x v="2"/>
    <x v="0"/>
    <x v="2"/>
    <x v="3"/>
    <n v="19"/>
    <n v="19"/>
    <n v="644"/>
    <n v="1922964"/>
    <n v="465008657"/>
    <n v="0"/>
    <n v="0"/>
    <n v="33.9"/>
    <n v="33.9"/>
  </r>
  <r>
    <x v="0"/>
    <n v="11"/>
    <x v="2"/>
    <x v="0"/>
    <x v="2"/>
    <x v="4"/>
    <n v="211"/>
    <n v="89"/>
    <n v="5880"/>
    <n v="1922964"/>
    <n v="465008657"/>
    <n v="0"/>
    <n v="0.1"/>
    <n v="27.9"/>
    <n v="66.099999999999994"/>
  </r>
  <r>
    <x v="0"/>
    <n v="11"/>
    <x v="2"/>
    <x v="0"/>
    <x v="3"/>
    <x v="0"/>
    <n v="42"/>
    <n v="9"/>
    <n v="1176"/>
    <n v="724394"/>
    <n v="208588562"/>
    <n v="0"/>
    <n v="0.1"/>
    <n v="28"/>
    <n v="130.69999999999999"/>
  </r>
  <r>
    <x v="0"/>
    <n v="11"/>
    <x v="2"/>
    <x v="0"/>
    <x v="3"/>
    <x v="1"/>
    <n v="0"/>
    <n v="0"/>
    <n v="0"/>
    <n v="724394"/>
    <n v="208588562"/>
    <n v="0"/>
    <n v="0"/>
    <n v="0"/>
    <n v="0"/>
  </r>
  <r>
    <x v="0"/>
    <n v="11"/>
    <x v="2"/>
    <x v="0"/>
    <x v="3"/>
    <x v="2"/>
    <n v="1"/>
    <n v="1"/>
    <n v="84"/>
    <n v="724394"/>
    <n v="208588562"/>
    <n v="0"/>
    <n v="0"/>
    <n v="84"/>
    <n v="84"/>
  </r>
  <r>
    <x v="0"/>
    <n v="11"/>
    <x v="2"/>
    <x v="0"/>
    <x v="3"/>
    <x v="3"/>
    <n v="1"/>
    <n v="1"/>
    <n v="84"/>
    <n v="724394"/>
    <n v="208588562"/>
    <n v="0"/>
    <n v="0"/>
    <n v="84"/>
    <n v="84"/>
  </r>
  <r>
    <x v="0"/>
    <n v="11"/>
    <x v="2"/>
    <x v="0"/>
    <x v="3"/>
    <x v="4"/>
    <n v="9"/>
    <n v="6"/>
    <n v="252"/>
    <n v="724394"/>
    <n v="208588562"/>
    <n v="0"/>
    <n v="0"/>
    <n v="28"/>
    <n v="42"/>
  </r>
  <r>
    <x v="0"/>
    <n v="11"/>
    <x v="2"/>
    <x v="1"/>
    <x v="0"/>
    <x v="0"/>
    <n v="0"/>
    <n v="0"/>
    <n v="0"/>
    <n v="1637550"/>
    <n v="371375908"/>
    <n v="0"/>
    <n v="0"/>
    <n v="0"/>
    <n v="0"/>
  </r>
  <r>
    <x v="0"/>
    <n v="11"/>
    <x v="2"/>
    <x v="1"/>
    <x v="0"/>
    <x v="1"/>
    <n v="0"/>
    <n v="0"/>
    <n v="0"/>
    <n v="1637550"/>
    <n v="371375908"/>
    <n v="0"/>
    <n v="0"/>
    <n v="0"/>
    <n v="0"/>
  </r>
  <r>
    <x v="0"/>
    <n v="11"/>
    <x v="2"/>
    <x v="1"/>
    <x v="0"/>
    <x v="2"/>
    <n v="0"/>
    <n v="0"/>
    <n v="0"/>
    <n v="1637550"/>
    <n v="371375908"/>
    <n v="0"/>
    <n v="0"/>
    <n v="0"/>
    <n v="0"/>
  </r>
  <r>
    <x v="0"/>
    <n v="11"/>
    <x v="2"/>
    <x v="1"/>
    <x v="0"/>
    <x v="3"/>
    <n v="0"/>
    <n v="0"/>
    <n v="0"/>
    <n v="1637550"/>
    <n v="371375908"/>
    <n v="0"/>
    <n v="0"/>
    <n v="0"/>
    <n v="0"/>
  </r>
  <r>
    <x v="0"/>
    <n v="11"/>
    <x v="2"/>
    <x v="1"/>
    <x v="0"/>
    <x v="4"/>
    <n v="3"/>
    <n v="2"/>
    <n v="84"/>
    <n v="1637550"/>
    <n v="371375908"/>
    <n v="0"/>
    <n v="0"/>
    <n v="28"/>
    <n v="42"/>
  </r>
  <r>
    <x v="0"/>
    <n v="11"/>
    <x v="2"/>
    <x v="1"/>
    <x v="1"/>
    <x v="0"/>
    <n v="42"/>
    <n v="11"/>
    <n v="1186"/>
    <n v="2222153"/>
    <n v="488760436"/>
    <n v="0"/>
    <n v="0"/>
    <n v="28.2"/>
    <n v="107.8"/>
  </r>
  <r>
    <x v="0"/>
    <n v="11"/>
    <x v="2"/>
    <x v="1"/>
    <x v="1"/>
    <x v="1"/>
    <n v="0"/>
    <n v="0"/>
    <n v="0"/>
    <n v="2222153"/>
    <n v="488760436"/>
    <n v="0"/>
    <n v="0"/>
    <n v="0"/>
    <n v="0"/>
  </r>
  <r>
    <x v="0"/>
    <n v="11"/>
    <x v="2"/>
    <x v="1"/>
    <x v="1"/>
    <x v="2"/>
    <n v="0"/>
    <n v="0"/>
    <n v="0"/>
    <n v="2222153"/>
    <n v="488760436"/>
    <n v="0"/>
    <n v="0"/>
    <n v="0"/>
    <n v="0"/>
  </r>
  <r>
    <x v="0"/>
    <n v="11"/>
    <x v="2"/>
    <x v="1"/>
    <x v="1"/>
    <x v="3"/>
    <n v="5"/>
    <n v="5"/>
    <n v="196"/>
    <n v="2222153"/>
    <n v="488760436"/>
    <n v="0"/>
    <n v="0"/>
    <n v="39.200000000000003"/>
    <n v="39.200000000000003"/>
  </r>
  <r>
    <x v="0"/>
    <n v="11"/>
    <x v="2"/>
    <x v="1"/>
    <x v="1"/>
    <x v="4"/>
    <n v="66"/>
    <n v="30"/>
    <n v="1848"/>
    <n v="2222153"/>
    <n v="488760436"/>
    <n v="0"/>
    <n v="0"/>
    <n v="28"/>
    <n v="61.6"/>
  </r>
  <r>
    <x v="0"/>
    <n v="11"/>
    <x v="2"/>
    <x v="1"/>
    <x v="2"/>
    <x v="0"/>
    <n v="373"/>
    <n v="88"/>
    <n v="10574"/>
    <n v="1842985"/>
    <n v="439201695"/>
    <n v="0"/>
    <n v="0.2"/>
    <n v="28.3"/>
    <n v="120.2"/>
  </r>
  <r>
    <x v="0"/>
    <n v="11"/>
    <x v="2"/>
    <x v="1"/>
    <x v="2"/>
    <x v="1"/>
    <n v="0"/>
    <n v="0"/>
    <n v="0"/>
    <n v="1842985"/>
    <n v="439201695"/>
    <n v="0"/>
    <n v="0"/>
    <n v="0"/>
    <n v="0"/>
  </r>
  <r>
    <x v="0"/>
    <n v="11"/>
    <x v="2"/>
    <x v="1"/>
    <x v="2"/>
    <x v="2"/>
    <n v="6"/>
    <n v="6"/>
    <n v="168"/>
    <n v="1842985"/>
    <n v="439201695"/>
    <n v="0"/>
    <n v="0"/>
    <n v="28"/>
    <n v="28"/>
  </r>
  <r>
    <x v="0"/>
    <n v="11"/>
    <x v="2"/>
    <x v="1"/>
    <x v="2"/>
    <x v="3"/>
    <n v="37"/>
    <n v="37"/>
    <n v="1150"/>
    <n v="1842985"/>
    <n v="439201695"/>
    <n v="0"/>
    <n v="0"/>
    <n v="31.1"/>
    <n v="31.1"/>
  </r>
  <r>
    <x v="0"/>
    <n v="11"/>
    <x v="2"/>
    <x v="1"/>
    <x v="2"/>
    <x v="4"/>
    <n v="410"/>
    <n v="170"/>
    <n v="11482"/>
    <n v="1842985"/>
    <n v="439201695"/>
    <n v="0.1"/>
    <n v="0.2"/>
    <n v="28"/>
    <n v="67.5"/>
  </r>
  <r>
    <x v="0"/>
    <n v="11"/>
    <x v="2"/>
    <x v="1"/>
    <x v="3"/>
    <x v="0"/>
    <n v="41"/>
    <n v="11"/>
    <n v="1204"/>
    <n v="585801"/>
    <n v="163535950"/>
    <n v="0"/>
    <n v="0.1"/>
    <n v="29.4"/>
    <n v="109.5"/>
  </r>
  <r>
    <x v="0"/>
    <n v="11"/>
    <x v="2"/>
    <x v="1"/>
    <x v="3"/>
    <x v="1"/>
    <n v="0"/>
    <n v="0"/>
    <n v="0"/>
    <n v="585801"/>
    <n v="163535950"/>
    <n v="0"/>
    <n v="0"/>
    <n v="0"/>
    <n v="0"/>
  </r>
  <r>
    <x v="0"/>
    <n v="11"/>
    <x v="2"/>
    <x v="1"/>
    <x v="3"/>
    <x v="2"/>
    <n v="1"/>
    <n v="1"/>
    <n v="28"/>
    <n v="585801"/>
    <n v="163535950"/>
    <n v="0"/>
    <n v="0"/>
    <n v="28"/>
    <n v="28"/>
  </r>
  <r>
    <x v="0"/>
    <n v="11"/>
    <x v="2"/>
    <x v="1"/>
    <x v="3"/>
    <x v="3"/>
    <n v="5"/>
    <n v="5"/>
    <n v="140"/>
    <n v="585801"/>
    <n v="163535950"/>
    <n v="0"/>
    <n v="0"/>
    <n v="28"/>
    <n v="28"/>
  </r>
  <r>
    <x v="0"/>
    <n v="11"/>
    <x v="2"/>
    <x v="1"/>
    <x v="3"/>
    <x v="4"/>
    <n v="32"/>
    <n v="14"/>
    <n v="922"/>
    <n v="585801"/>
    <n v="163535950"/>
    <n v="0"/>
    <n v="0.1"/>
    <n v="28.8"/>
    <n v="65.900000000000006"/>
  </r>
  <r>
    <x v="0"/>
    <n v="11"/>
    <x v="3"/>
    <x v="0"/>
    <x v="0"/>
    <x v="0"/>
    <n v="0"/>
    <n v="0"/>
    <n v="0"/>
    <n v="1040197"/>
    <n v="102869743"/>
    <n v="0"/>
    <n v="0"/>
    <n v="0"/>
    <n v="0"/>
  </r>
  <r>
    <x v="0"/>
    <n v="11"/>
    <x v="3"/>
    <x v="0"/>
    <x v="0"/>
    <x v="1"/>
    <n v="0"/>
    <n v="0"/>
    <n v="0"/>
    <n v="1040197"/>
    <n v="102869743"/>
    <n v="0"/>
    <n v="0"/>
    <n v="0"/>
    <n v="0"/>
  </r>
  <r>
    <x v="0"/>
    <n v="11"/>
    <x v="3"/>
    <x v="0"/>
    <x v="0"/>
    <x v="2"/>
    <n v="0"/>
    <n v="0"/>
    <n v="0"/>
    <n v="1040197"/>
    <n v="102869743"/>
    <n v="0"/>
    <n v="0"/>
    <n v="0"/>
    <n v="0"/>
  </r>
  <r>
    <x v="0"/>
    <n v="11"/>
    <x v="3"/>
    <x v="0"/>
    <x v="0"/>
    <x v="3"/>
    <n v="7"/>
    <n v="4"/>
    <n v="196"/>
    <n v="1040197"/>
    <n v="102869743"/>
    <n v="0"/>
    <n v="0"/>
    <n v="28"/>
    <n v="49"/>
  </r>
  <r>
    <x v="0"/>
    <n v="11"/>
    <x v="3"/>
    <x v="0"/>
    <x v="0"/>
    <x v="4"/>
    <n v="0"/>
    <n v="0"/>
    <n v="0"/>
    <n v="1040197"/>
    <n v="102869743"/>
    <n v="0"/>
    <n v="0"/>
    <n v="0"/>
    <n v="0"/>
  </r>
  <r>
    <x v="0"/>
    <n v="11"/>
    <x v="3"/>
    <x v="0"/>
    <x v="1"/>
    <x v="0"/>
    <n v="8"/>
    <n v="3"/>
    <n v="224"/>
    <n v="1521743"/>
    <n v="144280568"/>
    <n v="0"/>
    <n v="0"/>
    <n v="28"/>
    <n v="74.7"/>
  </r>
  <r>
    <x v="0"/>
    <n v="11"/>
    <x v="3"/>
    <x v="0"/>
    <x v="1"/>
    <x v="1"/>
    <n v="0"/>
    <n v="0"/>
    <n v="0"/>
    <n v="1521743"/>
    <n v="144280568"/>
    <n v="0"/>
    <n v="0"/>
    <n v="0"/>
    <n v="0"/>
  </r>
  <r>
    <x v="0"/>
    <n v="11"/>
    <x v="3"/>
    <x v="0"/>
    <x v="1"/>
    <x v="2"/>
    <n v="0"/>
    <n v="0"/>
    <n v="0"/>
    <n v="1521743"/>
    <n v="144280568"/>
    <n v="0"/>
    <n v="0"/>
    <n v="0"/>
    <n v="0"/>
  </r>
  <r>
    <x v="0"/>
    <n v="11"/>
    <x v="3"/>
    <x v="0"/>
    <x v="1"/>
    <x v="3"/>
    <n v="82"/>
    <n v="37"/>
    <n v="2408"/>
    <n v="1521743"/>
    <n v="144280568"/>
    <n v="0"/>
    <n v="0.1"/>
    <n v="29.4"/>
    <n v="65.099999999999994"/>
  </r>
  <r>
    <x v="0"/>
    <n v="11"/>
    <x v="3"/>
    <x v="0"/>
    <x v="1"/>
    <x v="4"/>
    <n v="3"/>
    <n v="1"/>
    <n v="84"/>
    <n v="1521743"/>
    <n v="144280568"/>
    <n v="0"/>
    <n v="0"/>
    <n v="28"/>
    <n v="84"/>
  </r>
  <r>
    <x v="0"/>
    <n v="11"/>
    <x v="3"/>
    <x v="0"/>
    <x v="2"/>
    <x v="0"/>
    <n v="2"/>
    <n v="2"/>
    <n v="56"/>
    <n v="1528599"/>
    <n v="148412490"/>
    <n v="0"/>
    <n v="0"/>
    <n v="28"/>
    <n v="28"/>
  </r>
  <r>
    <x v="0"/>
    <n v="11"/>
    <x v="3"/>
    <x v="0"/>
    <x v="2"/>
    <x v="1"/>
    <n v="0"/>
    <n v="0"/>
    <n v="0"/>
    <n v="1528599"/>
    <n v="148412490"/>
    <n v="0"/>
    <n v="0"/>
    <n v="0"/>
    <n v="0"/>
  </r>
  <r>
    <x v="0"/>
    <n v="11"/>
    <x v="3"/>
    <x v="0"/>
    <x v="2"/>
    <x v="2"/>
    <n v="98"/>
    <n v="54"/>
    <n v="2744"/>
    <n v="1528599"/>
    <n v="148412490"/>
    <n v="0"/>
    <n v="0.1"/>
    <n v="28"/>
    <n v="50.8"/>
  </r>
  <r>
    <x v="0"/>
    <n v="11"/>
    <x v="3"/>
    <x v="0"/>
    <x v="2"/>
    <x v="3"/>
    <n v="453"/>
    <n v="221"/>
    <n v="13047"/>
    <n v="1528599"/>
    <n v="148412490"/>
    <n v="0.1"/>
    <n v="0.3"/>
    <n v="28.8"/>
    <n v="59"/>
  </r>
  <r>
    <x v="0"/>
    <n v="11"/>
    <x v="3"/>
    <x v="0"/>
    <x v="2"/>
    <x v="4"/>
    <n v="1"/>
    <n v="1"/>
    <n v="28"/>
    <n v="1528599"/>
    <n v="148412490"/>
    <n v="0"/>
    <n v="0"/>
    <n v="28"/>
    <n v="28"/>
  </r>
  <r>
    <x v="0"/>
    <n v="11"/>
    <x v="3"/>
    <x v="0"/>
    <x v="3"/>
    <x v="0"/>
    <n v="0"/>
    <n v="0"/>
    <n v="0"/>
    <n v="689650"/>
    <n v="69319056"/>
    <n v="0"/>
    <n v="0"/>
    <n v="0"/>
    <n v="0"/>
  </r>
  <r>
    <x v="0"/>
    <n v="11"/>
    <x v="3"/>
    <x v="0"/>
    <x v="3"/>
    <x v="1"/>
    <n v="0"/>
    <n v="0"/>
    <n v="0"/>
    <n v="689650"/>
    <n v="69319056"/>
    <n v="0"/>
    <n v="0"/>
    <n v="0"/>
    <n v="0"/>
  </r>
  <r>
    <x v="0"/>
    <n v="11"/>
    <x v="3"/>
    <x v="0"/>
    <x v="3"/>
    <x v="2"/>
    <n v="40"/>
    <n v="25"/>
    <n v="1176"/>
    <n v="689650"/>
    <n v="69319056"/>
    <n v="0"/>
    <n v="0.1"/>
    <n v="29.4"/>
    <n v="47"/>
  </r>
  <r>
    <x v="0"/>
    <n v="11"/>
    <x v="3"/>
    <x v="0"/>
    <x v="3"/>
    <x v="3"/>
    <n v="150"/>
    <n v="73"/>
    <n v="4256"/>
    <n v="689650"/>
    <n v="69319056"/>
    <n v="0.1"/>
    <n v="0.2"/>
    <n v="28.4"/>
    <n v="58.3"/>
  </r>
  <r>
    <x v="0"/>
    <n v="11"/>
    <x v="3"/>
    <x v="0"/>
    <x v="3"/>
    <x v="4"/>
    <n v="0"/>
    <n v="0"/>
    <n v="0"/>
    <n v="689650"/>
    <n v="69319056"/>
    <n v="0"/>
    <n v="0"/>
    <n v="0"/>
    <n v="0"/>
  </r>
  <r>
    <x v="0"/>
    <n v="11"/>
    <x v="3"/>
    <x v="1"/>
    <x v="0"/>
    <x v="0"/>
    <n v="0"/>
    <n v="0"/>
    <n v="0"/>
    <n v="1093443"/>
    <n v="108112683"/>
    <n v="0"/>
    <n v="0"/>
    <n v="0"/>
    <n v="0"/>
  </r>
  <r>
    <x v="0"/>
    <n v="11"/>
    <x v="3"/>
    <x v="1"/>
    <x v="0"/>
    <x v="1"/>
    <n v="0"/>
    <n v="0"/>
    <n v="0"/>
    <n v="1093443"/>
    <n v="108112683"/>
    <n v="0"/>
    <n v="0"/>
    <n v="0"/>
    <n v="0"/>
  </r>
  <r>
    <x v="0"/>
    <n v="11"/>
    <x v="3"/>
    <x v="1"/>
    <x v="0"/>
    <x v="2"/>
    <n v="0"/>
    <n v="0"/>
    <n v="0"/>
    <n v="1093443"/>
    <n v="108112683"/>
    <n v="0"/>
    <n v="0"/>
    <n v="0"/>
    <n v="0"/>
  </r>
  <r>
    <x v="0"/>
    <n v="11"/>
    <x v="3"/>
    <x v="1"/>
    <x v="0"/>
    <x v="3"/>
    <n v="2"/>
    <n v="2"/>
    <n v="56"/>
    <n v="1093443"/>
    <n v="108112683"/>
    <n v="0"/>
    <n v="0"/>
    <n v="28"/>
    <n v="28"/>
  </r>
  <r>
    <x v="0"/>
    <n v="11"/>
    <x v="3"/>
    <x v="1"/>
    <x v="0"/>
    <x v="4"/>
    <n v="0"/>
    <n v="0"/>
    <n v="0"/>
    <n v="1093443"/>
    <n v="108112683"/>
    <n v="0"/>
    <n v="0"/>
    <n v="0"/>
    <n v="0"/>
  </r>
  <r>
    <x v="0"/>
    <n v="11"/>
    <x v="3"/>
    <x v="1"/>
    <x v="1"/>
    <x v="0"/>
    <n v="4"/>
    <n v="1"/>
    <n v="168"/>
    <n v="1531991"/>
    <n v="145977480"/>
    <n v="0"/>
    <n v="0"/>
    <n v="42"/>
    <n v="168"/>
  </r>
  <r>
    <x v="0"/>
    <n v="11"/>
    <x v="3"/>
    <x v="1"/>
    <x v="1"/>
    <x v="1"/>
    <n v="0"/>
    <n v="0"/>
    <n v="0"/>
    <n v="1531991"/>
    <n v="145977480"/>
    <n v="0"/>
    <n v="0"/>
    <n v="0"/>
    <n v="0"/>
  </r>
  <r>
    <x v="0"/>
    <n v="11"/>
    <x v="3"/>
    <x v="1"/>
    <x v="1"/>
    <x v="2"/>
    <n v="10"/>
    <n v="4"/>
    <n v="280"/>
    <n v="1531991"/>
    <n v="145977480"/>
    <n v="0"/>
    <n v="0"/>
    <n v="28"/>
    <n v="70"/>
  </r>
  <r>
    <x v="0"/>
    <n v="11"/>
    <x v="3"/>
    <x v="1"/>
    <x v="1"/>
    <x v="3"/>
    <n v="92"/>
    <n v="42"/>
    <n v="2632"/>
    <n v="1531991"/>
    <n v="145977480"/>
    <n v="0"/>
    <n v="0.1"/>
    <n v="28.6"/>
    <n v="62.7"/>
  </r>
  <r>
    <x v="0"/>
    <n v="11"/>
    <x v="3"/>
    <x v="1"/>
    <x v="1"/>
    <x v="4"/>
    <n v="1"/>
    <n v="1"/>
    <n v="28"/>
    <n v="1531991"/>
    <n v="145977480"/>
    <n v="0"/>
    <n v="0"/>
    <n v="28"/>
    <n v="28"/>
  </r>
  <r>
    <x v="0"/>
    <n v="11"/>
    <x v="3"/>
    <x v="1"/>
    <x v="2"/>
    <x v="0"/>
    <n v="11"/>
    <n v="5"/>
    <n v="357"/>
    <n v="1425051"/>
    <n v="139499909"/>
    <n v="0"/>
    <n v="0"/>
    <n v="32.5"/>
    <n v="71.400000000000006"/>
  </r>
  <r>
    <x v="0"/>
    <n v="11"/>
    <x v="3"/>
    <x v="1"/>
    <x v="2"/>
    <x v="1"/>
    <n v="0"/>
    <n v="0"/>
    <n v="0"/>
    <n v="1425051"/>
    <n v="139499909"/>
    <n v="0"/>
    <n v="0"/>
    <n v="0"/>
    <n v="0"/>
  </r>
  <r>
    <x v="0"/>
    <n v="11"/>
    <x v="3"/>
    <x v="1"/>
    <x v="2"/>
    <x v="2"/>
    <n v="170"/>
    <n v="87"/>
    <n v="4816"/>
    <n v="1425051"/>
    <n v="139499909"/>
    <n v="0.1"/>
    <n v="0.1"/>
    <n v="28.3"/>
    <n v="55.4"/>
  </r>
  <r>
    <x v="0"/>
    <n v="11"/>
    <x v="3"/>
    <x v="1"/>
    <x v="2"/>
    <x v="3"/>
    <n v="945"/>
    <n v="439"/>
    <n v="27145"/>
    <n v="1425051"/>
    <n v="139499909"/>
    <n v="0.3"/>
    <n v="0.7"/>
    <n v="28.7"/>
    <n v="61.8"/>
  </r>
  <r>
    <x v="0"/>
    <n v="11"/>
    <x v="3"/>
    <x v="1"/>
    <x v="2"/>
    <x v="4"/>
    <n v="3"/>
    <n v="2"/>
    <n v="56"/>
    <n v="1425051"/>
    <n v="139499909"/>
    <n v="0"/>
    <n v="0"/>
    <n v="18.7"/>
    <n v="28"/>
  </r>
  <r>
    <x v="0"/>
    <n v="11"/>
    <x v="3"/>
    <x v="1"/>
    <x v="3"/>
    <x v="0"/>
    <n v="3"/>
    <n v="1"/>
    <n v="84"/>
    <n v="535294"/>
    <n v="54488476"/>
    <n v="0"/>
    <n v="0"/>
    <n v="28"/>
    <n v="84"/>
  </r>
  <r>
    <x v="0"/>
    <n v="11"/>
    <x v="3"/>
    <x v="1"/>
    <x v="3"/>
    <x v="1"/>
    <n v="0"/>
    <n v="0"/>
    <n v="0"/>
    <n v="535294"/>
    <n v="54488476"/>
    <n v="0"/>
    <n v="0"/>
    <n v="0"/>
    <n v="0"/>
  </r>
  <r>
    <x v="0"/>
    <n v="11"/>
    <x v="3"/>
    <x v="1"/>
    <x v="3"/>
    <x v="2"/>
    <n v="87"/>
    <n v="45"/>
    <n v="2716"/>
    <n v="535294"/>
    <n v="54488476"/>
    <n v="0.1"/>
    <n v="0.2"/>
    <n v="31.2"/>
    <n v="60.4"/>
  </r>
  <r>
    <x v="0"/>
    <n v="11"/>
    <x v="3"/>
    <x v="1"/>
    <x v="3"/>
    <x v="3"/>
    <n v="299"/>
    <n v="128"/>
    <n v="8850"/>
    <n v="535294"/>
    <n v="54488476"/>
    <n v="0.2"/>
    <n v="0.6"/>
    <n v="29.6"/>
    <n v="69.099999999999994"/>
  </r>
  <r>
    <x v="0"/>
    <n v="11"/>
    <x v="3"/>
    <x v="1"/>
    <x v="3"/>
    <x v="4"/>
    <n v="3"/>
    <n v="2"/>
    <n v="84"/>
    <n v="535294"/>
    <n v="54488476"/>
    <n v="0"/>
    <n v="0"/>
    <n v="28"/>
    <n v="42"/>
  </r>
  <r>
    <x v="0"/>
    <n v="13"/>
    <x v="0"/>
    <x v="0"/>
    <x v="0"/>
    <x v="0"/>
    <n v="0"/>
    <n v="0"/>
    <n v="0"/>
    <n v="192867"/>
    <n v="48397931"/>
    <n v="0"/>
    <n v="0"/>
    <n v="0"/>
    <n v="0"/>
  </r>
  <r>
    <x v="0"/>
    <n v="13"/>
    <x v="0"/>
    <x v="0"/>
    <x v="0"/>
    <x v="1"/>
    <n v="0"/>
    <n v="0"/>
    <n v="0"/>
    <n v="192867"/>
    <n v="48397931"/>
    <n v="0"/>
    <n v="0"/>
    <n v="0"/>
    <n v="0"/>
  </r>
  <r>
    <x v="0"/>
    <n v="13"/>
    <x v="0"/>
    <x v="0"/>
    <x v="0"/>
    <x v="2"/>
    <n v="0"/>
    <n v="0"/>
    <n v="0"/>
    <n v="192867"/>
    <n v="48397931"/>
    <n v="0"/>
    <n v="0"/>
    <n v="0"/>
    <n v="0"/>
  </r>
  <r>
    <x v="0"/>
    <n v="13"/>
    <x v="0"/>
    <x v="0"/>
    <x v="0"/>
    <x v="3"/>
    <n v="0"/>
    <n v="0"/>
    <n v="0"/>
    <n v="192867"/>
    <n v="48397931"/>
    <n v="0"/>
    <n v="0"/>
    <n v="0"/>
    <n v="0"/>
  </r>
  <r>
    <x v="0"/>
    <n v="13"/>
    <x v="0"/>
    <x v="0"/>
    <x v="0"/>
    <x v="4"/>
    <n v="0"/>
    <n v="0"/>
    <n v="0"/>
    <n v="192867"/>
    <n v="48397931"/>
    <n v="0"/>
    <n v="0"/>
    <n v="0"/>
    <n v="0"/>
  </r>
  <r>
    <x v="0"/>
    <n v="13"/>
    <x v="0"/>
    <x v="0"/>
    <x v="1"/>
    <x v="0"/>
    <n v="21"/>
    <n v="9"/>
    <n v="588"/>
    <n v="386911"/>
    <n v="89708061"/>
    <n v="0"/>
    <n v="0.1"/>
    <n v="28"/>
    <n v="65.3"/>
  </r>
  <r>
    <x v="0"/>
    <n v="13"/>
    <x v="0"/>
    <x v="0"/>
    <x v="1"/>
    <x v="1"/>
    <n v="0"/>
    <n v="0"/>
    <n v="0"/>
    <n v="386911"/>
    <n v="89708061"/>
    <n v="0"/>
    <n v="0"/>
    <n v="0"/>
    <n v="0"/>
  </r>
  <r>
    <x v="0"/>
    <n v="13"/>
    <x v="0"/>
    <x v="0"/>
    <x v="1"/>
    <x v="2"/>
    <n v="0"/>
    <n v="0"/>
    <n v="0"/>
    <n v="386911"/>
    <n v="89708061"/>
    <n v="0"/>
    <n v="0"/>
    <n v="0"/>
    <n v="0"/>
  </r>
  <r>
    <x v="0"/>
    <n v="13"/>
    <x v="0"/>
    <x v="0"/>
    <x v="1"/>
    <x v="3"/>
    <n v="0"/>
    <n v="0"/>
    <n v="0"/>
    <n v="386911"/>
    <n v="89708061"/>
    <n v="0"/>
    <n v="0"/>
    <n v="0"/>
    <n v="0"/>
  </r>
  <r>
    <x v="0"/>
    <n v="13"/>
    <x v="0"/>
    <x v="0"/>
    <x v="1"/>
    <x v="4"/>
    <n v="51"/>
    <n v="23"/>
    <n v="1428"/>
    <n v="386911"/>
    <n v="89708061"/>
    <n v="0.1"/>
    <n v="0.1"/>
    <n v="28"/>
    <n v="62.1"/>
  </r>
  <r>
    <x v="0"/>
    <n v="13"/>
    <x v="0"/>
    <x v="0"/>
    <x v="2"/>
    <x v="0"/>
    <n v="102"/>
    <n v="40"/>
    <n v="2856"/>
    <n v="588342"/>
    <n v="153134567"/>
    <n v="0.1"/>
    <n v="0.2"/>
    <n v="28"/>
    <n v="71.400000000000006"/>
  </r>
  <r>
    <x v="0"/>
    <n v="13"/>
    <x v="0"/>
    <x v="0"/>
    <x v="2"/>
    <x v="1"/>
    <n v="0"/>
    <n v="0"/>
    <n v="0"/>
    <n v="588342"/>
    <n v="153134567"/>
    <n v="0"/>
    <n v="0"/>
    <n v="0"/>
    <n v="0"/>
  </r>
  <r>
    <x v="0"/>
    <n v="13"/>
    <x v="0"/>
    <x v="0"/>
    <x v="2"/>
    <x v="2"/>
    <n v="0"/>
    <n v="0"/>
    <n v="0"/>
    <n v="588342"/>
    <n v="153134567"/>
    <n v="0"/>
    <n v="0"/>
    <n v="0"/>
    <n v="0"/>
  </r>
  <r>
    <x v="0"/>
    <n v="13"/>
    <x v="0"/>
    <x v="0"/>
    <x v="2"/>
    <x v="3"/>
    <n v="0"/>
    <n v="0"/>
    <n v="0"/>
    <n v="588342"/>
    <n v="153134567"/>
    <n v="0"/>
    <n v="0"/>
    <n v="0"/>
    <n v="0"/>
  </r>
  <r>
    <x v="0"/>
    <n v="13"/>
    <x v="0"/>
    <x v="0"/>
    <x v="2"/>
    <x v="4"/>
    <n v="362"/>
    <n v="155"/>
    <n v="10120"/>
    <n v="588342"/>
    <n v="153134567"/>
    <n v="0.3"/>
    <n v="0.6"/>
    <n v="28"/>
    <n v="65.3"/>
  </r>
  <r>
    <x v="0"/>
    <n v="13"/>
    <x v="0"/>
    <x v="0"/>
    <x v="3"/>
    <x v="0"/>
    <n v="47"/>
    <n v="15"/>
    <n v="1320"/>
    <n v="2427500"/>
    <n v="736035109"/>
    <n v="0"/>
    <n v="0"/>
    <n v="28.1"/>
    <n v="88"/>
  </r>
  <r>
    <x v="0"/>
    <n v="13"/>
    <x v="0"/>
    <x v="0"/>
    <x v="3"/>
    <x v="1"/>
    <n v="0"/>
    <n v="0"/>
    <n v="0"/>
    <n v="2427500"/>
    <n v="736035109"/>
    <n v="0"/>
    <n v="0"/>
    <n v="0"/>
    <n v="0"/>
  </r>
  <r>
    <x v="0"/>
    <n v="13"/>
    <x v="0"/>
    <x v="0"/>
    <x v="3"/>
    <x v="2"/>
    <n v="0"/>
    <n v="0"/>
    <n v="0"/>
    <n v="2427500"/>
    <n v="736035109"/>
    <n v="0"/>
    <n v="0"/>
    <n v="0"/>
    <n v="0"/>
  </r>
  <r>
    <x v="0"/>
    <n v="13"/>
    <x v="0"/>
    <x v="0"/>
    <x v="3"/>
    <x v="3"/>
    <n v="0"/>
    <n v="0"/>
    <n v="0"/>
    <n v="2427500"/>
    <n v="736035109"/>
    <n v="0"/>
    <n v="0"/>
    <n v="0"/>
    <n v="0"/>
  </r>
  <r>
    <x v="0"/>
    <n v="13"/>
    <x v="0"/>
    <x v="0"/>
    <x v="3"/>
    <x v="4"/>
    <n v="85"/>
    <n v="35"/>
    <n v="2380"/>
    <n v="2427500"/>
    <n v="736035109"/>
    <n v="0"/>
    <n v="0"/>
    <n v="28"/>
    <n v="68"/>
  </r>
  <r>
    <x v="0"/>
    <n v="13"/>
    <x v="0"/>
    <x v="1"/>
    <x v="0"/>
    <x v="0"/>
    <n v="0"/>
    <n v="0"/>
    <n v="0"/>
    <n v="203617"/>
    <n v="50868952"/>
    <n v="0"/>
    <n v="0"/>
    <n v="0"/>
    <n v="0"/>
  </r>
  <r>
    <x v="0"/>
    <n v="13"/>
    <x v="0"/>
    <x v="1"/>
    <x v="0"/>
    <x v="1"/>
    <n v="0"/>
    <n v="0"/>
    <n v="0"/>
    <n v="203617"/>
    <n v="50868952"/>
    <n v="0"/>
    <n v="0"/>
    <n v="0"/>
    <n v="0"/>
  </r>
  <r>
    <x v="0"/>
    <n v="13"/>
    <x v="0"/>
    <x v="1"/>
    <x v="0"/>
    <x v="2"/>
    <n v="0"/>
    <n v="0"/>
    <n v="0"/>
    <n v="203617"/>
    <n v="50868952"/>
    <n v="0"/>
    <n v="0"/>
    <n v="0"/>
    <n v="0"/>
  </r>
  <r>
    <x v="0"/>
    <n v="13"/>
    <x v="0"/>
    <x v="1"/>
    <x v="0"/>
    <x v="3"/>
    <n v="0"/>
    <n v="0"/>
    <n v="0"/>
    <n v="203617"/>
    <n v="50868952"/>
    <n v="0"/>
    <n v="0"/>
    <n v="0"/>
    <n v="0"/>
  </r>
  <r>
    <x v="0"/>
    <n v="13"/>
    <x v="0"/>
    <x v="1"/>
    <x v="0"/>
    <x v="4"/>
    <n v="0"/>
    <n v="0"/>
    <n v="0"/>
    <n v="203617"/>
    <n v="50868952"/>
    <n v="0"/>
    <n v="0"/>
    <n v="0"/>
    <n v="0"/>
  </r>
  <r>
    <x v="0"/>
    <n v="13"/>
    <x v="0"/>
    <x v="1"/>
    <x v="1"/>
    <x v="0"/>
    <n v="9"/>
    <n v="6"/>
    <n v="256"/>
    <n v="384787"/>
    <n v="88790570"/>
    <n v="0"/>
    <n v="0"/>
    <n v="28.4"/>
    <n v="42.7"/>
  </r>
  <r>
    <x v="0"/>
    <n v="13"/>
    <x v="0"/>
    <x v="1"/>
    <x v="1"/>
    <x v="1"/>
    <n v="0"/>
    <n v="0"/>
    <n v="0"/>
    <n v="384787"/>
    <n v="88790570"/>
    <n v="0"/>
    <n v="0"/>
    <n v="0"/>
    <n v="0"/>
  </r>
  <r>
    <x v="0"/>
    <n v="13"/>
    <x v="0"/>
    <x v="1"/>
    <x v="1"/>
    <x v="2"/>
    <n v="0"/>
    <n v="0"/>
    <n v="0"/>
    <n v="384787"/>
    <n v="88790570"/>
    <n v="0"/>
    <n v="0"/>
    <n v="0"/>
    <n v="0"/>
  </r>
  <r>
    <x v="0"/>
    <n v="13"/>
    <x v="0"/>
    <x v="1"/>
    <x v="1"/>
    <x v="3"/>
    <n v="0"/>
    <n v="0"/>
    <n v="0"/>
    <n v="384787"/>
    <n v="88790570"/>
    <n v="0"/>
    <n v="0"/>
    <n v="0"/>
    <n v="0"/>
  </r>
  <r>
    <x v="0"/>
    <n v="13"/>
    <x v="0"/>
    <x v="1"/>
    <x v="1"/>
    <x v="4"/>
    <n v="55"/>
    <n v="23"/>
    <n v="1540"/>
    <n v="384787"/>
    <n v="88790570"/>
    <n v="0.1"/>
    <n v="0.1"/>
    <n v="28"/>
    <n v="67"/>
  </r>
  <r>
    <x v="0"/>
    <n v="13"/>
    <x v="0"/>
    <x v="1"/>
    <x v="2"/>
    <x v="0"/>
    <n v="210"/>
    <n v="67"/>
    <n v="5882"/>
    <n v="571177"/>
    <n v="148194756"/>
    <n v="0.1"/>
    <n v="0.4"/>
    <n v="28"/>
    <n v="87.8"/>
  </r>
  <r>
    <x v="0"/>
    <n v="13"/>
    <x v="0"/>
    <x v="1"/>
    <x v="2"/>
    <x v="1"/>
    <n v="0"/>
    <n v="0"/>
    <n v="0"/>
    <n v="571177"/>
    <n v="148194756"/>
    <n v="0"/>
    <n v="0"/>
    <n v="0"/>
    <n v="0"/>
  </r>
  <r>
    <x v="0"/>
    <n v="13"/>
    <x v="0"/>
    <x v="1"/>
    <x v="2"/>
    <x v="2"/>
    <n v="0"/>
    <n v="0"/>
    <n v="0"/>
    <n v="571177"/>
    <n v="148194756"/>
    <n v="0"/>
    <n v="0"/>
    <n v="0"/>
    <n v="0"/>
  </r>
  <r>
    <x v="0"/>
    <n v="13"/>
    <x v="0"/>
    <x v="1"/>
    <x v="2"/>
    <x v="3"/>
    <n v="0"/>
    <n v="0"/>
    <n v="0"/>
    <n v="571177"/>
    <n v="148194756"/>
    <n v="0"/>
    <n v="0"/>
    <n v="0"/>
    <n v="0"/>
  </r>
  <r>
    <x v="0"/>
    <n v="13"/>
    <x v="0"/>
    <x v="1"/>
    <x v="2"/>
    <x v="4"/>
    <n v="593"/>
    <n v="249"/>
    <n v="16561"/>
    <n v="571177"/>
    <n v="148194756"/>
    <n v="0.4"/>
    <n v="1"/>
    <n v="27.9"/>
    <n v="66.5"/>
  </r>
  <r>
    <x v="0"/>
    <n v="13"/>
    <x v="0"/>
    <x v="1"/>
    <x v="3"/>
    <x v="0"/>
    <n v="51"/>
    <n v="14"/>
    <n v="1428"/>
    <n v="1671413"/>
    <n v="505218623"/>
    <n v="0"/>
    <n v="0"/>
    <n v="28"/>
    <n v="102"/>
  </r>
  <r>
    <x v="0"/>
    <n v="13"/>
    <x v="0"/>
    <x v="1"/>
    <x v="3"/>
    <x v="1"/>
    <n v="0"/>
    <n v="0"/>
    <n v="0"/>
    <n v="1671413"/>
    <n v="505218623"/>
    <n v="0"/>
    <n v="0"/>
    <n v="0"/>
    <n v="0"/>
  </r>
  <r>
    <x v="0"/>
    <n v="13"/>
    <x v="0"/>
    <x v="1"/>
    <x v="3"/>
    <x v="2"/>
    <n v="0"/>
    <n v="0"/>
    <n v="0"/>
    <n v="1671413"/>
    <n v="505218623"/>
    <n v="0"/>
    <n v="0"/>
    <n v="0"/>
    <n v="0"/>
  </r>
  <r>
    <x v="0"/>
    <n v="13"/>
    <x v="0"/>
    <x v="1"/>
    <x v="3"/>
    <x v="3"/>
    <n v="0"/>
    <n v="0"/>
    <n v="0"/>
    <n v="1671413"/>
    <n v="505218623"/>
    <n v="0"/>
    <n v="0"/>
    <n v="0"/>
    <n v="0"/>
  </r>
  <r>
    <x v="0"/>
    <n v="13"/>
    <x v="0"/>
    <x v="1"/>
    <x v="3"/>
    <x v="4"/>
    <n v="86"/>
    <n v="36"/>
    <n v="2408"/>
    <n v="1671413"/>
    <n v="505218623"/>
    <n v="0"/>
    <n v="0.1"/>
    <n v="28"/>
    <n v="66.900000000000006"/>
  </r>
  <r>
    <x v="0"/>
    <n v="13"/>
    <x v="1"/>
    <x v="0"/>
    <x v="0"/>
    <x v="0"/>
    <n v="0"/>
    <n v="0"/>
    <n v="0"/>
    <n v="190225"/>
    <n v="48726942"/>
    <n v="0"/>
    <n v="0"/>
    <n v="0"/>
    <n v="0"/>
  </r>
  <r>
    <x v="0"/>
    <n v="13"/>
    <x v="1"/>
    <x v="0"/>
    <x v="0"/>
    <x v="1"/>
    <n v="0"/>
    <n v="0"/>
    <n v="0"/>
    <n v="190225"/>
    <n v="48726942"/>
    <n v="0"/>
    <n v="0"/>
    <n v="0"/>
    <n v="0"/>
  </r>
  <r>
    <x v="0"/>
    <n v="13"/>
    <x v="1"/>
    <x v="0"/>
    <x v="0"/>
    <x v="2"/>
    <n v="0"/>
    <n v="0"/>
    <n v="0"/>
    <n v="190225"/>
    <n v="48726942"/>
    <n v="0"/>
    <n v="0"/>
    <n v="0"/>
    <n v="0"/>
  </r>
  <r>
    <x v="0"/>
    <n v="13"/>
    <x v="1"/>
    <x v="0"/>
    <x v="0"/>
    <x v="3"/>
    <n v="0"/>
    <n v="0"/>
    <n v="0"/>
    <n v="190225"/>
    <n v="48726942"/>
    <n v="0"/>
    <n v="0"/>
    <n v="0"/>
    <n v="0"/>
  </r>
  <r>
    <x v="0"/>
    <n v="13"/>
    <x v="1"/>
    <x v="0"/>
    <x v="0"/>
    <x v="4"/>
    <n v="6"/>
    <n v="2"/>
    <n v="168"/>
    <n v="190225"/>
    <n v="48726942"/>
    <n v="0"/>
    <n v="0"/>
    <n v="28"/>
    <n v="84"/>
  </r>
  <r>
    <x v="0"/>
    <n v="13"/>
    <x v="1"/>
    <x v="0"/>
    <x v="1"/>
    <x v="0"/>
    <n v="69"/>
    <n v="17"/>
    <n v="1932"/>
    <n v="408922"/>
    <n v="99490195"/>
    <n v="0"/>
    <n v="0.2"/>
    <n v="28"/>
    <n v="113.6"/>
  </r>
  <r>
    <x v="0"/>
    <n v="13"/>
    <x v="1"/>
    <x v="0"/>
    <x v="1"/>
    <x v="1"/>
    <n v="0"/>
    <n v="0"/>
    <n v="0"/>
    <n v="408922"/>
    <n v="99490195"/>
    <n v="0"/>
    <n v="0"/>
    <n v="0"/>
    <n v="0"/>
  </r>
  <r>
    <x v="0"/>
    <n v="13"/>
    <x v="1"/>
    <x v="0"/>
    <x v="1"/>
    <x v="2"/>
    <n v="0"/>
    <n v="0"/>
    <n v="0"/>
    <n v="408922"/>
    <n v="99490195"/>
    <n v="0"/>
    <n v="0"/>
    <n v="0"/>
    <n v="0"/>
  </r>
  <r>
    <x v="0"/>
    <n v="13"/>
    <x v="1"/>
    <x v="0"/>
    <x v="1"/>
    <x v="3"/>
    <n v="0"/>
    <n v="0"/>
    <n v="0"/>
    <n v="408922"/>
    <n v="99490195"/>
    <n v="0"/>
    <n v="0"/>
    <n v="0"/>
    <n v="0"/>
  </r>
  <r>
    <x v="0"/>
    <n v="13"/>
    <x v="1"/>
    <x v="0"/>
    <x v="1"/>
    <x v="4"/>
    <n v="117"/>
    <n v="48"/>
    <n v="3282"/>
    <n v="408922"/>
    <n v="99490195"/>
    <n v="0.1"/>
    <n v="0.3"/>
    <n v="28.1"/>
    <n v="68.400000000000006"/>
  </r>
  <r>
    <x v="0"/>
    <n v="13"/>
    <x v="1"/>
    <x v="0"/>
    <x v="2"/>
    <x v="0"/>
    <n v="308"/>
    <n v="96"/>
    <n v="8634"/>
    <n v="644089"/>
    <n v="174269570"/>
    <n v="0.1"/>
    <n v="0.5"/>
    <n v="28"/>
    <n v="89.9"/>
  </r>
  <r>
    <x v="0"/>
    <n v="13"/>
    <x v="1"/>
    <x v="0"/>
    <x v="2"/>
    <x v="1"/>
    <n v="0"/>
    <n v="0"/>
    <n v="0"/>
    <n v="644089"/>
    <n v="174269570"/>
    <n v="0"/>
    <n v="0"/>
    <n v="0"/>
    <n v="0"/>
  </r>
  <r>
    <x v="0"/>
    <n v="13"/>
    <x v="1"/>
    <x v="0"/>
    <x v="2"/>
    <x v="2"/>
    <n v="0"/>
    <n v="0"/>
    <n v="0"/>
    <n v="644089"/>
    <n v="174269570"/>
    <n v="0"/>
    <n v="0"/>
    <n v="0"/>
    <n v="0"/>
  </r>
  <r>
    <x v="0"/>
    <n v="13"/>
    <x v="1"/>
    <x v="0"/>
    <x v="2"/>
    <x v="3"/>
    <n v="0"/>
    <n v="0"/>
    <n v="0"/>
    <n v="644089"/>
    <n v="174269570"/>
    <n v="0"/>
    <n v="0"/>
    <n v="0"/>
    <n v="0"/>
  </r>
  <r>
    <x v="0"/>
    <n v="13"/>
    <x v="1"/>
    <x v="0"/>
    <x v="2"/>
    <x v="4"/>
    <n v="631"/>
    <n v="276"/>
    <n v="17700"/>
    <n v="644089"/>
    <n v="174269570"/>
    <n v="0.4"/>
    <n v="1"/>
    <n v="28.1"/>
    <n v="64.099999999999994"/>
  </r>
  <r>
    <x v="0"/>
    <n v="13"/>
    <x v="1"/>
    <x v="0"/>
    <x v="3"/>
    <x v="0"/>
    <n v="150"/>
    <n v="43"/>
    <n v="4208"/>
    <n v="2695303"/>
    <n v="816809159"/>
    <n v="0"/>
    <n v="0.1"/>
    <n v="28.1"/>
    <n v="97.9"/>
  </r>
  <r>
    <x v="0"/>
    <n v="13"/>
    <x v="1"/>
    <x v="0"/>
    <x v="3"/>
    <x v="1"/>
    <n v="0"/>
    <n v="0"/>
    <n v="0"/>
    <n v="2695303"/>
    <n v="816809159"/>
    <n v="0"/>
    <n v="0"/>
    <n v="0"/>
    <n v="0"/>
  </r>
  <r>
    <x v="0"/>
    <n v="13"/>
    <x v="1"/>
    <x v="0"/>
    <x v="3"/>
    <x v="2"/>
    <n v="0"/>
    <n v="0"/>
    <n v="0"/>
    <n v="2695303"/>
    <n v="816809159"/>
    <n v="0"/>
    <n v="0"/>
    <n v="0"/>
    <n v="0"/>
  </r>
  <r>
    <x v="0"/>
    <n v="13"/>
    <x v="1"/>
    <x v="0"/>
    <x v="3"/>
    <x v="3"/>
    <n v="0"/>
    <n v="0"/>
    <n v="0"/>
    <n v="2695303"/>
    <n v="816809159"/>
    <n v="0"/>
    <n v="0"/>
    <n v="0"/>
    <n v="0"/>
  </r>
  <r>
    <x v="0"/>
    <n v="13"/>
    <x v="1"/>
    <x v="0"/>
    <x v="3"/>
    <x v="4"/>
    <n v="208"/>
    <n v="87"/>
    <n v="5830"/>
    <n v="2695303"/>
    <n v="816809159"/>
    <n v="0"/>
    <n v="0.1"/>
    <n v="28"/>
    <n v="67"/>
  </r>
  <r>
    <x v="0"/>
    <n v="13"/>
    <x v="1"/>
    <x v="1"/>
    <x v="0"/>
    <x v="0"/>
    <n v="0"/>
    <n v="0"/>
    <n v="0"/>
    <n v="201282"/>
    <n v="51260318"/>
    <n v="0"/>
    <n v="0"/>
    <n v="0"/>
    <n v="0"/>
  </r>
  <r>
    <x v="0"/>
    <n v="13"/>
    <x v="1"/>
    <x v="1"/>
    <x v="0"/>
    <x v="1"/>
    <n v="0"/>
    <n v="0"/>
    <n v="0"/>
    <n v="201282"/>
    <n v="51260318"/>
    <n v="0"/>
    <n v="0"/>
    <n v="0"/>
    <n v="0"/>
  </r>
  <r>
    <x v="0"/>
    <n v="13"/>
    <x v="1"/>
    <x v="1"/>
    <x v="0"/>
    <x v="2"/>
    <n v="0"/>
    <n v="0"/>
    <n v="0"/>
    <n v="201282"/>
    <n v="51260318"/>
    <n v="0"/>
    <n v="0"/>
    <n v="0"/>
    <n v="0"/>
  </r>
  <r>
    <x v="0"/>
    <n v="13"/>
    <x v="1"/>
    <x v="1"/>
    <x v="0"/>
    <x v="3"/>
    <n v="0"/>
    <n v="0"/>
    <n v="0"/>
    <n v="201282"/>
    <n v="51260318"/>
    <n v="0"/>
    <n v="0"/>
    <n v="0"/>
    <n v="0"/>
  </r>
  <r>
    <x v="0"/>
    <n v="13"/>
    <x v="1"/>
    <x v="1"/>
    <x v="0"/>
    <x v="4"/>
    <n v="3"/>
    <n v="1"/>
    <n v="84"/>
    <n v="201282"/>
    <n v="51260318"/>
    <n v="0"/>
    <n v="0"/>
    <n v="28"/>
    <n v="84"/>
  </r>
  <r>
    <x v="0"/>
    <n v="13"/>
    <x v="1"/>
    <x v="1"/>
    <x v="1"/>
    <x v="0"/>
    <n v="68"/>
    <n v="15"/>
    <n v="1904"/>
    <n v="417524"/>
    <n v="101663314"/>
    <n v="0"/>
    <n v="0.2"/>
    <n v="28"/>
    <n v="126.9"/>
  </r>
  <r>
    <x v="0"/>
    <n v="13"/>
    <x v="1"/>
    <x v="1"/>
    <x v="1"/>
    <x v="1"/>
    <n v="0"/>
    <n v="0"/>
    <n v="0"/>
    <n v="417524"/>
    <n v="101663314"/>
    <n v="0"/>
    <n v="0"/>
    <n v="0"/>
    <n v="0"/>
  </r>
  <r>
    <x v="0"/>
    <n v="13"/>
    <x v="1"/>
    <x v="1"/>
    <x v="1"/>
    <x v="2"/>
    <n v="0"/>
    <n v="0"/>
    <n v="0"/>
    <n v="417524"/>
    <n v="101663314"/>
    <n v="0"/>
    <n v="0"/>
    <n v="0"/>
    <n v="0"/>
  </r>
  <r>
    <x v="0"/>
    <n v="13"/>
    <x v="1"/>
    <x v="1"/>
    <x v="1"/>
    <x v="3"/>
    <n v="0"/>
    <n v="0"/>
    <n v="0"/>
    <n v="417524"/>
    <n v="101663314"/>
    <n v="0"/>
    <n v="0"/>
    <n v="0"/>
    <n v="0"/>
  </r>
  <r>
    <x v="0"/>
    <n v="13"/>
    <x v="1"/>
    <x v="1"/>
    <x v="1"/>
    <x v="4"/>
    <n v="125"/>
    <n v="50"/>
    <n v="3500"/>
    <n v="417524"/>
    <n v="101663314"/>
    <n v="0.1"/>
    <n v="0.3"/>
    <n v="28"/>
    <n v="70"/>
  </r>
  <r>
    <x v="0"/>
    <n v="13"/>
    <x v="1"/>
    <x v="1"/>
    <x v="2"/>
    <x v="0"/>
    <n v="603"/>
    <n v="158"/>
    <n v="16894"/>
    <n v="634314"/>
    <n v="172069928"/>
    <n v="0.2"/>
    <n v="1"/>
    <n v="28"/>
    <n v="106.9"/>
  </r>
  <r>
    <x v="0"/>
    <n v="13"/>
    <x v="1"/>
    <x v="1"/>
    <x v="2"/>
    <x v="1"/>
    <n v="0"/>
    <n v="0"/>
    <n v="0"/>
    <n v="634314"/>
    <n v="172069928"/>
    <n v="0"/>
    <n v="0"/>
    <n v="0"/>
    <n v="0"/>
  </r>
  <r>
    <x v="0"/>
    <n v="13"/>
    <x v="1"/>
    <x v="1"/>
    <x v="2"/>
    <x v="2"/>
    <n v="0"/>
    <n v="0"/>
    <n v="0"/>
    <n v="634314"/>
    <n v="172069928"/>
    <n v="0"/>
    <n v="0"/>
    <n v="0"/>
    <n v="0"/>
  </r>
  <r>
    <x v="0"/>
    <n v="13"/>
    <x v="1"/>
    <x v="1"/>
    <x v="2"/>
    <x v="3"/>
    <n v="0"/>
    <n v="0"/>
    <n v="0"/>
    <n v="634314"/>
    <n v="172069928"/>
    <n v="0"/>
    <n v="0"/>
    <n v="0"/>
    <n v="0"/>
  </r>
  <r>
    <x v="0"/>
    <n v="13"/>
    <x v="1"/>
    <x v="1"/>
    <x v="2"/>
    <x v="4"/>
    <n v="1264"/>
    <n v="522"/>
    <n v="35398"/>
    <n v="634314"/>
    <n v="172069928"/>
    <n v="0.8"/>
    <n v="2"/>
    <n v="28"/>
    <n v="67.8"/>
  </r>
  <r>
    <x v="0"/>
    <n v="13"/>
    <x v="1"/>
    <x v="1"/>
    <x v="3"/>
    <x v="0"/>
    <n v="155"/>
    <n v="38"/>
    <n v="4350"/>
    <n v="1895364"/>
    <n v="571196746"/>
    <n v="0"/>
    <n v="0.1"/>
    <n v="28.1"/>
    <n v="114.5"/>
  </r>
  <r>
    <x v="0"/>
    <n v="13"/>
    <x v="1"/>
    <x v="1"/>
    <x v="3"/>
    <x v="1"/>
    <n v="0"/>
    <n v="0"/>
    <n v="0"/>
    <n v="1895364"/>
    <n v="571196746"/>
    <n v="0"/>
    <n v="0"/>
    <n v="0"/>
    <n v="0"/>
  </r>
  <r>
    <x v="0"/>
    <n v="13"/>
    <x v="1"/>
    <x v="1"/>
    <x v="3"/>
    <x v="2"/>
    <n v="0"/>
    <n v="0"/>
    <n v="0"/>
    <n v="1895364"/>
    <n v="571196746"/>
    <n v="0"/>
    <n v="0"/>
    <n v="0"/>
    <n v="0"/>
  </r>
  <r>
    <x v="0"/>
    <n v="13"/>
    <x v="1"/>
    <x v="1"/>
    <x v="3"/>
    <x v="3"/>
    <n v="0"/>
    <n v="0"/>
    <n v="0"/>
    <n v="1895364"/>
    <n v="571196746"/>
    <n v="0"/>
    <n v="0"/>
    <n v="0"/>
    <n v="0"/>
  </r>
  <r>
    <x v="0"/>
    <n v="13"/>
    <x v="1"/>
    <x v="1"/>
    <x v="3"/>
    <x v="4"/>
    <n v="231"/>
    <n v="95"/>
    <n v="6468"/>
    <n v="1895364"/>
    <n v="571196746"/>
    <n v="0.1"/>
    <n v="0.1"/>
    <n v="28"/>
    <n v="68.099999999999994"/>
  </r>
  <r>
    <x v="0"/>
    <n v="13"/>
    <x v="2"/>
    <x v="0"/>
    <x v="0"/>
    <x v="0"/>
    <n v="2"/>
    <n v="1"/>
    <n v="56"/>
    <n v="194235"/>
    <n v="47087742"/>
    <n v="0"/>
    <n v="0"/>
    <n v="28"/>
    <n v="56"/>
  </r>
  <r>
    <x v="0"/>
    <n v="13"/>
    <x v="2"/>
    <x v="0"/>
    <x v="0"/>
    <x v="1"/>
    <n v="0"/>
    <n v="0"/>
    <n v="0"/>
    <n v="194235"/>
    <n v="47087742"/>
    <n v="0"/>
    <n v="0"/>
    <n v="0"/>
    <n v="0"/>
  </r>
  <r>
    <x v="0"/>
    <n v="13"/>
    <x v="2"/>
    <x v="0"/>
    <x v="0"/>
    <x v="2"/>
    <n v="0"/>
    <n v="0"/>
    <n v="0"/>
    <n v="194235"/>
    <n v="47087742"/>
    <n v="0"/>
    <n v="0"/>
    <n v="0"/>
    <n v="0"/>
  </r>
  <r>
    <x v="0"/>
    <n v="13"/>
    <x v="2"/>
    <x v="0"/>
    <x v="0"/>
    <x v="3"/>
    <n v="0"/>
    <n v="0"/>
    <n v="0"/>
    <n v="194235"/>
    <n v="47087742"/>
    <n v="0"/>
    <n v="0"/>
    <n v="0"/>
    <n v="0"/>
  </r>
  <r>
    <x v="0"/>
    <n v="13"/>
    <x v="2"/>
    <x v="0"/>
    <x v="0"/>
    <x v="4"/>
    <n v="0"/>
    <n v="0"/>
    <n v="0"/>
    <n v="194235"/>
    <n v="47087742"/>
    <n v="0"/>
    <n v="0"/>
    <n v="0"/>
    <n v="0"/>
  </r>
  <r>
    <x v="0"/>
    <n v="13"/>
    <x v="2"/>
    <x v="0"/>
    <x v="1"/>
    <x v="0"/>
    <n v="38"/>
    <n v="10"/>
    <n v="1064"/>
    <n v="445285"/>
    <n v="106594217"/>
    <n v="0"/>
    <n v="0.1"/>
    <n v="28"/>
    <n v="106.4"/>
  </r>
  <r>
    <x v="0"/>
    <n v="13"/>
    <x v="2"/>
    <x v="0"/>
    <x v="1"/>
    <x v="1"/>
    <n v="0"/>
    <n v="0"/>
    <n v="0"/>
    <n v="445285"/>
    <n v="106594217"/>
    <n v="0"/>
    <n v="0"/>
    <n v="0"/>
    <n v="0"/>
  </r>
  <r>
    <x v="0"/>
    <n v="13"/>
    <x v="2"/>
    <x v="0"/>
    <x v="1"/>
    <x v="2"/>
    <n v="0"/>
    <n v="0"/>
    <n v="0"/>
    <n v="445285"/>
    <n v="106594217"/>
    <n v="0"/>
    <n v="0"/>
    <n v="0"/>
    <n v="0"/>
  </r>
  <r>
    <x v="0"/>
    <n v="13"/>
    <x v="2"/>
    <x v="0"/>
    <x v="1"/>
    <x v="3"/>
    <n v="1"/>
    <n v="1"/>
    <n v="28"/>
    <n v="445285"/>
    <n v="106594217"/>
    <n v="0"/>
    <n v="0"/>
    <n v="28"/>
    <n v="28"/>
  </r>
  <r>
    <x v="0"/>
    <n v="13"/>
    <x v="2"/>
    <x v="0"/>
    <x v="1"/>
    <x v="4"/>
    <n v="52"/>
    <n v="23"/>
    <n v="1456"/>
    <n v="445285"/>
    <n v="106594217"/>
    <n v="0.1"/>
    <n v="0.1"/>
    <n v="28"/>
    <n v="63.3"/>
  </r>
  <r>
    <x v="0"/>
    <n v="13"/>
    <x v="2"/>
    <x v="0"/>
    <x v="2"/>
    <x v="0"/>
    <n v="290"/>
    <n v="85"/>
    <n v="8126"/>
    <n v="724474"/>
    <n v="195118744"/>
    <n v="0.1"/>
    <n v="0.4"/>
    <n v="28"/>
    <n v="95.6"/>
  </r>
  <r>
    <x v="0"/>
    <n v="13"/>
    <x v="2"/>
    <x v="0"/>
    <x v="2"/>
    <x v="1"/>
    <n v="0"/>
    <n v="0"/>
    <n v="0"/>
    <n v="724474"/>
    <n v="195118744"/>
    <n v="0"/>
    <n v="0"/>
    <n v="0"/>
    <n v="0"/>
  </r>
  <r>
    <x v="0"/>
    <n v="13"/>
    <x v="2"/>
    <x v="0"/>
    <x v="2"/>
    <x v="2"/>
    <n v="2"/>
    <n v="2"/>
    <n v="56"/>
    <n v="724474"/>
    <n v="195118744"/>
    <n v="0"/>
    <n v="0"/>
    <n v="28"/>
    <n v="28"/>
  </r>
  <r>
    <x v="0"/>
    <n v="13"/>
    <x v="2"/>
    <x v="0"/>
    <x v="2"/>
    <x v="3"/>
    <n v="11"/>
    <n v="11"/>
    <n v="308"/>
    <n v="724474"/>
    <n v="195118744"/>
    <n v="0"/>
    <n v="0"/>
    <n v="28"/>
    <n v="28"/>
  </r>
  <r>
    <x v="0"/>
    <n v="13"/>
    <x v="2"/>
    <x v="0"/>
    <x v="2"/>
    <x v="4"/>
    <n v="381"/>
    <n v="165"/>
    <n v="10672"/>
    <n v="724474"/>
    <n v="195118744"/>
    <n v="0.2"/>
    <n v="0.5"/>
    <n v="28"/>
    <n v="64.7"/>
  </r>
  <r>
    <x v="0"/>
    <n v="13"/>
    <x v="2"/>
    <x v="0"/>
    <x v="3"/>
    <x v="0"/>
    <n v="91"/>
    <n v="22"/>
    <n v="2548"/>
    <n v="2888478"/>
    <n v="891033950"/>
    <n v="0"/>
    <n v="0"/>
    <n v="28"/>
    <n v="115.8"/>
  </r>
  <r>
    <x v="0"/>
    <n v="13"/>
    <x v="2"/>
    <x v="0"/>
    <x v="3"/>
    <x v="1"/>
    <n v="0"/>
    <n v="0"/>
    <n v="0"/>
    <n v="2888478"/>
    <n v="891033950"/>
    <n v="0"/>
    <n v="0"/>
    <n v="0"/>
    <n v="0"/>
  </r>
  <r>
    <x v="0"/>
    <n v="13"/>
    <x v="2"/>
    <x v="0"/>
    <x v="3"/>
    <x v="2"/>
    <n v="0"/>
    <n v="0"/>
    <n v="0"/>
    <n v="2888478"/>
    <n v="891033950"/>
    <n v="0"/>
    <n v="0"/>
    <n v="0"/>
    <n v="0"/>
  </r>
  <r>
    <x v="0"/>
    <n v="13"/>
    <x v="2"/>
    <x v="0"/>
    <x v="3"/>
    <x v="3"/>
    <n v="3"/>
    <n v="3"/>
    <n v="84"/>
    <n v="2888478"/>
    <n v="891033950"/>
    <n v="0"/>
    <n v="0"/>
    <n v="28"/>
    <n v="28"/>
  </r>
  <r>
    <x v="0"/>
    <n v="13"/>
    <x v="2"/>
    <x v="0"/>
    <x v="3"/>
    <x v="4"/>
    <n v="104"/>
    <n v="48"/>
    <n v="2914"/>
    <n v="2888478"/>
    <n v="891033950"/>
    <n v="0"/>
    <n v="0"/>
    <n v="28"/>
    <n v="60.7"/>
  </r>
  <r>
    <x v="0"/>
    <n v="13"/>
    <x v="2"/>
    <x v="1"/>
    <x v="0"/>
    <x v="0"/>
    <n v="0"/>
    <n v="0"/>
    <n v="0"/>
    <n v="205600"/>
    <n v="49603857"/>
    <n v="0"/>
    <n v="0"/>
    <n v="0"/>
    <n v="0"/>
  </r>
  <r>
    <x v="0"/>
    <n v="13"/>
    <x v="2"/>
    <x v="1"/>
    <x v="0"/>
    <x v="1"/>
    <n v="0"/>
    <n v="0"/>
    <n v="0"/>
    <n v="205600"/>
    <n v="49603857"/>
    <n v="0"/>
    <n v="0"/>
    <n v="0"/>
    <n v="0"/>
  </r>
  <r>
    <x v="0"/>
    <n v="13"/>
    <x v="2"/>
    <x v="1"/>
    <x v="0"/>
    <x v="2"/>
    <n v="0"/>
    <n v="0"/>
    <n v="0"/>
    <n v="205600"/>
    <n v="49603857"/>
    <n v="0"/>
    <n v="0"/>
    <n v="0"/>
    <n v="0"/>
  </r>
  <r>
    <x v="0"/>
    <n v="13"/>
    <x v="2"/>
    <x v="1"/>
    <x v="0"/>
    <x v="3"/>
    <n v="0"/>
    <n v="0"/>
    <n v="0"/>
    <n v="205600"/>
    <n v="49603857"/>
    <n v="0"/>
    <n v="0"/>
    <n v="0"/>
    <n v="0"/>
  </r>
  <r>
    <x v="0"/>
    <n v="13"/>
    <x v="2"/>
    <x v="1"/>
    <x v="0"/>
    <x v="4"/>
    <n v="3"/>
    <n v="1"/>
    <n v="84"/>
    <n v="205600"/>
    <n v="49603857"/>
    <n v="0"/>
    <n v="0"/>
    <n v="28"/>
    <n v="84"/>
  </r>
  <r>
    <x v="0"/>
    <n v="13"/>
    <x v="2"/>
    <x v="1"/>
    <x v="1"/>
    <x v="0"/>
    <n v="59"/>
    <n v="15"/>
    <n v="1652"/>
    <n v="457502"/>
    <n v="110667983"/>
    <n v="0"/>
    <n v="0.1"/>
    <n v="28"/>
    <n v="110.1"/>
  </r>
  <r>
    <x v="0"/>
    <n v="13"/>
    <x v="2"/>
    <x v="1"/>
    <x v="1"/>
    <x v="1"/>
    <n v="0"/>
    <n v="0"/>
    <n v="0"/>
    <n v="457502"/>
    <n v="110667983"/>
    <n v="0"/>
    <n v="0"/>
    <n v="0"/>
    <n v="0"/>
  </r>
  <r>
    <x v="0"/>
    <n v="13"/>
    <x v="2"/>
    <x v="1"/>
    <x v="1"/>
    <x v="2"/>
    <n v="2"/>
    <n v="2"/>
    <n v="56"/>
    <n v="457502"/>
    <n v="110667983"/>
    <n v="0"/>
    <n v="0"/>
    <n v="28"/>
    <n v="28"/>
  </r>
  <r>
    <x v="0"/>
    <n v="13"/>
    <x v="2"/>
    <x v="1"/>
    <x v="1"/>
    <x v="3"/>
    <n v="4"/>
    <n v="4"/>
    <n v="114"/>
    <n v="457502"/>
    <n v="110667983"/>
    <n v="0"/>
    <n v="0"/>
    <n v="28.5"/>
    <n v="28.5"/>
  </r>
  <r>
    <x v="0"/>
    <n v="13"/>
    <x v="2"/>
    <x v="1"/>
    <x v="1"/>
    <x v="4"/>
    <n v="79"/>
    <n v="33"/>
    <n v="2212"/>
    <n v="457502"/>
    <n v="110667983"/>
    <n v="0.1"/>
    <n v="0.2"/>
    <n v="28"/>
    <n v="67"/>
  </r>
  <r>
    <x v="0"/>
    <n v="13"/>
    <x v="2"/>
    <x v="1"/>
    <x v="2"/>
    <x v="0"/>
    <n v="558"/>
    <n v="137"/>
    <n v="15630"/>
    <n v="716805"/>
    <n v="193985637"/>
    <n v="0.2"/>
    <n v="0.8"/>
    <n v="28"/>
    <n v="114.1"/>
  </r>
  <r>
    <x v="0"/>
    <n v="13"/>
    <x v="2"/>
    <x v="1"/>
    <x v="2"/>
    <x v="1"/>
    <n v="0"/>
    <n v="0"/>
    <n v="0"/>
    <n v="716805"/>
    <n v="193985637"/>
    <n v="0"/>
    <n v="0"/>
    <n v="0"/>
    <n v="0"/>
  </r>
  <r>
    <x v="0"/>
    <n v="13"/>
    <x v="2"/>
    <x v="1"/>
    <x v="2"/>
    <x v="2"/>
    <n v="1"/>
    <n v="1"/>
    <n v="28"/>
    <n v="716805"/>
    <n v="193985637"/>
    <n v="0"/>
    <n v="0"/>
    <n v="28"/>
    <n v="28"/>
  </r>
  <r>
    <x v="0"/>
    <n v="13"/>
    <x v="2"/>
    <x v="1"/>
    <x v="2"/>
    <x v="3"/>
    <n v="14"/>
    <n v="14"/>
    <n v="392"/>
    <n v="716805"/>
    <n v="193985637"/>
    <n v="0"/>
    <n v="0"/>
    <n v="28"/>
    <n v="28"/>
  </r>
  <r>
    <x v="0"/>
    <n v="13"/>
    <x v="2"/>
    <x v="1"/>
    <x v="2"/>
    <x v="4"/>
    <n v="748"/>
    <n v="313"/>
    <n v="21071"/>
    <n v="716805"/>
    <n v="193985637"/>
    <n v="0.4"/>
    <n v="1"/>
    <n v="28.2"/>
    <n v="67.3"/>
  </r>
  <r>
    <x v="0"/>
    <n v="13"/>
    <x v="2"/>
    <x v="1"/>
    <x v="3"/>
    <x v="0"/>
    <n v="99"/>
    <n v="31"/>
    <n v="2746"/>
    <n v="2049566"/>
    <n v="629029865"/>
    <n v="0"/>
    <n v="0"/>
    <n v="27.7"/>
    <n v="88.6"/>
  </r>
  <r>
    <x v="0"/>
    <n v="13"/>
    <x v="2"/>
    <x v="1"/>
    <x v="3"/>
    <x v="1"/>
    <n v="0"/>
    <n v="0"/>
    <n v="0"/>
    <n v="2049566"/>
    <n v="629029865"/>
    <n v="0"/>
    <n v="0"/>
    <n v="0"/>
    <n v="0"/>
  </r>
  <r>
    <x v="0"/>
    <n v="13"/>
    <x v="2"/>
    <x v="1"/>
    <x v="3"/>
    <x v="2"/>
    <n v="0"/>
    <n v="0"/>
    <n v="0"/>
    <n v="2049566"/>
    <n v="629029865"/>
    <n v="0"/>
    <n v="0"/>
    <n v="0"/>
    <n v="0"/>
  </r>
  <r>
    <x v="0"/>
    <n v="13"/>
    <x v="2"/>
    <x v="1"/>
    <x v="3"/>
    <x v="3"/>
    <n v="4"/>
    <n v="4"/>
    <n v="112"/>
    <n v="2049566"/>
    <n v="629029865"/>
    <n v="0"/>
    <n v="0"/>
    <n v="28"/>
    <n v="28"/>
  </r>
  <r>
    <x v="0"/>
    <n v="13"/>
    <x v="2"/>
    <x v="1"/>
    <x v="3"/>
    <x v="4"/>
    <n v="175"/>
    <n v="74"/>
    <n v="4878"/>
    <n v="2049566"/>
    <n v="629029865"/>
    <n v="0"/>
    <n v="0.1"/>
    <n v="27.9"/>
    <n v="65.900000000000006"/>
  </r>
  <r>
    <x v="0"/>
    <n v="13"/>
    <x v="3"/>
    <x v="0"/>
    <x v="0"/>
    <x v="0"/>
    <n v="0"/>
    <n v="0"/>
    <n v="0"/>
    <n v="147041"/>
    <n v="14786829"/>
    <n v="0"/>
    <n v="0"/>
    <n v="0"/>
    <n v="0"/>
  </r>
  <r>
    <x v="0"/>
    <n v="13"/>
    <x v="3"/>
    <x v="0"/>
    <x v="0"/>
    <x v="1"/>
    <n v="0"/>
    <n v="0"/>
    <n v="0"/>
    <n v="147041"/>
    <n v="14786829"/>
    <n v="0"/>
    <n v="0"/>
    <n v="0"/>
    <n v="0"/>
  </r>
  <r>
    <x v="0"/>
    <n v="13"/>
    <x v="3"/>
    <x v="0"/>
    <x v="0"/>
    <x v="2"/>
    <n v="0"/>
    <n v="0"/>
    <n v="0"/>
    <n v="147041"/>
    <n v="14786829"/>
    <n v="0"/>
    <n v="0"/>
    <n v="0"/>
    <n v="0"/>
  </r>
  <r>
    <x v="0"/>
    <n v="13"/>
    <x v="3"/>
    <x v="0"/>
    <x v="0"/>
    <x v="3"/>
    <n v="2"/>
    <n v="1"/>
    <n v="56"/>
    <n v="147041"/>
    <n v="14786829"/>
    <n v="0"/>
    <n v="0"/>
    <n v="28"/>
    <n v="56"/>
  </r>
  <r>
    <x v="0"/>
    <n v="13"/>
    <x v="3"/>
    <x v="0"/>
    <x v="0"/>
    <x v="4"/>
    <n v="0"/>
    <n v="0"/>
    <n v="0"/>
    <n v="147041"/>
    <n v="14786829"/>
    <n v="0"/>
    <n v="0"/>
    <n v="0"/>
    <n v="0"/>
  </r>
  <r>
    <x v="0"/>
    <n v="13"/>
    <x v="3"/>
    <x v="0"/>
    <x v="1"/>
    <x v="0"/>
    <n v="10"/>
    <n v="3"/>
    <n v="280"/>
    <n v="356441"/>
    <n v="34859676"/>
    <n v="0"/>
    <n v="0"/>
    <n v="28"/>
    <n v="93.3"/>
  </r>
  <r>
    <x v="0"/>
    <n v="13"/>
    <x v="3"/>
    <x v="0"/>
    <x v="1"/>
    <x v="1"/>
    <n v="0"/>
    <n v="0"/>
    <n v="0"/>
    <n v="356441"/>
    <n v="34859676"/>
    <n v="0"/>
    <n v="0"/>
    <n v="0"/>
    <n v="0"/>
  </r>
  <r>
    <x v="0"/>
    <n v="13"/>
    <x v="3"/>
    <x v="0"/>
    <x v="1"/>
    <x v="2"/>
    <n v="8"/>
    <n v="5"/>
    <n v="224"/>
    <n v="356441"/>
    <n v="34859676"/>
    <n v="0"/>
    <n v="0"/>
    <n v="28"/>
    <n v="44.8"/>
  </r>
  <r>
    <x v="0"/>
    <n v="13"/>
    <x v="3"/>
    <x v="0"/>
    <x v="1"/>
    <x v="3"/>
    <n v="82"/>
    <n v="44"/>
    <n v="2296"/>
    <n v="356441"/>
    <n v="34859676"/>
    <n v="0.1"/>
    <n v="0.2"/>
    <n v="28"/>
    <n v="52.2"/>
  </r>
  <r>
    <x v="0"/>
    <n v="13"/>
    <x v="3"/>
    <x v="0"/>
    <x v="1"/>
    <x v="4"/>
    <n v="6"/>
    <n v="2"/>
    <n v="168"/>
    <n v="356441"/>
    <n v="34859676"/>
    <n v="0"/>
    <n v="0"/>
    <n v="28"/>
    <n v="84"/>
  </r>
  <r>
    <x v="0"/>
    <n v="13"/>
    <x v="3"/>
    <x v="0"/>
    <x v="2"/>
    <x v="0"/>
    <n v="37"/>
    <n v="17"/>
    <n v="1040"/>
    <n v="660681"/>
    <n v="64513786"/>
    <n v="0"/>
    <n v="0.1"/>
    <n v="28.1"/>
    <n v="61.2"/>
  </r>
  <r>
    <x v="0"/>
    <n v="13"/>
    <x v="3"/>
    <x v="0"/>
    <x v="2"/>
    <x v="1"/>
    <n v="0"/>
    <n v="0"/>
    <n v="0"/>
    <n v="660681"/>
    <n v="64513786"/>
    <n v="0"/>
    <n v="0"/>
    <n v="0"/>
    <n v="0"/>
  </r>
  <r>
    <x v="0"/>
    <n v="13"/>
    <x v="3"/>
    <x v="0"/>
    <x v="2"/>
    <x v="2"/>
    <n v="223"/>
    <n v="136"/>
    <n v="6362"/>
    <n v="660681"/>
    <n v="64513786"/>
    <n v="0.2"/>
    <n v="0.3"/>
    <n v="28.5"/>
    <n v="46.8"/>
  </r>
  <r>
    <x v="0"/>
    <n v="13"/>
    <x v="3"/>
    <x v="0"/>
    <x v="2"/>
    <x v="3"/>
    <n v="980"/>
    <n v="497"/>
    <n v="27500"/>
    <n v="660681"/>
    <n v="64513786"/>
    <n v="0.8"/>
    <n v="1.5"/>
    <n v="28.1"/>
    <n v="55.3"/>
  </r>
  <r>
    <x v="0"/>
    <n v="13"/>
    <x v="3"/>
    <x v="0"/>
    <x v="2"/>
    <x v="4"/>
    <n v="17"/>
    <n v="9"/>
    <n v="476"/>
    <n v="660681"/>
    <n v="64513786"/>
    <n v="0"/>
    <n v="0"/>
    <n v="28"/>
    <n v="52.9"/>
  </r>
  <r>
    <x v="0"/>
    <n v="13"/>
    <x v="3"/>
    <x v="0"/>
    <x v="3"/>
    <x v="0"/>
    <n v="11"/>
    <n v="5"/>
    <n v="308"/>
    <n v="3130259"/>
    <n v="298809258"/>
    <n v="0"/>
    <n v="0"/>
    <n v="28"/>
    <n v="61.6"/>
  </r>
  <r>
    <x v="0"/>
    <n v="13"/>
    <x v="3"/>
    <x v="0"/>
    <x v="3"/>
    <x v="1"/>
    <n v="0"/>
    <n v="0"/>
    <n v="0"/>
    <n v="3130259"/>
    <n v="298809258"/>
    <n v="0"/>
    <n v="0"/>
    <n v="0"/>
    <n v="0"/>
  </r>
  <r>
    <x v="0"/>
    <n v="13"/>
    <x v="3"/>
    <x v="0"/>
    <x v="3"/>
    <x v="2"/>
    <n v="150"/>
    <n v="92"/>
    <n v="4312"/>
    <n v="3130259"/>
    <n v="298809258"/>
    <n v="0"/>
    <n v="0"/>
    <n v="28.7"/>
    <n v="46.9"/>
  </r>
  <r>
    <x v="0"/>
    <n v="13"/>
    <x v="3"/>
    <x v="0"/>
    <x v="3"/>
    <x v="3"/>
    <n v="594"/>
    <n v="300"/>
    <n v="16690"/>
    <n v="3130259"/>
    <n v="298809258"/>
    <n v="0.1"/>
    <n v="0.2"/>
    <n v="28.1"/>
    <n v="55.6"/>
  </r>
  <r>
    <x v="0"/>
    <n v="13"/>
    <x v="3"/>
    <x v="0"/>
    <x v="3"/>
    <x v="4"/>
    <n v="1"/>
    <n v="1"/>
    <n v="28"/>
    <n v="3130259"/>
    <n v="298809258"/>
    <n v="0"/>
    <n v="0"/>
    <n v="28"/>
    <n v="28"/>
  </r>
  <r>
    <x v="0"/>
    <n v="13"/>
    <x v="3"/>
    <x v="1"/>
    <x v="0"/>
    <x v="0"/>
    <n v="0"/>
    <n v="0"/>
    <n v="0"/>
    <n v="155238"/>
    <n v="15548167"/>
    <n v="0"/>
    <n v="0"/>
    <n v="0"/>
    <n v="0"/>
  </r>
  <r>
    <x v="0"/>
    <n v="13"/>
    <x v="3"/>
    <x v="1"/>
    <x v="0"/>
    <x v="1"/>
    <n v="0"/>
    <n v="0"/>
    <n v="0"/>
    <n v="155238"/>
    <n v="15548167"/>
    <n v="0"/>
    <n v="0"/>
    <n v="0"/>
    <n v="0"/>
  </r>
  <r>
    <x v="0"/>
    <n v="13"/>
    <x v="3"/>
    <x v="1"/>
    <x v="0"/>
    <x v="2"/>
    <n v="0"/>
    <n v="0"/>
    <n v="0"/>
    <n v="155238"/>
    <n v="15548167"/>
    <n v="0"/>
    <n v="0"/>
    <n v="0"/>
    <n v="0"/>
  </r>
  <r>
    <x v="0"/>
    <n v="13"/>
    <x v="3"/>
    <x v="1"/>
    <x v="0"/>
    <x v="3"/>
    <n v="1"/>
    <n v="1"/>
    <n v="28"/>
    <n v="155238"/>
    <n v="15548167"/>
    <n v="0"/>
    <n v="0"/>
    <n v="28"/>
    <n v="28"/>
  </r>
  <r>
    <x v="0"/>
    <n v="13"/>
    <x v="3"/>
    <x v="1"/>
    <x v="0"/>
    <x v="4"/>
    <n v="0"/>
    <n v="0"/>
    <n v="0"/>
    <n v="155238"/>
    <n v="15548167"/>
    <n v="0"/>
    <n v="0"/>
    <n v="0"/>
    <n v="0"/>
  </r>
  <r>
    <x v="0"/>
    <n v="13"/>
    <x v="3"/>
    <x v="1"/>
    <x v="1"/>
    <x v="0"/>
    <n v="3"/>
    <n v="2"/>
    <n v="84"/>
    <n v="372123"/>
    <n v="36473861"/>
    <n v="0"/>
    <n v="0"/>
    <n v="28"/>
    <n v="42"/>
  </r>
  <r>
    <x v="0"/>
    <n v="13"/>
    <x v="3"/>
    <x v="1"/>
    <x v="1"/>
    <x v="1"/>
    <n v="0"/>
    <n v="0"/>
    <n v="0"/>
    <n v="372123"/>
    <n v="36473861"/>
    <n v="0"/>
    <n v="0"/>
    <n v="0"/>
    <n v="0"/>
  </r>
  <r>
    <x v="0"/>
    <n v="13"/>
    <x v="3"/>
    <x v="1"/>
    <x v="1"/>
    <x v="2"/>
    <n v="15"/>
    <n v="8"/>
    <n v="420"/>
    <n v="372123"/>
    <n v="36473861"/>
    <n v="0"/>
    <n v="0"/>
    <n v="28"/>
    <n v="52.5"/>
  </r>
  <r>
    <x v="0"/>
    <n v="13"/>
    <x v="3"/>
    <x v="1"/>
    <x v="1"/>
    <x v="3"/>
    <n v="124"/>
    <n v="62"/>
    <n v="3476"/>
    <n v="372123"/>
    <n v="36473861"/>
    <n v="0.2"/>
    <n v="0.3"/>
    <n v="28"/>
    <n v="56.1"/>
  </r>
  <r>
    <x v="0"/>
    <n v="13"/>
    <x v="3"/>
    <x v="1"/>
    <x v="1"/>
    <x v="4"/>
    <n v="4"/>
    <n v="1"/>
    <n v="112"/>
    <n v="372123"/>
    <n v="36473861"/>
    <n v="0"/>
    <n v="0"/>
    <n v="28"/>
    <n v="112"/>
  </r>
  <r>
    <x v="0"/>
    <n v="13"/>
    <x v="3"/>
    <x v="1"/>
    <x v="2"/>
    <x v="0"/>
    <n v="82"/>
    <n v="32"/>
    <n v="2306"/>
    <n v="659373"/>
    <n v="64302215"/>
    <n v="0"/>
    <n v="0.1"/>
    <n v="28.1"/>
    <n v="72.099999999999994"/>
  </r>
  <r>
    <x v="0"/>
    <n v="13"/>
    <x v="3"/>
    <x v="1"/>
    <x v="2"/>
    <x v="1"/>
    <n v="0"/>
    <n v="0"/>
    <n v="0"/>
    <n v="659373"/>
    <n v="64302215"/>
    <n v="0"/>
    <n v="0"/>
    <n v="0"/>
    <n v="0"/>
  </r>
  <r>
    <x v="0"/>
    <n v="13"/>
    <x v="3"/>
    <x v="1"/>
    <x v="2"/>
    <x v="2"/>
    <n v="401"/>
    <n v="230"/>
    <n v="11228"/>
    <n v="659373"/>
    <n v="64302215"/>
    <n v="0.3"/>
    <n v="0.6"/>
    <n v="28"/>
    <n v="48.8"/>
  </r>
  <r>
    <x v="0"/>
    <n v="13"/>
    <x v="3"/>
    <x v="1"/>
    <x v="2"/>
    <x v="3"/>
    <n v="1773"/>
    <n v="855"/>
    <n v="49636"/>
    <n v="659373"/>
    <n v="64302215"/>
    <n v="1.3"/>
    <n v="2.7"/>
    <n v="28"/>
    <n v="58.1"/>
  </r>
  <r>
    <x v="0"/>
    <n v="13"/>
    <x v="3"/>
    <x v="1"/>
    <x v="2"/>
    <x v="4"/>
    <n v="23"/>
    <n v="16"/>
    <n v="644"/>
    <n v="659373"/>
    <n v="64302215"/>
    <n v="0"/>
    <n v="0"/>
    <n v="28"/>
    <n v="40.200000000000003"/>
  </r>
  <r>
    <x v="0"/>
    <n v="13"/>
    <x v="3"/>
    <x v="1"/>
    <x v="3"/>
    <x v="0"/>
    <n v="10"/>
    <n v="7"/>
    <n v="280"/>
    <n v="2271488"/>
    <n v="212027057"/>
    <n v="0"/>
    <n v="0"/>
    <n v="28"/>
    <n v="40"/>
  </r>
  <r>
    <x v="0"/>
    <n v="13"/>
    <x v="3"/>
    <x v="1"/>
    <x v="3"/>
    <x v="1"/>
    <n v="0"/>
    <n v="0"/>
    <n v="0"/>
    <n v="2271488"/>
    <n v="212027057"/>
    <n v="0"/>
    <n v="0"/>
    <n v="0"/>
    <n v="0"/>
  </r>
  <r>
    <x v="0"/>
    <n v="13"/>
    <x v="3"/>
    <x v="1"/>
    <x v="3"/>
    <x v="2"/>
    <n v="186"/>
    <n v="113"/>
    <n v="5208"/>
    <n v="2271488"/>
    <n v="212027057"/>
    <n v="0"/>
    <n v="0.1"/>
    <n v="28"/>
    <n v="46.1"/>
  </r>
  <r>
    <x v="0"/>
    <n v="13"/>
    <x v="3"/>
    <x v="1"/>
    <x v="3"/>
    <x v="3"/>
    <n v="773"/>
    <n v="384"/>
    <n v="21527"/>
    <n v="2271488"/>
    <n v="212027057"/>
    <n v="0.2"/>
    <n v="0.3"/>
    <n v="27.8"/>
    <n v="56.1"/>
  </r>
  <r>
    <x v="0"/>
    <n v="13"/>
    <x v="3"/>
    <x v="1"/>
    <x v="3"/>
    <x v="4"/>
    <n v="6"/>
    <n v="4"/>
    <n v="168"/>
    <n v="2271488"/>
    <n v="212027057"/>
    <n v="0"/>
    <n v="0"/>
    <n v="28"/>
    <n v="42"/>
  </r>
  <r>
    <x v="0"/>
    <n v="15"/>
    <x v="0"/>
    <x v="0"/>
    <x v="0"/>
    <x v="0"/>
    <n v="0"/>
    <n v="0"/>
    <n v="0"/>
    <n v="31460"/>
    <n v="9632328"/>
    <n v="0"/>
    <n v="0"/>
    <n v="0"/>
    <n v="0"/>
  </r>
  <r>
    <x v="0"/>
    <n v="15"/>
    <x v="0"/>
    <x v="0"/>
    <x v="0"/>
    <x v="1"/>
    <n v="0"/>
    <n v="0"/>
    <n v="0"/>
    <n v="31460"/>
    <n v="9632328"/>
    <n v="0"/>
    <n v="0"/>
    <n v="0"/>
    <n v="0"/>
  </r>
  <r>
    <x v="0"/>
    <n v="15"/>
    <x v="0"/>
    <x v="0"/>
    <x v="0"/>
    <x v="2"/>
    <n v="0"/>
    <n v="0"/>
    <n v="0"/>
    <n v="31460"/>
    <n v="9632328"/>
    <n v="0"/>
    <n v="0"/>
    <n v="0"/>
    <n v="0"/>
  </r>
  <r>
    <x v="0"/>
    <n v="15"/>
    <x v="0"/>
    <x v="0"/>
    <x v="0"/>
    <x v="3"/>
    <n v="0"/>
    <n v="0"/>
    <n v="0"/>
    <n v="31460"/>
    <n v="9632328"/>
    <n v="0"/>
    <n v="0"/>
    <n v="0"/>
    <n v="0"/>
  </r>
  <r>
    <x v="0"/>
    <n v="15"/>
    <x v="0"/>
    <x v="0"/>
    <x v="0"/>
    <x v="4"/>
    <n v="0"/>
    <n v="0"/>
    <n v="0"/>
    <n v="31460"/>
    <n v="9632328"/>
    <n v="0"/>
    <n v="0"/>
    <n v="0"/>
    <n v="0"/>
  </r>
  <r>
    <x v="0"/>
    <n v="15"/>
    <x v="0"/>
    <x v="0"/>
    <x v="1"/>
    <x v="0"/>
    <n v="0"/>
    <n v="0"/>
    <n v="0"/>
    <n v="38906"/>
    <n v="11059851"/>
    <n v="0"/>
    <n v="0"/>
    <n v="0"/>
    <n v="0"/>
  </r>
  <r>
    <x v="0"/>
    <n v="15"/>
    <x v="0"/>
    <x v="0"/>
    <x v="1"/>
    <x v="1"/>
    <n v="0"/>
    <n v="0"/>
    <n v="0"/>
    <n v="38906"/>
    <n v="11059851"/>
    <n v="0"/>
    <n v="0"/>
    <n v="0"/>
    <n v="0"/>
  </r>
  <r>
    <x v="0"/>
    <n v="15"/>
    <x v="0"/>
    <x v="0"/>
    <x v="1"/>
    <x v="2"/>
    <n v="0"/>
    <n v="0"/>
    <n v="0"/>
    <n v="38906"/>
    <n v="11059851"/>
    <n v="0"/>
    <n v="0"/>
    <n v="0"/>
    <n v="0"/>
  </r>
  <r>
    <x v="0"/>
    <n v="15"/>
    <x v="0"/>
    <x v="0"/>
    <x v="1"/>
    <x v="3"/>
    <n v="0"/>
    <n v="0"/>
    <n v="0"/>
    <n v="38906"/>
    <n v="11059851"/>
    <n v="0"/>
    <n v="0"/>
    <n v="0"/>
    <n v="0"/>
  </r>
  <r>
    <x v="0"/>
    <n v="15"/>
    <x v="0"/>
    <x v="0"/>
    <x v="1"/>
    <x v="4"/>
    <n v="0"/>
    <n v="0"/>
    <n v="0"/>
    <n v="38906"/>
    <n v="11059851"/>
    <n v="0"/>
    <n v="0"/>
    <n v="0"/>
    <n v="0"/>
  </r>
  <r>
    <x v="0"/>
    <n v="15"/>
    <x v="0"/>
    <x v="0"/>
    <x v="2"/>
    <x v="0"/>
    <n v="0"/>
    <n v="0"/>
    <n v="0"/>
    <n v="34632"/>
    <n v="11089819"/>
    <n v="0"/>
    <n v="0"/>
    <n v="0"/>
    <n v="0"/>
  </r>
  <r>
    <x v="0"/>
    <n v="15"/>
    <x v="0"/>
    <x v="0"/>
    <x v="2"/>
    <x v="1"/>
    <n v="0"/>
    <n v="0"/>
    <n v="0"/>
    <n v="34632"/>
    <n v="11089819"/>
    <n v="0"/>
    <n v="0"/>
    <n v="0"/>
    <n v="0"/>
  </r>
  <r>
    <x v="0"/>
    <n v="15"/>
    <x v="0"/>
    <x v="0"/>
    <x v="2"/>
    <x v="2"/>
    <n v="0"/>
    <n v="0"/>
    <n v="0"/>
    <n v="34632"/>
    <n v="11089819"/>
    <n v="0"/>
    <n v="0"/>
    <n v="0"/>
    <n v="0"/>
  </r>
  <r>
    <x v="0"/>
    <n v="15"/>
    <x v="0"/>
    <x v="0"/>
    <x v="2"/>
    <x v="3"/>
    <n v="0"/>
    <n v="0"/>
    <n v="0"/>
    <n v="34632"/>
    <n v="11089819"/>
    <n v="0"/>
    <n v="0"/>
    <n v="0"/>
    <n v="0"/>
  </r>
  <r>
    <x v="0"/>
    <n v="15"/>
    <x v="0"/>
    <x v="0"/>
    <x v="2"/>
    <x v="4"/>
    <n v="7"/>
    <n v="2"/>
    <n v="154"/>
    <n v="34632"/>
    <n v="11089819"/>
    <n v="0"/>
    <n v="0"/>
    <n v="22"/>
    <n v="77"/>
  </r>
  <r>
    <x v="0"/>
    <n v="15"/>
    <x v="0"/>
    <x v="0"/>
    <x v="3"/>
    <x v="0"/>
    <n v="0"/>
    <n v="0"/>
    <n v="0"/>
    <n v="17832"/>
    <n v="6148068"/>
    <n v="0"/>
    <n v="0"/>
    <n v="0"/>
    <n v="0"/>
  </r>
  <r>
    <x v="0"/>
    <n v="15"/>
    <x v="0"/>
    <x v="0"/>
    <x v="3"/>
    <x v="1"/>
    <n v="0"/>
    <n v="0"/>
    <n v="0"/>
    <n v="17832"/>
    <n v="6148068"/>
    <n v="0"/>
    <n v="0"/>
    <n v="0"/>
    <n v="0"/>
  </r>
  <r>
    <x v="0"/>
    <n v="15"/>
    <x v="0"/>
    <x v="0"/>
    <x v="3"/>
    <x v="2"/>
    <n v="0"/>
    <n v="0"/>
    <n v="0"/>
    <n v="17832"/>
    <n v="6148068"/>
    <n v="0"/>
    <n v="0"/>
    <n v="0"/>
    <n v="0"/>
  </r>
  <r>
    <x v="0"/>
    <n v="15"/>
    <x v="0"/>
    <x v="0"/>
    <x v="3"/>
    <x v="3"/>
    <n v="0"/>
    <n v="0"/>
    <n v="0"/>
    <n v="17832"/>
    <n v="6148068"/>
    <n v="0"/>
    <n v="0"/>
    <n v="0"/>
    <n v="0"/>
  </r>
  <r>
    <x v="0"/>
    <n v="15"/>
    <x v="0"/>
    <x v="0"/>
    <x v="3"/>
    <x v="4"/>
    <n v="0"/>
    <n v="0"/>
    <n v="0"/>
    <n v="17832"/>
    <n v="6148068"/>
    <n v="0"/>
    <n v="0"/>
    <n v="0"/>
    <n v="0"/>
  </r>
  <r>
    <x v="0"/>
    <n v="15"/>
    <x v="0"/>
    <x v="1"/>
    <x v="0"/>
    <x v="0"/>
    <n v="0"/>
    <n v="0"/>
    <n v="0"/>
    <n v="33068"/>
    <n v="10091116"/>
    <n v="0"/>
    <n v="0"/>
    <n v="0"/>
    <n v="0"/>
  </r>
  <r>
    <x v="0"/>
    <n v="15"/>
    <x v="0"/>
    <x v="1"/>
    <x v="0"/>
    <x v="1"/>
    <n v="0"/>
    <n v="0"/>
    <n v="0"/>
    <n v="33068"/>
    <n v="10091116"/>
    <n v="0"/>
    <n v="0"/>
    <n v="0"/>
    <n v="0"/>
  </r>
  <r>
    <x v="0"/>
    <n v="15"/>
    <x v="0"/>
    <x v="1"/>
    <x v="0"/>
    <x v="2"/>
    <n v="0"/>
    <n v="0"/>
    <n v="0"/>
    <n v="33068"/>
    <n v="10091116"/>
    <n v="0"/>
    <n v="0"/>
    <n v="0"/>
    <n v="0"/>
  </r>
  <r>
    <x v="0"/>
    <n v="15"/>
    <x v="0"/>
    <x v="1"/>
    <x v="0"/>
    <x v="3"/>
    <n v="0"/>
    <n v="0"/>
    <n v="0"/>
    <n v="33068"/>
    <n v="10091116"/>
    <n v="0"/>
    <n v="0"/>
    <n v="0"/>
    <n v="0"/>
  </r>
  <r>
    <x v="0"/>
    <n v="15"/>
    <x v="0"/>
    <x v="1"/>
    <x v="0"/>
    <x v="4"/>
    <n v="0"/>
    <n v="0"/>
    <n v="0"/>
    <n v="33068"/>
    <n v="10091116"/>
    <n v="0"/>
    <n v="0"/>
    <n v="0"/>
    <n v="0"/>
  </r>
  <r>
    <x v="0"/>
    <n v="15"/>
    <x v="0"/>
    <x v="1"/>
    <x v="1"/>
    <x v="0"/>
    <n v="0"/>
    <n v="0"/>
    <n v="0"/>
    <n v="39685"/>
    <n v="10779863"/>
    <n v="0"/>
    <n v="0"/>
    <n v="0"/>
    <n v="0"/>
  </r>
  <r>
    <x v="0"/>
    <n v="15"/>
    <x v="0"/>
    <x v="1"/>
    <x v="1"/>
    <x v="1"/>
    <n v="0"/>
    <n v="0"/>
    <n v="0"/>
    <n v="39685"/>
    <n v="10779863"/>
    <n v="0"/>
    <n v="0"/>
    <n v="0"/>
    <n v="0"/>
  </r>
  <r>
    <x v="0"/>
    <n v="15"/>
    <x v="0"/>
    <x v="1"/>
    <x v="1"/>
    <x v="2"/>
    <n v="0"/>
    <n v="0"/>
    <n v="0"/>
    <n v="39685"/>
    <n v="10779863"/>
    <n v="0"/>
    <n v="0"/>
    <n v="0"/>
    <n v="0"/>
  </r>
  <r>
    <x v="0"/>
    <n v="15"/>
    <x v="0"/>
    <x v="1"/>
    <x v="1"/>
    <x v="3"/>
    <n v="0"/>
    <n v="0"/>
    <n v="0"/>
    <n v="39685"/>
    <n v="10779863"/>
    <n v="0"/>
    <n v="0"/>
    <n v="0"/>
    <n v="0"/>
  </r>
  <r>
    <x v="0"/>
    <n v="15"/>
    <x v="0"/>
    <x v="1"/>
    <x v="1"/>
    <x v="4"/>
    <n v="3"/>
    <n v="1"/>
    <n v="84"/>
    <n v="39685"/>
    <n v="10779863"/>
    <n v="0"/>
    <n v="0"/>
    <n v="28"/>
    <n v="84"/>
  </r>
  <r>
    <x v="0"/>
    <n v="15"/>
    <x v="0"/>
    <x v="1"/>
    <x v="2"/>
    <x v="0"/>
    <n v="0"/>
    <n v="0"/>
    <n v="0"/>
    <n v="33920"/>
    <n v="10613798"/>
    <n v="0"/>
    <n v="0"/>
    <n v="0"/>
    <n v="0"/>
  </r>
  <r>
    <x v="0"/>
    <n v="15"/>
    <x v="0"/>
    <x v="1"/>
    <x v="2"/>
    <x v="1"/>
    <n v="0"/>
    <n v="0"/>
    <n v="0"/>
    <n v="33920"/>
    <n v="10613798"/>
    <n v="0"/>
    <n v="0"/>
    <n v="0"/>
    <n v="0"/>
  </r>
  <r>
    <x v="0"/>
    <n v="15"/>
    <x v="0"/>
    <x v="1"/>
    <x v="2"/>
    <x v="2"/>
    <n v="0"/>
    <n v="0"/>
    <n v="0"/>
    <n v="33920"/>
    <n v="10613798"/>
    <n v="0"/>
    <n v="0"/>
    <n v="0"/>
    <n v="0"/>
  </r>
  <r>
    <x v="0"/>
    <n v="15"/>
    <x v="0"/>
    <x v="1"/>
    <x v="2"/>
    <x v="3"/>
    <n v="0"/>
    <n v="0"/>
    <n v="0"/>
    <n v="33920"/>
    <n v="10613798"/>
    <n v="0"/>
    <n v="0"/>
    <n v="0"/>
    <n v="0"/>
  </r>
  <r>
    <x v="0"/>
    <n v="15"/>
    <x v="0"/>
    <x v="1"/>
    <x v="2"/>
    <x v="4"/>
    <n v="12"/>
    <n v="3"/>
    <n v="210"/>
    <n v="33920"/>
    <n v="10613798"/>
    <n v="0"/>
    <n v="0"/>
    <n v="17"/>
    <n v="70"/>
  </r>
  <r>
    <x v="0"/>
    <n v="15"/>
    <x v="0"/>
    <x v="1"/>
    <x v="3"/>
    <x v="0"/>
    <n v="0"/>
    <n v="0"/>
    <n v="0"/>
    <n v="14906"/>
    <n v="5058082"/>
    <n v="0"/>
    <n v="0"/>
    <n v="0"/>
    <n v="0"/>
  </r>
  <r>
    <x v="0"/>
    <n v="15"/>
    <x v="0"/>
    <x v="1"/>
    <x v="3"/>
    <x v="1"/>
    <n v="0"/>
    <n v="0"/>
    <n v="0"/>
    <n v="14906"/>
    <n v="5058082"/>
    <n v="0"/>
    <n v="0"/>
    <n v="0"/>
    <n v="0"/>
  </r>
  <r>
    <x v="0"/>
    <n v="15"/>
    <x v="0"/>
    <x v="1"/>
    <x v="3"/>
    <x v="2"/>
    <n v="0"/>
    <n v="0"/>
    <n v="0"/>
    <n v="14906"/>
    <n v="5058082"/>
    <n v="0"/>
    <n v="0"/>
    <n v="0"/>
    <n v="0"/>
  </r>
  <r>
    <x v="0"/>
    <n v="15"/>
    <x v="0"/>
    <x v="1"/>
    <x v="3"/>
    <x v="3"/>
    <n v="0"/>
    <n v="0"/>
    <n v="0"/>
    <n v="14906"/>
    <n v="5058082"/>
    <n v="0"/>
    <n v="0"/>
    <n v="0"/>
    <n v="0"/>
  </r>
  <r>
    <x v="0"/>
    <n v="15"/>
    <x v="0"/>
    <x v="1"/>
    <x v="3"/>
    <x v="4"/>
    <n v="4"/>
    <n v="1"/>
    <n v="84"/>
    <n v="14906"/>
    <n v="5058082"/>
    <n v="0"/>
    <n v="0"/>
    <n v="21"/>
    <n v="84"/>
  </r>
  <r>
    <x v="0"/>
    <n v="15"/>
    <x v="1"/>
    <x v="0"/>
    <x v="0"/>
    <x v="0"/>
    <n v="0"/>
    <n v="0"/>
    <n v="0"/>
    <n v="30169"/>
    <n v="9381733"/>
    <n v="0"/>
    <n v="0"/>
    <n v="0"/>
    <n v="0"/>
  </r>
  <r>
    <x v="0"/>
    <n v="15"/>
    <x v="1"/>
    <x v="0"/>
    <x v="0"/>
    <x v="1"/>
    <n v="0"/>
    <n v="0"/>
    <n v="0"/>
    <n v="30169"/>
    <n v="9381733"/>
    <n v="0"/>
    <n v="0"/>
    <n v="0"/>
    <n v="0"/>
  </r>
  <r>
    <x v="0"/>
    <n v="15"/>
    <x v="1"/>
    <x v="0"/>
    <x v="0"/>
    <x v="2"/>
    <n v="0"/>
    <n v="0"/>
    <n v="0"/>
    <n v="30169"/>
    <n v="9381733"/>
    <n v="0"/>
    <n v="0"/>
    <n v="0"/>
    <n v="0"/>
  </r>
  <r>
    <x v="0"/>
    <n v="15"/>
    <x v="1"/>
    <x v="0"/>
    <x v="0"/>
    <x v="3"/>
    <n v="0"/>
    <n v="0"/>
    <n v="0"/>
    <n v="30169"/>
    <n v="9381733"/>
    <n v="0"/>
    <n v="0"/>
    <n v="0"/>
    <n v="0"/>
  </r>
  <r>
    <x v="0"/>
    <n v="15"/>
    <x v="1"/>
    <x v="0"/>
    <x v="0"/>
    <x v="4"/>
    <n v="0"/>
    <n v="0"/>
    <n v="0"/>
    <n v="30169"/>
    <n v="9381733"/>
    <n v="0"/>
    <n v="0"/>
    <n v="0"/>
    <n v="0"/>
  </r>
  <r>
    <x v="0"/>
    <n v="15"/>
    <x v="1"/>
    <x v="0"/>
    <x v="1"/>
    <x v="0"/>
    <n v="0"/>
    <n v="0"/>
    <n v="0"/>
    <n v="37889"/>
    <n v="10934420"/>
    <n v="0"/>
    <n v="0"/>
    <n v="0"/>
    <n v="0"/>
  </r>
  <r>
    <x v="0"/>
    <n v="15"/>
    <x v="1"/>
    <x v="0"/>
    <x v="1"/>
    <x v="1"/>
    <n v="0"/>
    <n v="0"/>
    <n v="0"/>
    <n v="37889"/>
    <n v="10934420"/>
    <n v="0"/>
    <n v="0"/>
    <n v="0"/>
    <n v="0"/>
  </r>
  <r>
    <x v="0"/>
    <n v="15"/>
    <x v="1"/>
    <x v="0"/>
    <x v="1"/>
    <x v="2"/>
    <n v="0"/>
    <n v="0"/>
    <n v="0"/>
    <n v="37889"/>
    <n v="10934420"/>
    <n v="0"/>
    <n v="0"/>
    <n v="0"/>
    <n v="0"/>
  </r>
  <r>
    <x v="0"/>
    <n v="15"/>
    <x v="1"/>
    <x v="0"/>
    <x v="1"/>
    <x v="3"/>
    <n v="0"/>
    <n v="0"/>
    <n v="0"/>
    <n v="37889"/>
    <n v="10934420"/>
    <n v="0"/>
    <n v="0"/>
    <n v="0"/>
    <n v="0"/>
  </r>
  <r>
    <x v="0"/>
    <n v="15"/>
    <x v="1"/>
    <x v="0"/>
    <x v="1"/>
    <x v="4"/>
    <n v="0"/>
    <n v="0"/>
    <n v="0"/>
    <n v="37889"/>
    <n v="10934420"/>
    <n v="0"/>
    <n v="0"/>
    <n v="0"/>
    <n v="0"/>
  </r>
  <r>
    <x v="0"/>
    <n v="15"/>
    <x v="1"/>
    <x v="0"/>
    <x v="2"/>
    <x v="0"/>
    <n v="17"/>
    <n v="3"/>
    <n v="280"/>
    <n v="33372"/>
    <n v="10834518"/>
    <n v="0"/>
    <n v="0"/>
    <n v="16"/>
    <n v="93"/>
  </r>
  <r>
    <x v="0"/>
    <n v="15"/>
    <x v="1"/>
    <x v="0"/>
    <x v="2"/>
    <x v="1"/>
    <n v="0"/>
    <n v="0"/>
    <n v="0"/>
    <n v="33372"/>
    <n v="10834518"/>
    <n v="0"/>
    <n v="0"/>
    <n v="0"/>
    <n v="0"/>
  </r>
  <r>
    <x v="0"/>
    <n v="15"/>
    <x v="1"/>
    <x v="0"/>
    <x v="2"/>
    <x v="2"/>
    <n v="0"/>
    <n v="0"/>
    <n v="0"/>
    <n v="33372"/>
    <n v="10834518"/>
    <n v="0"/>
    <n v="0"/>
    <n v="0"/>
    <n v="0"/>
  </r>
  <r>
    <x v="0"/>
    <n v="15"/>
    <x v="1"/>
    <x v="0"/>
    <x v="2"/>
    <x v="3"/>
    <n v="0"/>
    <n v="0"/>
    <n v="0"/>
    <n v="33372"/>
    <n v="10834518"/>
    <n v="0"/>
    <n v="0"/>
    <n v="0"/>
    <n v="0"/>
  </r>
  <r>
    <x v="0"/>
    <n v="15"/>
    <x v="1"/>
    <x v="0"/>
    <x v="2"/>
    <x v="4"/>
    <n v="26"/>
    <n v="8"/>
    <n v="560"/>
    <n v="33372"/>
    <n v="10834518"/>
    <n v="0"/>
    <n v="0"/>
    <n v="21"/>
    <n v="70"/>
  </r>
  <r>
    <x v="0"/>
    <n v="15"/>
    <x v="1"/>
    <x v="0"/>
    <x v="3"/>
    <x v="0"/>
    <n v="0"/>
    <n v="0"/>
    <n v="0"/>
    <n v="18637"/>
    <n v="6406713"/>
    <n v="0"/>
    <n v="0"/>
    <n v="0"/>
    <n v="0"/>
  </r>
  <r>
    <x v="0"/>
    <n v="15"/>
    <x v="1"/>
    <x v="0"/>
    <x v="3"/>
    <x v="1"/>
    <n v="0"/>
    <n v="0"/>
    <n v="0"/>
    <n v="18637"/>
    <n v="6406713"/>
    <n v="0"/>
    <n v="0"/>
    <n v="0"/>
    <n v="0"/>
  </r>
  <r>
    <x v="0"/>
    <n v="15"/>
    <x v="1"/>
    <x v="0"/>
    <x v="3"/>
    <x v="2"/>
    <n v="0"/>
    <n v="0"/>
    <n v="0"/>
    <n v="18637"/>
    <n v="6406713"/>
    <n v="0"/>
    <n v="0"/>
    <n v="0"/>
    <n v="0"/>
  </r>
  <r>
    <x v="0"/>
    <n v="15"/>
    <x v="1"/>
    <x v="0"/>
    <x v="3"/>
    <x v="3"/>
    <n v="0"/>
    <n v="0"/>
    <n v="0"/>
    <n v="18637"/>
    <n v="6406713"/>
    <n v="0"/>
    <n v="0"/>
    <n v="0"/>
    <n v="0"/>
  </r>
  <r>
    <x v="0"/>
    <n v="15"/>
    <x v="1"/>
    <x v="0"/>
    <x v="3"/>
    <x v="4"/>
    <n v="0"/>
    <n v="0"/>
    <n v="0"/>
    <n v="18637"/>
    <n v="6406713"/>
    <n v="0"/>
    <n v="0"/>
    <n v="0"/>
    <n v="0"/>
  </r>
  <r>
    <x v="0"/>
    <n v="15"/>
    <x v="1"/>
    <x v="1"/>
    <x v="0"/>
    <x v="0"/>
    <n v="0"/>
    <n v="0"/>
    <n v="0"/>
    <n v="31522"/>
    <n v="9813979"/>
    <n v="0"/>
    <n v="0"/>
    <n v="0"/>
    <n v="0"/>
  </r>
  <r>
    <x v="0"/>
    <n v="15"/>
    <x v="1"/>
    <x v="1"/>
    <x v="0"/>
    <x v="1"/>
    <n v="0"/>
    <n v="0"/>
    <n v="0"/>
    <n v="31522"/>
    <n v="9813979"/>
    <n v="0"/>
    <n v="0"/>
    <n v="0"/>
    <n v="0"/>
  </r>
  <r>
    <x v="0"/>
    <n v="15"/>
    <x v="1"/>
    <x v="1"/>
    <x v="0"/>
    <x v="2"/>
    <n v="0"/>
    <n v="0"/>
    <n v="0"/>
    <n v="31522"/>
    <n v="9813979"/>
    <n v="0"/>
    <n v="0"/>
    <n v="0"/>
    <n v="0"/>
  </r>
  <r>
    <x v="0"/>
    <n v="15"/>
    <x v="1"/>
    <x v="1"/>
    <x v="0"/>
    <x v="3"/>
    <n v="0"/>
    <n v="0"/>
    <n v="0"/>
    <n v="31522"/>
    <n v="9813979"/>
    <n v="0"/>
    <n v="0"/>
    <n v="0"/>
    <n v="0"/>
  </r>
  <r>
    <x v="0"/>
    <n v="15"/>
    <x v="1"/>
    <x v="1"/>
    <x v="0"/>
    <x v="4"/>
    <n v="0"/>
    <n v="0"/>
    <n v="0"/>
    <n v="31522"/>
    <n v="9813979"/>
    <n v="0"/>
    <n v="0"/>
    <n v="0"/>
    <n v="0"/>
  </r>
  <r>
    <x v="0"/>
    <n v="15"/>
    <x v="1"/>
    <x v="1"/>
    <x v="1"/>
    <x v="0"/>
    <n v="0"/>
    <n v="0"/>
    <n v="0"/>
    <n v="38252"/>
    <n v="10696674"/>
    <n v="0"/>
    <n v="0"/>
    <n v="0"/>
    <n v="0"/>
  </r>
  <r>
    <x v="0"/>
    <n v="15"/>
    <x v="1"/>
    <x v="1"/>
    <x v="1"/>
    <x v="1"/>
    <n v="0"/>
    <n v="0"/>
    <n v="0"/>
    <n v="38252"/>
    <n v="10696674"/>
    <n v="0"/>
    <n v="0"/>
    <n v="0"/>
    <n v="0"/>
  </r>
  <r>
    <x v="0"/>
    <n v="15"/>
    <x v="1"/>
    <x v="1"/>
    <x v="1"/>
    <x v="2"/>
    <n v="0"/>
    <n v="0"/>
    <n v="0"/>
    <n v="38252"/>
    <n v="10696674"/>
    <n v="0"/>
    <n v="0"/>
    <n v="0"/>
    <n v="0"/>
  </r>
  <r>
    <x v="0"/>
    <n v="15"/>
    <x v="1"/>
    <x v="1"/>
    <x v="1"/>
    <x v="3"/>
    <n v="0"/>
    <n v="0"/>
    <n v="0"/>
    <n v="38252"/>
    <n v="10696674"/>
    <n v="0"/>
    <n v="0"/>
    <n v="0"/>
    <n v="0"/>
  </r>
  <r>
    <x v="0"/>
    <n v="15"/>
    <x v="1"/>
    <x v="1"/>
    <x v="1"/>
    <x v="4"/>
    <n v="3"/>
    <n v="1"/>
    <n v="84"/>
    <n v="38252"/>
    <n v="10696674"/>
    <n v="0"/>
    <n v="0"/>
    <n v="28"/>
    <n v="84"/>
  </r>
  <r>
    <x v="0"/>
    <n v="15"/>
    <x v="1"/>
    <x v="1"/>
    <x v="2"/>
    <x v="0"/>
    <n v="16"/>
    <n v="4"/>
    <n v="252"/>
    <n v="32158"/>
    <n v="10344567"/>
    <n v="0"/>
    <n v="0"/>
    <n v="15"/>
    <n v="63"/>
  </r>
  <r>
    <x v="0"/>
    <n v="15"/>
    <x v="1"/>
    <x v="1"/>
    <x v="2"/>
    <x v="1"/>
    <n v="0"/>
    <n v="0"/>
    <n v="0"/>
    <n v="32158"/>
    <n v="10344567"/>
    <n v="0"/>
    <n v="0"/>
    <n v="0"/>
    <n v="0"/>
  </r>
  <r>
    <x v="0"/>
    <n v="15"/>
    <x v="1"/>
    <x v="1"/>
    <x v="2"/>
    <x v="2"/>
    <n v="0"/>
    <n v="0"/>
    <n v="0"/>
    <n v="32158"/>
    <n v="10344567"/>
    <n v="0"/>
    <n v="0"/>
    <n v="0"/>
    <n v="0"/>
  </r>
  <r>
    <x v="0"/>
    <n v="15"/>
    <x v="1"/>
    <x v="1"/>
    <x v="2"/>
    <x v="3"/>
    <n v="0"/>
    <n v="0"/>
    <n v="0"/>
    <n v="32158"/>
    <n v="10344567"/>
    <n v="0"/>
    <n v="0"/>
    <n v="0"/>
    <n v="0"/>
  </r>
  <r>
    <x v="0"/>
    <n v="15"/>
    <x v="1"/>
    <x v="1"/>
    <x v="2"/>
    <x v="4"/>
    <n v="70"/>
    <n v="20"/>
    <n v="1548"/>
    <n v="32158"/>
    <n v="10344567"/>
    <n v="0"/>
    <n v="0"/>
    <n v="22"/>
    <n v="77"/>
  </r>
  <r>
    <x v="0"/>
    <n v="15"/>
    <x v="1"/>
    <x v="1"/>
    <x v="3"/>
    <x v="0"/>
    <n v="0"/>
    <n v="0"/>
    <n v="0"/>
    <n v="15537"/>
    <n v="5291777"/>
    <n v="0"/>
    <n v="0"/>
    <n v="0"/>
    <n v="0"/>
  </r>
  <r>
    <x v="0"/>
    <n v="15"/>
    <x v="1"/>
    <x v="1"/>
    <x v="3"/>
    <x v="1"/>
    <n v="0"/>
    <n v="0"/>
    <n v="0"/>
    <n v="15537"/>
    <n v="5291777"/>
    <n v="0"/>
    <n v="0"/>
    <n v="0"/>
    <n v="0"/>
  </r>
  <r>
    <x v="0"/>
    <n v="15"/>
    <x v="1"/>
    <x v="1"/>
    <x v="3"/>
    <x v="2"/>
    <n v="0"/>
    <n v="0"/>
    <n v="0"/>
    <n v="15537"/>
    <n v="5291777"/>
    <n v="0"/>
    <n v="0"/>
    <n v="0"/>
    <n v="0"/>
  </r>
  <r>
    <x v="0"/>
    <n v="15"/>
    <x v="1"/>
    <x v="1"/>
    <x v="3"/>
    <x v="3"/>
    <n v="0"/>
    <n v="0"/>
    <n v="0"/>
    <n v="15537"/>
    <n v="5291777"/>
    <n v="0"/>
    <n v="0"/>
    <n v="0"/>
    <n v="0"/>
  </r>
  <r>
    <x v="0"/>
    <n v="15"/>
    <x v="1"/>
    <x v="1"/>
    <x v="3"/>
    <x v="4"/>
    <n v="0"/>
    <n v="0"/>
    <n v="0"/>
    <n v="15537"/>
    <n v="5291777"/>
    <n v="0"/>
    <n v="0"/>
    <n v="0"/>
    <n v="0"/>
  </r>
  <r>
    <x v="0"/>
    <n v="15"/>
    <x v="2"/>
    <x v="0"/>
    <x v="0"/>
    <x v="0"/>
    <n v="0"/>
    <n v="0"/>
    <n v="0"/>
    <n v="29455"/>
    <n v="9154403"/>
    <n v="0"/>
    <n v="0"/>
    <n v="0"/>
    <n v="0"/>
  </r>
  <r>
    <x v="0"/>
    <n v="15"/>
    <x v="2"/>
    <x v="0"/>
    <x v="0"/>
    <x v="1"/>
    <n v="0"/>
    <n v="0"/>
    <n v="0"/>
    <n v="29455"/>
    <n v="9154403"/>
    <n v="0"/>
    <n v="0"/>
    <n v="0"/>
    <n v="0"/>
  </r>
  <r>
    <x v="0"/>
    <n v="15"/>
    <x v="2"/>
    <x v="0"/>
    <x v="0"/>
    <x v="2"/>
    <n v="0"/>
    <n v="0"/>
    <n v="0"/>
    <n v="29455"/>
    <n v="9154403"/>
    <n v="0"/>
    <n v="0"/>
    <n v="0"/>
    <n v="0"/>
  </r>
  <r>
    <x v="0"/>
    <n v="15"/>
    <x v="2"/>
    <x v="0"/>
    <x v="0"/>
    <x v="3"/>
    <n v="0"/>
    <n v="0"/>
    <n v="0"/>
    <n v="29455"/>
    <n v="9154403"/>
    <n v="0"/>
    <n v="0"/>
    <n v="0"/>
    <n v="0"/>
  </r>
  <r>
    <x v="0"/>
    <n v="15"/>
    <x v="2"/>
    <x v="0"/>
    <x v="0"/>
    <x v="4"/>
    <n v="0"/>
    <n v="0"/>
    <n v="0"/>
    <n v="29455"/>
    <n v="9154403"/>
    <n v="0"/>
    <n v="0"/>
    <n v="0"/>
    <n v="0"/>
  </r>
  <r>
    <x v="0"/>
    <n v="15"/>
    <x v="2"/>
    <x v="0"/>
    <x v="1"/>
    <x v="0"/>
    <n v="0"/>
    <n v="0"/>
    <n v="0"/>
    <n v="37854"/>
    <n v="10774038"/>
    <n v="0"/>
    <n v="0"/>
    <n v="0"/>
    <n v="0"/>
  </r>
  <r>
    <x v="0"/>
    <n v="15"/>
    <x v="2"/>
    <x v="0"/>
    <x v="1"/>
    <x v="1"/>
    <n v="0"/>
    <n v="0"/>
    <n v="0"/>
    <n v="37854"/>
    <n v="10774038"/>
    <n v="0"/>
    <n v="0"/>
    <n v="0"/>
    <n v="0"/>
  </r>
  <r>
    <x v="0"/>
    <n v="15"/>
    <x v="2"/>
    <x v="0"/>
    <x v="1"/>
    <x v="2"/>
    <n v="0"/>
    <n v="0"/>
    <n v="0"/>
    <n v="37854"/>
    <n v="10774038"/>
    <n v="0"/>
    <n v="0"/>
    <n v="0"/>
    <n v="0"/>
  </r>
  <r>
    <x v="0"/>
    <n v="15"/>
    <x v="2"/>
    <x v="0"/>
    <x v="1"/>
    <x v="3"/>
    <n v="0"/>
    <n v="0"/>
    <n v="0"/>
    <n v="37854"/>
    <n v="10774038"/>
    <n v="0"/>
    <n v="0"/>
    <n v="0"/>
    <n v="0"/>
  </r>
  <r>
    <x v="0"/>
    <n v="15"/>
    <x v="2"/>
    <x v="0"/>
    <x v="1"/>
    <x v="4"/>
    <n v="0"/>
    <n v="0"/>
    <n v="0"/>
    <n v="37854"/>
    <n v="10774038"/>
    <n v="0"/>
    <n v="0"/>
    <n v="0"/>
    <n v="0"/>
  </r>
  <r>
    <x v="0"/>
    <n v="15"/>
    <x v="2"/>
    <x v="0"/>
    <x v="2"/>
    <x v="0"/>
    <n v="35"/>
    <n v="7"/>
    <n v="651"/>
    <n v="32961"/>
    <n v="10588123"/>
    <n v="0"/>
    <n v="0"/>
    <n v="18"/>
    <n v="93"/>
  </r>
  <r>
    <x v="0"/>
    <n v="15"/>
    <x v="2"/>
    <x v="0"/>
    <x v="2"/>
    <x v="1"/>
    <n v="0"/>
    <n v="0"/>
    <n v="0"/>
    <n v="32961"/>
    <n v="10588123"/>
    <n v="0"/>
    <n v="0"/>
    <n v="0"/>
    <n v="0"/>
  </r>
  <r>
    <x v="0"/>
    <n v="15"/>
    <x v="2"/>
    <x v="0"/>
    <x v="2"/>
    <x v="2"/>
    <n v="0"/>
    <n v="0"/>
    <n v="0"/>
    <n v="32961"/>
    <n v="10588123"/>
    <n v="0"/>
    <n v="0"/>
    <n v="0"/>
    <n v="0"/>
  </r>
  <r>
    <x v="0"/>
    <n v="15"/>
    <x v="2"/>
    <x v="0"/>
    <x v="2"/>
    <x v="3"/>
    <n v="0"/>
    <n v="0"/>
    <n v="0"/>
    <n v="32961"/>
    <n v="10588123"/>
    <n v="0"/>
    <n v="0"/>
    <n v="0"/>
    <n v="0"/>
  </r>
  <r>
    <x v="0"/>
    <n v="15"/>
    <x v="2"/>
    <x v="0"/>
    <x v="2"/>
    <x v="4"/>
    <n v="1"/>
    <n v="1"/>
    <n v="28"/>
    <n v="32961"/>
    <n v="10588123"/>
    <n v="0"/>
    <n v="0"/>
    <n v="28"/>
    <n v="28"/>
  </r>
  <r>
    <x v="0"/>
    <n v="15"/>
    <x v="2"/>
    <x v="0"/>
    <x v="3"/>
    <x v="0"/>
    <n v="0"/>
    <n v="0"/>
    <n v="0"/>
    <n v="19377"/>
    <n v="6667135"/>
    <n v="0"/>
    <n v="0"/>
    <n v="0"/>
    <n v="0"/>
  </r>
  <r>
    <x v="0"/>
    <n v="15"/>
    <x v="2"/>
    <x v="0"/>
    <x v="3"/>
    <x v="1"/>
    <n v="0"/>
    <n v="0"/>
    <n v="0"/>
    <n v="19377"/>
    <n v="6667135"/>
    <n v="0"/>
    <n v="0"/>
    <n v="0"/>
    <n v="0"/>
  </r>
  <r>
    <x v="0"/>
    <n v="15"/>
    <x v="2"/>
    <x v="0"/>
    <x v="3"/>
    <x v="2"/>
    <n v="0"/>
    <n v="0"/>
    <n v="0"/>
    <n v="19377"/>
    <n v="6667135"/>
    <n v="0"/>
    <n v="0"/>
    <n v="0"/>
    <n v="0"/>
  </r>
  <r>
    <x v="0"/>
    <n v="15"/>
    <x v="2"/>
    <x v="0"/>
    <x v="3"/>
    <x v="3"/>
    <n v="0"/>
    <n v="0"/>
    <n v="0"/>
    <n v="19377"/>
    <n v="6667135"/>
    <n v="0"/>
    <n v="0"/>
    <n v="0"/>
    <n v="0"/>
  </r>
  <r>
    <x v="0"/>
    <n v="15"/>
    <x v="2"/>
    <x v="0"/>
    <x v="3"/>
    <x v="4"/>
    <n v="0"/>
    <n v="0"/>
    <n v="0"/>
    <n v="19377"/>
    <n v="6667135"/>
    <n v="0"/>
    <n v="0"/>
    <n v="0"/>
    <n v="0"/>
  </r>
  <r>
    <x v="0"/>
    <n v="15"/>
    <x v="2"/>
    <x v="1"/>
    <x v="0"/>
    <x v="0"/>
    <n v="0"/>
    <n v="0"/>
    <n v="0"/>
    <n v="30933"/>
    <n v="9584632"/>
    <n v="0"/>
    <n v="0"/>
    <n v="0"/>
    <n v="0"/>
  </r>
  <r>
    <x v="0"/>
    <n v="15"/>
    <x v="2"/>
    <x v="1"/>
    <x v="0"/>
    <x v="1"/>
    <n v="0"/>
    <n v="0"/>
    <n v="0"/>
    <n v="30933"/>
    <n v="9584632"/>
    <n v="0"/>
    <n v="0"/>
    <n v="0"/>
    <n v="0"/>
  </r>
  <r>
    <x v="0"/>
    <n v="15"/>
    <x v="2"/>
    <x v="1"/>
    <x v="0"/>
    <x v="2"/>
    <n v="0"/>
    <n v="0"/>
    <n v="0"/>
    <n v="30933"/>
    <n v="9584632"/>
    <n v="0"/>
    <n v="0"/>
    <n v="0"/>
    <n v="0"/>
  </r>
  <r>
    <x v="0"/>
    <n v="15"/>
    <x v="2"/>
    <x v="1"/>
    <x v="0"/>
    <x v="3"/>
    <n v="0"/>
    <n v="0"/>
    <n v="0"/>
    <n v="30933"/>
    <n v="9584632"/>
    <n v="0"/>
    <n v="0"/>
    <n v="0"/>
    <n v="0"/>
  </r>
  <r>
    <x v="0"/>
    <n v="15"/>
    <x v="2"/>
    <x v="1"/>
    <x v="0"/>
    <x v="4"/>
    <n v="0"/>
    <n v="0"/>
    <n v="0"/>
    <n v="30933"/>
    <n v="9584632"/>
    <n v="0"/>
    <n v="0"/>
    <n v="0"/>
    <n v="0"/>
  </r>
  <r>
    <x v="0"/>
    <n v="15"/>
    <x v="2"/>
    <x v="1"/>
    <x v="1"/>
    <x v="0"/>
    <n v="0"/>
    <n v="0"/>
    <n v="0"/>
    <n v="39043"/>
    <n v="10724281"/>
    <n v="0"/>
    <n v="0"/>
    <n v="0"/>
    <n v="0"/>
  </r>
  <r>
    <x v="0"/>
    <n v="15"/>
    <x v="2"/>
    <x v="1"/>
    <x v="1"/>
    <x v="1"/>
    <n v="0"/>
    <n v="0"/>
    <n v="0"/>
    <n v="39043"/>
    <n v="10724281"/>
    <n v="0"/>
    <n v="0"/>
    <n v="0"/>
    <n v="0"/>
  </r>
  <r>
    <x v="0"/>
    <n v="15"/>
    <x v="2"/>
    <x v="1"/>
    <x v="1"/>
    <x v="2"/>
    <n v="0"/>
    <n v="0"/>
    <n v="0"/>
    <n v="39043"/>
    <n v="10724281"/>
    <n v="0"/>
    <n v="0"/>
    <n v="0"/>
    <n v="0"/>
  </r>
  <r>
    <x v="0"/>
    <n v="15"/>
    <x v="2"/>
    <x v="1"/>
    <x v="1"/>
    <x v="3"/>
    <n v="0"/>
    <n v="0"/>
    <n v="0"/>
    <n v="39043"/>
    <n v="10724281"/>
    <n v="0"/>
    <n v="0"/>
    <n v="0"/>
    <n v="0"/>
  </r>
  <r>
    <x v="0"/>
    <n v="15"/>
    <x v="2"/>
    <x v="1"/>
    <x v="1"/>
    <x v="4"/>
    <n v="0"/>
    <n v="0"/>
    <n v="0"/>
    <n v="39043"/>
    <n v="10724281"/>
    <n v="0"/>
    <n v="0"/>
    <n v="0"/>
    <n v="0"/>
  </r>
  <r>
    <x v="0"/>
    <n v="15"/>
    <x v="2"/>
    <x v="1"/>
    <x v="2"/>
    <x v="0"/>
    <n v="48"/>
    <n v="9"/>
    <n v="1136"/>
    <n v="31964"/>
    <n v="10105761"/>
    <n v="0"/>
    <n v="0"/>
    <n v="23"/>
    <n v="126"/>
  </r>
  <r>
    <x v="0"/>
    <n v="15"/>
    <x v="2"/>
    <x v="1"/>
    <x v="2"/>
    <x v="1"/>
    <n v="0"/>
    <n v="0"/>
    <n v="0"/>
    <n v="31964"/>
    <n v="10105761"/>
    <n v="0"/>
    <n v="0"/>
    <n v="0"/>
    <n v="0"/>
  </r>
  <r>
    <x v="0"/>
    <n v="15"/>
    <x v="2"/>
    <x v="1"/>
    <x v="2"/>
    <x v="2"/>
    <n v="0"/>
    <n v="0"/>
    <n v="0"/>
    <n v="31964"/>
    <n v="10105761"/>
    <n v="0"/>
    <n v="0"/>
    <n v="0"/>
    <n v="0"/>
  </r>
  <r>
    <x v="0"/>
    <n v="15"/>
    <x v="2"/>
    <x v="1"/>
    <x v="2"/>
    <x v="3"/>
    <n v="0"/>
    <n v="0"/>
    <n v="0"/>
    <n v="31964"/>
    <n v="10105761"/>
    <n v="0"/>
    <n v="0"/>
    <n v="0"/>
    <n v="0"/>
  </r>
  <r>
    <x v="0"/>
    <n v="15"/>
    <x v="2"/>
    <x v="1"/>
    <x v="2"/>
    <x v="4"/>
    <n v="4"/>
    <n v="1"/>
    <n v="84"/>
    <n v="31964"/>
    <n v="10105761"/>
    <n v="0"/>
    <n v="0"/>
    <n v="21"/>
    <n v="84"/>
  </r>
  <r>
    <x v="0"/>
    <n v="15"/>
    <x v="2"/>
    <x v="1"/>
    <x v="3"/>
    <x v="0"/>
    <n v="0"/>
    <n v="0"/>
    <n v="0"/>
    <n v="16297"/>
    <n v="5545712"/>
    <n v="0"/>
    <n v="0"/>
    <n v="0"/>
    <n v="0"/>
  </r>
  <r>
    <x v="0"/>
    <n v="15"/>
    <x v="2"/>
    <x v="1"/>
    <x v="3"/>
    <x v="1"/>
    <n v="0"/>
    <n v="0"/>
    <n v="0"/>
    <n v="16297"/>
    <n v="5545712"/>
    <n v="0"/>
    <n v="0"/>
    <n v="0"/>
    <n v="0"/>
  </r>
  <r>
    <x v="0"/>
    <n v="15"/>
    <x v="2"/>
    <x v="1"/>
    <x v="3"/>
    <x v="2"/>
    <n v="0"/>
    <n v="0"/>
    <n v="0"/>
    <n v="16297"/>
    <n v="5545712"/>
    <n v="0"/>
    <n v="0"/>
    <n v="0"/>
    <n v="0"/>
  </r>
  <r>
    <x v="0"/>
    <n v="15"/>
    <x v="2"/>
    <x v="1"/>
    <x v="3"/>
    <x v="3"/>
    <n v="0"/>
    <n v="0"/>
    <n v="0"/>
    <n v="16297"/>
    <n v="5545712"/>
    <n v="0"/>
    <n v="0"/>
    <n v="0"/>
    <n v="0"/>
  </r>
  <r>
    <x v="0"/>
    <n v="15"/>
    <x v="2"/>
    <x v="1"/>
    <x v="3"/>
    <x v="4"/>
    <n v="0"/>
    <n v="0"/>
    <n v="0"/>
    <n v="16297"/>
    <n v="5545712"/>
    <n v="0"/>
    <n v="0"/>
    <n v="0"/>
    <n v="0"/>
  </r>
  <r>
    <x v="0"/>
    <n v="15"/>
    <x v="3"/>
    <x v="0"/>
    <x v="0"/>
    <x v="0"/>
    <n v="0"/>
    <n v="0"/>
    <n v="0"/>
    <n v="0"/>
    <n v="0"/>
    <n v="0"/>
    <n v="0"/>
    <n v="0"/>
    <n v="0"/>
  </r>
  <r>
    <x v="0"/>
    <n v="15"/>
    <x v="3"/>
    <x v="0"/>
    <x v="0"/>
    <x v="1"/>
    <n v="0"/>
    <n v="0"/>
    <n v="0"/>
    <n v="0"/>
    <n v="0"/>
    <n v="0"/>
    <n v="0"/>
    <n v="0"/>
    <n v="0"/>
  </r>
  <r>
    <x v="0"/>
    <n v="15"/>
    <x v="3"/>
    <x v="0"/>
    <x v="0"/>
    <x v="2"/>
    <n v="0"/>
    <n v="0"/>
    <n v="0"/>
    <n v="0"/>
    <n v="0"/>
    <n v="0"/>
    <n v="0"/>
    <n v="0"/>
    <n v="0"/>
  </r>
  <r>
    <x v="0"/>
    <n v="15"/>
    <x v="3"/>
    <x v="0"/>
    <x v="0"/>
    <x v="3"/>
    <n v="0"/>
    <n v="0"/>
    <n v="0"/>
    <n v="0"/>
    <n v="0"/>
    <n v="0"/>
    <n v="0"/>
    <n v="0"/>
    <n v="0"/>
  </r>
  <r>
    <x v="0"/>
    <n v="15"/>
    <x v="3"/>
    <x v="0"/>
    <x v="0"/>
    <x v="4"/>
    <n v="0"/>
    <n v="0"/>
    <n v="0"/>
    <n v="0"/>
    <n v="0"/>
    <n v="0"/>
    <n v="0"/>
    <n v="0"/>
    <n v="0"/>
  </r>
  <r>
    <x v="0"/>
    <n v="15"/>
    <x v="3"/>
    <x v="0"/>
    <x v="1"/>
    <x v="0"/>
    <n v="0"/>
    <n v="0"/>
    <n v="0"/>
    <n v="0"/>
    <n v="0"/>
    <n v="0"/>
    <n v="0"/>
    <n v="0"/>
    <n v="0"/>
  </r>
  <r>
    <x v="0"/>
    <n v="15"/>
    <x v="3"/>
    <x v="0"/>
    <x v="1"/>
    <x v="1"/>
    <n v="0"/>
    <n v="0"/>
    <n v="0"/>
    <n v="0"/>
    <n v="0"/>
    <n v="0"/>
    <n v="0"/>
    <n v="0"/>
    <n v="0"/>
  </r>
  <r>
    <x v="0"/>
    <n v="15"/>
    <x v="3"/>
    <x v="0"/>
    <x v="1"/>
    <x v="2"/>
    <n v="0"/>
    <n v="0"/>
    <n v="0"/>
    <n v="0"/>
    <n v="0"/>
    <n v="0"/>
    <n v="0"/>
    <n v="0"/>
    <n v="0"/>
  </r>
  <r>
    <x v="0"/>
    <n v="15"/>
    <x v="3"/>
    <x v="0"/>
    <x v="1"/>
    <x v="3"/>
    <n v="0"/>
    <n v="0"/>
    <n v="0"/>
    <n v="0"/>
    <n v="0"/>
    <n v="0"/>
    <n v="0"/>
    <n v="0"/>
    <n v="0"/>
  </r>
  <r>
    <x v="0"/>
    <n v="15"/>
    <x v="3"/>
    <x v="0"/>
    <x v="1"/>
    <x v="4"/>
    <n v="0"/>
    <n v="0"/>
    <n v="0"/>
    <n v="0"/>
    <n v="0"/>
    <n v="0"/>
    <n v="0"/>
    <n v="0"/>
    <n v="0"/>
  </r>
  <r>
    <x v="0"/>
    <n v="15"/>
    <x v="3"/>
    <x v="0"/>
    <x v="2"/>
    <x v="0"/>
    <n v="0"/>
    <n v="0"/>
    <n v="0"/>
    <n v="0"/>
    <n v="0"/>
    <n v="0"/>
    <n v="0"/>
    <n v="0"/>
    <n v="0"/>
  </r>
  <r>
    <x v="0"/>
    <n v="15"/>
    <x v="3"/>
    <x v="0"/>
    <x v="2"/>
    <x v="1"/>
    <n v="0"/>
    <n v="0"/>
    <n v="0"/>
    <n v="0"/>
    <n v="0"/>
    <n v="0"/>
    <n v="0"/>
    <n v="0"/>
    <n v="0"/>
  </r>
  <r>
    <x v="0"/>
    <n v="15"/>
    <x v="3"/>
    <x v="0"/>
    <x v="2"/>
    <x v="2"/>
    <n v="0"/>
    <n v="0"/>
    <n v="0"/>
    <n v="0"/>
    <n v="0"/>
    <n v="0"/>
    <n v="0"/>
    <n v="0"/>
    <n v="0"/>
  </r>
  <r>
    <x v="0"/>
    <n v="15"/>
    <x v="3"/>
    <x v="0"/>
    <x v="2"/>
    <x v="3"/>
    <n v="0"/>
    <n v="0"/>
    <n v="0"/>
    <n v="0"/>
    <n v="0"/>
    <n v="0"/>
    <n v="0"/>
    <n v="0"/>
    <n v="0"/>
  </r>
  <r>
    <x v="0"/>
    <n v="15"/>
    <x v="3"/>
    <x v="0"/>
    <x v="2"/>
    <x v="4"/>
    <n v="0"/>
    <n v="0"/>
    <n v="0"/>
    <n v="0"/>
    <n v="0"/>
    <n v="0"/>
    <n v="0"/>
    <n v="0"/>
    <n v="0"/>
  </r>
  <r>
    <x v="0"/>
    <n v="15"/>
    <x v="3"/>
    <x v="0"/>
    <x v="3"/>
    <x v="0"/>
    <n v="0"/>
    <n v="0"/>
    <n v="0"/>
    <n v="0"/>
    <n v="0"/>
    <n v="0"/>
    <n v="0"/>
    <n v="0"/>
    <n v="0"/>
  </r>
  <r>
    <x v="0"/>
    <n v="15"/>
    <x v="3"/>
    <x v="0"/>
    <x v="3"/>
    <x v="1"/>
    <n v="0"/>
    <n v="0"/>
    <n v="0"/>
    <n v="0"/>
    <n v="0"/>
    <n v="0"/>
    <n v="0"/>
    <n v="0"/>
    <n v="0"/>
  </r>
  <r>
    <x v="0"/>
    <n v="15"/>
    <x v="3"/>
    <x v="0"/>
    <x v="3"/>
    <x v="2"/>
    <n v="0"/>
    <n v="0"/>
    <n v="0"/>
    <n v="0"/>
    <n v="0"/>
    <n v="0"/>
    <n v="0"/>
    <n v="0"/>
    <n v="0"/>
  </r>
  <r>
    <x v="0"/>
    <n v="15"/>
    <x v="3"/>
    <x v="0"/>
    <x v="3"/>
    <x v="3"/>
    <n v="0"/>
    <n v="0"/>
    <n v="0"/>
    <n v="0"/>
    <n v="0"/>
    <n v="0"/>
    <n v="0"/>
    <n v="0"/>
    <n v="0"/>
  </r>
  <r>
    <x v="0"/>
    <n v="15"/>
    <x v="3"/>
    <x v="0"/>
    <x v="3"/>
    <x v="4"/>
    <n v="0"/>
    <n v="0"/>
    <n v="0"/>
    <n v="0"/>
    <n v="0"/>
    <n v="0"/>
    <n v="0"/>
    <n v="0"/>
    <n v="0"/>
  </r>
  <r>
    <x v="0"/>
    <n v="15"/>
    <x v="3"/>
    <x v="1"/>
    <x v="0"/>
    <x v="0"/>
    <n v="0"/>
    <n v="0"/>
    <n v="0"/>
    <n v="0"/>
    <n v="0"/>
    <n v="0"/>
    <n v="0"/>
    <n v="0"/>
    <n v="0"/>
  </r>
  <r>
    <x v="0"/>
    <n v="15"/>
    <x v="3"/>
    <x v="1"/>
    <x v="0"/>
    <x v="1"/>
    <n v="0"/>
    <n v="0"/>
    <n v="0"/>
    <n v="0"/>
    <n v="0"/>
    <n v="0"/>
    <n v="0"/>
    <n v="0"/>
    <n v="0"/>
  </r>
  <r>
    <x v="0"/>
    <n v="15"/>
    <x v="3"/>
    <x v="1"/>
    <x v="0"/>
    <x v="2"/>
    <n v="0"/>
    <n v="0"/>
    <n v="0"/>
    <n v="0"/>
    <n v="0"/>
    <n v="0"/>
    <n v="0"/>
    <n v="0"/>
    <n v="0"/>
  </r>
  <r>
    <x v="0"/>
    <n v="15"/>
    <x v="3"/>
    <x v="1"/>
    <x v="0"/>
    <x v="3"/>
    <n v="0"/>
    <n v="0"/>
    <n v="0"/>
    <n v="0"/>
    <n v="0"/>
    <n v="0"/>
    <n v="0"/>
    <n v="0"/>
    <n v="0"/>
  </r>
  <r>
    <x v="0"/>
    <n v="15"/>
    <x v="3"/>
    <x v="1"/>
    <x v="0"/>
    <x v="4"/>
    <n v="0"/>
    <n v="0"/>
    <n v="0"/>
    <n v="0"/>
    <n v="0"/>
    <n v="0"/>
    <n v="0"/>
    <n v="0"/>
    <n v="0"/>
  </r>
  <r>
    <x v="0"/>
    <n v="15"/>
    <x v="3"/>
    <x v="1"/>
    <x v="1"/>
    <x v="0"/>
    <n v="0"/>
    <n v="0"/>
    <n v="0"/>
    <n v="0"/>
    <n v="0"/>
    <n v="0"/>
    <n v="0"/>
    <n v="0"/>
    <n v="0"/>
  </r>
  <r>
    <x v="0"/>
    <n v="15"/>
    <x v="3"/>
    <x v="1"/>
    <x v="1"/>
    <x v="1"/>
    <n v="0"/>
    <n v="0"/>
    <n v="0"/>
    <n v="0"/>
    <n v="0"/>
    <n v="0"/>
    <n v="0"/>
    <n v="0"/>
    <n v="0"/>
  </r>
  <r>
    <x v="0"/>
    <n v="15"/>
    <x v="3"/>
    <x v="1"/>
    <x v="1"/>
    <x v="2"/>
    <n v="0"/>
    <n v="0"/>
    <n v="0"/>
    <n v="0"/>
    <n v="0"/>
    <n v="0"/>
    <n v="0"/>
    <n v="0"/>
    <n v="0"/>
  </r>
  <r>
    <x v="0"/>
    <n v="15"/>
    <x v="3"/>
    <x v="1"/>
    <x v="1"/>
    <x v="3"/>
    <n v="0"/>
    <n v="0"/>
    <n v="0"/>
    <n v="0"/>
    <n v="0"/>
    <n v="0"/>
    <n v="0"/>
    <n v="0"/>
    <n v="0"/>
  </r>
  <r>
    <x v="0"/>
    <n v="15"/>
    <x v="3"/>
    <x v="1"/>
    <x v="1"/>
    <x v="4"/>
    <n v="0"/>
    <n v="0"/>
    <n v="0"/>
    <n v="0"/>
    <n v="0"/>
    <n v="0"/>
    <n v="0"/>
    <n v="0"/>
    <n v="0"/>
  </r>
  <r>
    <x v="0"/>
    <n v="15"/>
    <x v="3"/>
    <x v="1"/>
    <x v="2"/>
    <x v="0"/>
    <n v="0"/>
    <n v="0"/>
    <n v="0"/>
    <n v="0"/>
    <n v="0"/>
    <n v="0"/>
    <n v="0"/>
    <n v="0"/>
    <n v="0"/>
  </r>
  <r>
    <x v="0"/>
    <n v="15"/>
    <x v="3"/>
    <x v="1"/>
    <x v="2"/>
    <x v="1"/>
    <n v="0"/>
    <n v="0"/>
    <n v="0"/>
    <n v="0"/>
    <n v="0"/>
    <n v="0"/>
    <n v="0"/>
    <n v="0"/>
    <n v="0"/>
  </r>
  <r>
    <x v="0"/>
    <n v="15"/>
    <x v="3"/>
    <x v="1"/>
    <x v="2"/>
    <x v="2"/>
    <n v="0"/>
    <n v="0"/>
    <n v="0"/>
    <n v="0"/>
    <n v="0"/>
    <n v="0"/>
    <n v="0"/>
    <n v="0"/>
    <n v="0"/>
  </r>
  <r>
    <x v="0"/>
    <n v="15"/>
    <x v="3"/>
    <x v="1"/>
    <x v="2"/>
    <x v="3"/>
    <n v="0"/>
    <n v="0"/>
    <n v="0"/>
    <n v="0"/>
    <n v="0"/>
    <n v="0"/>
    <n v="0"/>
    <n v="0"/>
    <n v="0"/>
  </r>
  <r>
    <x v="0"/>
    <n v="15"/>
    <x v="3"/>
    <x v="1"/>
    <x v="2"/>
    <x v="4"/>
    <n v="0"/>
    <n v="0"/>
    <n v="0"/>
    <n v="0"/>
    <n v="0"/>
    <n v="0"/>
    <n v="0"/>
    <n v="0"/>
    <n v="0"/>
  </r>
  <r>
    <x v="0"/>
    <n v="15"/>
    <x v="3"/>
    <x v="1"/>
    <x v="3"/>
    <x v="0"/>
    <n v="0"/>
    <n v="0"/>
    <n v="0"/>
    <n v="0"/>
    <n v="0"/>
    <n v="0"/>
    <n v="0"/>
    <n v="0"/>
    <n v="0"/>
  </r>
  <r>
    <x v="0"/>
    <n v="15"/>
    <x v="3"/>
    <x v="1"/>
    <x v="3"/>
    <x v="1"/>
    <n v="0"/>
    <n v="0"/>
    <n v="0"/>
    <n v="0"/>
    <n v="0"/>
    <n v="0"/>
    <n v="0"/>
    <n v="0"/>
    <n v="0"/>
  </r>
  <r>
    <x v="0"/>
    <n v="15"/>
    <x v="3"/>
    <x v="1"/>
    <x v="3"/>
    <x v="2"/>
    <n v="0"/>
    <n v="0"/>
    <n v="0"/>
    <n v="0"/>
    <n v="0"/>
    <n v="0"/>
    <n v="0"/>
    <n v="0"/>
    <n v="0"/>
  </r>
  <r>
    <x v="0"/>
    <n v="15"/>
    <x v="3"/>
    <x v="1"/>
    <x v="3"/>
    <x v="3"/>
    <n v="0"/>
    <n v="0"/>
    <n v="0"/>
    <n v="0"/>
    <n v="0"/>
    <n v="0"/>
    <n v="0"/>
    <n v="0"/>
    <n v="0"/>
  </r>
  <r>
    <x v="0"/>
    <n v="15"/>
    <x v="3"/>
    <x v="1"/>
    <x v="3"/>
    <x v="4"/>
    <n v="0"/>
    <n v="0"/>
    <n v="0"/>
    <n v="0"/>
    <n v="0"/>
    <n v="0"/>
    <n v="0"/>
    <n v="0"/>
    <n v="0"/>
  </r>
  <r>
    <x v="0"/>
    <n v="16"/>
    <x v="0"/>
    <x v="0"/>
    <x v="0"/>
    <x v="0"/>
    <n v="0"/>
    <n v="0"/>
    <n v="0"/>
    <n v="55806"/>
    <n v="17031575"/>
    <n v="0"/>
    <n v="0"/>
    <n v="0"/>
    <n v="0"/>
  </r>
  <r>
    <x v="0"/>
    <n v="16"/>
    <x v="0"/>
    <x v="0"/>
    <x v="0"/>
    <x v="1"/>
    <n v="0"/>
    <n v="0"/>
    <n v="0"/>
    <n v="55806"/>
    <n v="17031575"/>
    <n v="0"/>
    <n v="0"/>
    <n v="0"/>
    <n v="0"/>
  </r>
  <r>
    <x v="0"/>
    <n v="16"/>
    <x v="0"/>
    <x v="0"/>
    <x v="0"/>
    <x v="2"/>
    <n v="0"/>
    <n v="0"/>
    <n v="0"/>
    <n v="55806"/>
    <n v="17031575"/>
    <n v="0"/>
    <n v="0"/>
    <n v="0"/>
    <n v="0"/>
  </r>
  <r>
    <x v="0"/>
    <n v="16"/>
    <x v="0"/>
    <x v="0"/>
    <x v="0"/>
    <x v="3"/>
    <n v="0"/>
    <n v="0"/>
    <n v="0"/>
    <n v="55806"/>
    <n v="17031575"/>
    <n v="0"/>
    <n v="0"/>
    <n v="0"/>
    <n v="0"/>
  </r>
  <r>
    <x v="0"/>
    <n v="16"/>
    <x v="0"/>
    <x v="0"/>
    <x v="0"/>
    <x v="4"/>
    <n v="0"/>
    <n v="0"/>
    <n v="0"/>
    <n v="55806"/>
    <n v="17031575"/>
    <n v="0"/>
    <n v="0"/>
    <n v="0"/>
    <n v="0"/>
  </r>
  <r>
    <x v="0"/>
    <n v="16"/>
    <x v="0"/>
    <x v="0"/>
    <x v="1"/>
    <x v="0"/>
    <n v="5"/>
    <n v="1"/>
    <n v="140"/>
    <n v="73560"/>
    <n v="21152550"/>
    <n v="0"/>
    <n v="0"/>
    <n v="28"/>
    <n v="140"/>
  </r>
  <r>
    <x v="0"/>
    <n v="16"/>
    <x v="0"/>
    <x v="0"/>
    <x v="1"/>
    <x v="1"/>
    <n v="0"/>
    <n v="0"/>
    <n v="0"/>
    <n v="73560"/>
    <n v="21152550"/>
    <n v="0"/>
    <n v="0"/>
    <n v="0"/>
    <n v="0"/>
  </r>
  <r>
    <x v="0"/>
    <n v="16"/>
    <x v="0"/>
    <x v="0"/>
    <x v="1"/>
    <x v="2"/>
    <n v="0"/>
    <n v="0"/>
    <n v="0"/>
    <n v="73560"/>
    <n v="21152550"/>
    <n v="0"/>
    <n v="0"/>
    <n v="0"/>
    <n v="0"/>
  </r>
  <r>
    <x v="0"/>
    <n v="16"/>
    <x v="0"/>
    <x v="0"/>
    <x v="1"/>
    <x v="3"/>
    <n v="0"/>
    <n v="0"/>
    <n v="0"/>
    <n v="73560"/>
    <n v="21152550"/>
    <n v="0"/>
    <n v="0"/>
    <n v="0"/>
    <n v="0"/>
  </r>
  <r>
    <x v="0"/>
    <n v="16"/>
    <x v="0"/>
    <x v="0"/>
    <x v="1"/>
    <x v="4"/>
    <n v="3"/>
    <n v="1"/>
    <n v="84"/>
    <n v="73560"/>
    <n v="21152550"/>
    <n v="0"/>
    <n v="0"/>
    <n v="28"/>
    <n v="84"/>
  </r>
  <r>
    <x v="0"/>
    <n v="16"/>
    <x v="0"/>
    <x v="0"/>
    <x v="2"/>
    <x v="0"/>
    <n v="8"/>
    <n v="4"/>
    <n v="214"/>
    <n v="75046"/>
    <n v="24283180"/>
    <n v="0"/>
    <n v="0"/>
    <n v="26"/>
    <n v="53"/>
  </r>
  <r>
    <x v="0"/>
    <n v="16"/>
    <x v="0"/>
    <x v="0"/>
    <x v="2"/>
    <x v="1"/>
    <n v="0"/>
    <n v="0"/>
    <n v="0"/>
    <n v="75046"/>
    <n v="24283180"/>
    <n v="0"/>
    <n v="0"/>
    <n v="0"/>
    <n v="0"/>
  </r>
  <r>
    <x v="0"/>
    <n v="16"/>
    <x v="0"/>
    <x v="0"/>
    <x v="2"/>
    <x v="2"/>
    <n v="0"/>
    <n v="0"/>
    <n v="0"/>
    <n v="75046"/>
    <n v="24283180"/>
    <n v="0"/>
    <n v="0"/>
    <n v="0"/>
    <n v="0"/>
  </r>
  <r>
    <x v="0"/>
    <n v="16"/>
    <x v="0"/>
    <x v="0"/>
    <x v="2"/>
    <x v="3"/>
    <n v="0"/>
    <n v="0"/>
    <n v="0"/>
    <n v="75046"/>
    <n v="24283180"/>
    <n v="0"/>
    <n v="0"/>
    <n v="0"/>
    <n v="0"/>
  </r>
  <r>
    <x v="0"/>
    <n v="16"/>
    <x v="0"/>
    <x v="0"/>
    <x v="2"/>
    <x v="4"/>
    <n v="34"/>
    <n v="17"/>
    <n v="1008"/>
    <n v="75046"/>
    <n v="24283180"/>
    <n v="0"/>
    <n v="0"/>
    <n v="29"/>
    <n v="59"/>
  </r>
  <r>
    <x v="0"/>
    <n v="16"/>
    <x v="0"/>
    <x v="0"/>
    <x v="3"/>
    <x v="0"/>
    <n v="3"/>
    <n v="1"/>
    <n v="84"/>
    <n v="34686"/>
    <n v="11772525"/>
    <n v="0"/>
    <n v="0"/>
    <n v="28"/>
    <n v="84"/>
  </r>
  <r>
    <x v="0"/>
    <n v="16"/>
    <x v="0"/>
    <x v="0"/>
    <x v="3"/>
    <x v="1"/>
    <n v="0"/>
    <n v="0"/>
    <n v="0"/>
    <n v="34686"/>
    <n v="11772525"/>
    <n v="0"/>
    <n v="0"/>
    <n v="0"/>
    <n v="0"/>
  </r>
  <r>
    <x v="0"/>
    <n v="16"/>
    <x v="0"/>
    <x v="0"/>
    <x v="3"/>
    <x v="2"/>
    <n v="0"/>
    <n v="0"/>
    <n v="0"/>
    <n v="34686"/>
    <n v="11772525"/>
    <n v="0"/>
    <n v="0"/>
    <n v="0"/>
    <n v="0"/>
  </r>
  <r>
    <x v="0"/>
    <n v="16"/>
    <x v="0"/>
    <x v="0"/>
    <x v="3"/>
    <x v="3"/>
    <n v="0"/>
    <n v="0"/>
    <n v="0"/>
    <n v="34686"/>
    <n v="11772525"/>
    <n v="0"/>
    <n v="0"/>
    <n v="0"/>
    <n v="0"/>
  </r>
  <r>
    <x v="0"/>
    <n v="16"/>
    <x v="0"/>
    <x v="0"/>
    <x v="3"/>
    <x v="4"/>
    <n v="4"/>
    <n v="2"/>
    <n v="112"/>
    <n v="34686"/>
    <n v="11772525"/>
    <n v="0"/>
    <n v="0"/>
    <n v="28"/>
    <n v="56"/>
  </r>
  <r>
    <x v="0"/>
    <n v="16"/>
    <x v="0"/>
    <x v="1"/>
    <x v="0"/>
    <x v="0"/>
    <n v="0"/>
    <n v="0"/>
    <n v="0"/>
    <n v="57427"/>
    <n v="17631051"/>
    <n v="0"/>
    <n v="0"/>
    <n v="0"/>
    <n v="0"/>
  </r>
  <r>
    <x v="0"/>
    <n v="16"/>
    <x v="0"/>
    <x v="1"/>
    <x v="0"/>
    <x v="1"/>
    <n v="0"/>
    <n v="0"/>
    <n v="0"/>
    <n v="57427"/>
    <n v="17631051"/>
    <n v="0"/>
    <n v="0"/>
    <n v="0"/>
    <n v="0"/>
  </r>
  <r>
    <x v="0"/>
    <n v="16"/>
    <x v="0"/>
    <x v="1"/>
    <x v="0"/>
    <x v="2"/>
    <n v="0"/>
    <n v="0"/>
    <n v="0"/>
    <n v="57427"/>
    <n v="17631051"/>
    <n v="0"/>
    <n v="0"/>
    <n v="0"/>
    <n v="0"/>
  </r>
  <r>
    <x v="0"/>
    <n v="16"/>
    <x v="0"/>
    <x v="1"/>
    <x v="0"/>
    <x v="3"/>
    <n v="0"/>
    <n v="0"/>
    <n v="0"/>
    <n v="57427"/>
    <n v="17631051"/>
    <n v="0"/>
    <n v="0"/>
    <n v="0"/>
    <n v="0"/>
  </r>
  <r>
    <x v="0"/>
    <n v="16"/>
    <x v="0"/>
    <x v="1"/>
    <x v="0"/>
    <x v="4"/>
    <n v="0"/>
    <n v="0"/>
    <n v="0"/>
    <n v="57427"/>
    <n v="17631051"/>
    <n v="0"/>
    <n v="0"/>
    <n v="0"/>
    <n v="0"/>
  </r>
  <r>
    <x v="0"/>
    <n v="16"/>
    <x v="0"/>
    <x v="1"/>
    <x v="1"/>
    <x v="0"/>
    <n v="0"/>
    <n v="0"/>
    <n v="0"/>
    <n v="63404"/>
    <n v="17973964"/>
    <n v="0"/>
    <n v="0"/>
    <n v="0"/>
    <n v="0"/>
  </r>
  <r>
    <x v="0"/>
    <n v="16"/>
    <x v="0"/>
    <x v="1"/>
    <x v="1"/>
    <x v="1"/>
    <n v="0"/>
    <n v="0"/>
    <n v="0"/>
    <n v="63404"/>
    <n v="17973964"/>
    <n v="0"/>
    <n v="0"/>
    <n v="0"/>
    <n v="0"/>
  </r>
  <r>
    <x v="0"/>
    <n v="16"/>
    <x v="0"/>
    <x v="1"/>
    <x v="1"/>
    <x v="2"/>
    <n v="0"/>
    <n v="0"/>
    <n v="0"/>
    <n v="63404"/>
    <n v="17973964"/>
    <n v="0"/>
    <n v="0"/>
    <n v="0"/>
    <n v="0"/>
  </r>
  <r>
    <x v="0"/>
    <n v="16"/>
    <x v="0"/>
    <x v="1"/>
    <x v="1"/>
    <x v="3"/>
    <n v="0"/>
    <n v="0"/>
    <n v="0"/>
    <n v="63404"/>
    <n v="17973964"/>
    <n v="0"/>
    <n v="0"/>
    <n v="0"/>
    <n v="0"/>
  </r>
  <r>
    <x v="0"/>
    <n v="16"/>
    <x v="0"/>
    <x v="1"/>
    <x v="1"/>
    <x v="4"/>
    <n v="1"/>
    <n v="1"/>
    <n v="84"/>
    <n v="63404"/>
    <n v="17973964"/>
    <n v="0"/>
    <n v="0"/>
    <n v="84"/>
    <n v="84"/>
  </r>
  <r>
    <x v="0"/>
    <n v="16"/>
    <x v="0"/>
    <x v="1"/>
    <x v="2"/>
    <x v="0"/>
    <n v="24"/>
    <n v="10"/>
    <n v="732"/>
    <n v="63447"/>
    <n v="20220881"/>
    <n v="0"/>
    <n v="0"/>
    <n v="30"/>
    <n v="73"/>
  </r>
  <r>
    <x v="0"/>
    <n v="16"/>
    <x v="0"/>
    <x v="1"/>
    <x v="2"/>
    <x v="1"/>
    <n v="0"/>
    <n v="0"/>
    <n v="0"/>
    <n v="63447"/>
    <n v="20220881"/>
    <n v="0"/>
    <n v="0"/>
    <n v="0"/>
    <n v="0"/>
  </r>
  <r>
    <x v="0"/>
    <n v="16"/>
    <x v="0"/>
    <x v="1"/>
    <x v="2"/>
    <x v="2"/>
    <n v="0"/>
    <n v="0"/>
    <n v="0"/>
    <n v="63447"/>
    <n v="20220881"/>
    <n v="0"/>
    <n v="0"/>
    <n v="0"/>
    <n v="0"/>
  </r>
  <r>
    <x v="0"/>
    <n v="16"/>
    <x v="0"/>
    <x v="1"/>
    <x v="2"/>
    <x v="3"/>
    <n v="0"/>
    <n v="0"/>
    <n v="0"/>
    <n v="63447"/>
    <n v="20220881"/>
    <n v="0"/>
    <n v="0"/>
    <n v="0"/>
    <n v="0"/>
  </r>
  <r>
    <x v="0"/>
    <n v="16"/>
    <x v="0"/>
    <x v="1"/>
    <x v="2"/>
    <x v="4"/>
    <n v="83"/>
    <n v="33"/>
    <n v="2296"/>
    <n v="63447"/>
    <n v="20220881"/>
    <n v="0"/>
    <n v="0"/>
    <n v="27"/>
    <n v="69"/>
  </r>
  <r>
    <x v="0"/>
    <n v="16"/>
    <x v="0"/>
    <x v="1"/>
    <x v="3"/>
    <x v="0"/>
    <n v="0"/>
    <n v="0"/>
    <n v="0"/>
    <n v="28332"/>
    <n v="9532536"/>
    <n v="0"/>
    <n v="0"/>
    <n v="0"/>
    <n v="0"/>
  </r>
  <r>
    <x v="0"/>
    <n v="16"/>
    <x v="0"/>
    <x v="1"/>
    <x v="3"/>
    <x v="1"/>
    <n v="0"/>
    <n v="0"/>
    <n v="0"/>
    <n v="28332"/>
    <n v="9532536"/>
    <n v="0"/>
    <n v="0"/>
    <n v="0"/>
    <n v="0"/>
  </r>
  <r>
    <x v="0"/>
    <n v="16"/>
    <x v="0"/>
    <x v="1"/>
    <x v="3"/>
    <x v="2"/>
    <n v="0"/>
    <n v="0"/>
    <n v="0"/>
    <n v="28332"/>
    <n v="9532536"/>
    <n v="0"/>
    <n v="0"/>
    <n v="0"/>
    <n v="0"/>
  </r>
  <r>
    <x v="0"/>
    <n v="16"/>
    <x v="0"/>
    <x v="1"/>
    <x v="3"/>
    <x v="3"/>
    <n v="0"/>
    <n v="0"/>
    <n v="0"/>
    <n v="28332"/>
    <n v="9532536"/>
    <n v="0"/>
    <n v="0"/>
    <n v="0"/>
    <n v="0"/>
  </r>
  <r>
    <x v="0"/>
    <n v="16"/>
    <x v="0"/>
    <x v="1"/>
    <x v="3"/>
    <x v="4"/>
    <n v="0"/>
    <n v="0"/>
    <n v="0"/>
    <n v="28332"/>
    <n v="9532536"/>
    <n v="0"/>
    <n v="0"/>
    <n v="0"/>
    <n v="0"/>
  </r>
  <r>
    <x v="0"/>
    <n v="16"/>
    <x v="1"/>
    <x v="0"/>
    <x v="0"/>
    <x v="0"/>
    <n v="0"/>
    <n v="0"/>
    <n v="0"/>
    <n v="52228"/>
    <n v="16373551"/>
    <n v="0"/>
    <n v="0"/>
    <n v="0"/>
    <n v="0"/>
  </r>
  <r>
    <x v="0"/>
    <n v="16"/>
    <x v="1"/>
    <x v="0"/>
    <x v="0"/>
    <x v="1"/>
    <n v="0"/>
    <n v="0"/>
    <n v="0"/>
    <n v="52228"/>
    <n v="16373551"/>
    <n v="0"/>
    <n v="0"/>
    <n v="0"/>
    <n v="0"/>
  </r>
  <r>
    <x v="0"/>
    <n v="16"/>
    <x v="1"/>
    <x v="0"/>
    <x v="0"/>
    <x v="2"/>
    <n v="0"/>
    <n v="0"/>
    <n v="0"/>
    <n v="52228"/>
    <n v="16373551"/>
    <n v="0"/>
    <n v="0"/>
    <n v="0"/>
    <n v="0"/>
  </r>
  <r>
    <x v="0"/>
    <n v="16"/>
    <x v="1"/>
    <x v="0"/>
    <x v="0"/>
    <x v="3"/>
    <n v="0"/>
    <n v="0"/>
    <n v="0"/>
    <n v="52228"/>
    <n v="16373551"/>
    <n v="0"/>
    <n v="0"/>
    <n v="0"/>
    <n v="0"/>
  </r>
  <r>
    <x v="0"/>
    <n v="16"/>
    <x v="1"/>
    <x v="0"/>
    <x v="0"/>
    <x v="4"/>
    <n v="0"/>
    <n v="0"/>
    <n v="0"/>
    <n v="52228"/>
    <n v="16373551"/>
    <n v="0"/>
    <n v="0"/>
    <n v="0"/>
    <n v="0"/>
  </r>
  <r>
    <x v="0"/>
    <n v="16"/>
    <x v="1"/>
    <x v="0"/>
    <x v="1"/>
    <x v="0"/>
    <n v="12"/>
    <n v="3"/>
    <n v="282"/>
    <n v="71148"/>
    <n v="21158410"/>
    <n v="0"/>
    <n v="0"/>
    <n v="23"/>
    <n v="94"/>
  </r>
  <r>
    <x v="0"/>
    <n v="16"/>
    <x v="1"/>
    <x v="0"/>
    <x v="1"/>
    <x v="1"/>
    <n v="0"/>
    <n v="0"/>
    <n v="0"/>
    <n v="71148"/>
    <n v="21158410"/>
    <n v="0"/>
    <n v="0"/>
    <n v="0"/>
    <n v="0"/>
  </r>
  <r>
    <x v="0"/>
    <n v="16"/>
    <x v="1"/>
    <x v="0"/>
    <x v="1"/>
    <x v="2"/>
    <n v="0"/>
    <n v="0"/>
    <n v="0"/>
    <n v="71148"/>
    <n v="21158410"/>
    <n v="0"/>
    <n v="0"/>
    <n v="0"/>
    <n v="0"/>
  </r>
  <r>
    <x v="0"/>
    <n v="16"/>
    <x v="1"/>
    <x v="0"/>
    <x v="1"/>
    <x v="3"/>
    <n v="0"/>
    <n v="0"/>
    <n v="0"/>
    <n v="71148"/>
    <n v="21158410"/>
    <n v="0"/>
    <n v="0"/>
    <n v="0"/>
    <n v="0"/>
  </r>
  <r>
    <x v="0"/>
    <n v="16"/>
    <x v="1"/>
    <x v="0"/>
    <x v="1"/>
    <x v="4"/>
    <n v="1"/>
    <n v="1"/>
    <n v="28"/>
    <n v="71148"/>
    <n v="21158410"/>
    <n v="0"/>
    <n v="0"/>
    <n v="28"/>
    <n v="28"/>
  </r>
  <r>
    <x v="0"/>
    <n v="16"/>
    <x v="1"/>
    <x v="0"/>
    <x v="2"/>
    <x v="0"/>
    <n v="100"/>
    <n v="24"/>
    <n v="2220"/>
    <n v="72617"/>
    <n v="23975777"/>
    <n v="0"/>
    <n v="0"/>
    <n v="22"/>
    <n v="92"/>
  </r>
  <r>
    <x v="0"/>
    <n v="16"/>
    <x v="1"/>
    <x v="0"/>
    <x v="2"/>
    <x v="1"/>
    <n v="0"/>
    <n v="0"/>
    <n v="0"/>
    <n v="72617"/>
    <n v="23975777"/>
    <n v="0"/>
    <n v="0"/>
    <n v="0"/>
    <n v="0"/>
  </r>
  <r>
    <x v="0"/>
    <n v="16"/>
    <x v="1"/>
    <x v="0"/>
    <x v="2"/>
    <x v="2"/>
    <n v="0"/>
    <n v="0"/>
    <n v="0"/>
    <n v="72617"/>
    <n v="23975777"/>
    <n v="0"/>
    <n v="0"/>
    <n v="0"/>
    <n v="0"/>
  </r>
  <r>
    <x v="0"/>
    <n v="16"/>
    <x v="1"/>
    <x v="0"/>
    <x v="2"/>
    <x v="3"/>
    <n v="0"/>
    <n v="0"/>
    <n v="0"/>
    <n v="72617"/>
    <n v="23975777"/>
    <n v="0"/>
    <n v="0"/>
    <n v="0"/>
    <n v="0"/>
  </r>
  <r>
    <x v="0"/>
    <n v="16"/>
    <x v="1"/>
    <x v="0"/>
    <x v="2"/>
    <x v="4"/>
    <n v="60"/>
    <n v="20"/>
    <n v="1352"/>
    <n v="72617"/>
    <n v="23975777"/>
    <n v="0"/>
    <n v="0"/>
    <n v="22"/>
    <n v="67"/>
  </r>
  <r>
    <x v="0"/>
    <n v="16"/>
    <x v="1"/>
    <x v="0"/>
    <x v="3"/>
    <x v="0"/>
    <n v="12"/>
    <n v="2"/>
    <n v="280"/>
    <n v="37603"/>
    <n v="12789933"/>
    <n v="0"/>
    <n v="0"/>
    <n v="23"/>
    <n v="140"/>
  </r>
  <r>
    <x v="0"/>
    <n v="16"/>
    <x v="1"/>
    <x v="0"/>
    <x v="3"/>
    <x v="1"/>
    <n v="0"/>
    <n v="0"/>
    <n v="0"/>
    <n v="37603"/>
    <n v="12789933"/>
    <n v="0"/>
    <n v="0"/>
    <n v="0"/>
    <n v="0"/>
  </r>
  <r>
    <x v="0"/>
    <n v="16"/>
    <x v="1"/>
    <x v="0"/>
    <x v="3"/>
    <x v="2"/>
    <n v="0"/>
    <n v="0"/>
    <n v="0"/>
    <n v="37603"/>
    <n v="12789933"/>
    <n v="0"/>
    <n v="0"/>
    <n v="0"/>
    <n v="0"/>
  </r>
  <r>
    <x v="0"/>
    <n v="16"/>
    <x v="1"/>
    <x v="0"/>
    <x v="3"/>
    <x v="3"/>
    <n v="0"/>
    <n v="0"/>
    <n v="0"/>
    <n v="37603"/>
    <n v="12789933"/>
    <n v="0"/>
    <n v="0"/>
    <n v="0"/>
    <n v="0"/>
  </r>
  <r>
    <x v="0"/>
    <n v="16"/>
    <x v="1"/>
    <x v="0"/>
    <x v="3"/>
    <x v="4"/>
    <n v="5"/>
    <n v="2"/>
    <n v="140"/>
    <n v="37603"/>
    <n v="12789933"/>
    <n v="0"/>
    <n v="0"/>
    <n v="28"/>
    <n v="70"/>
  </r>
  <r>
    <x v="0"/>
    <n v="16"/>
    <x v="1"/>
    <x v="1"/>
    <x v="0"/>
    <x v="0"/>
    <n v="0"/>
    <n v="0"/>
    <n v="0"/>
    <n v="54138"/>
    <n v="16961461"/>
    <n v="0"/>
    <n v="0"/>
    <n v="0"/>
    <n v="0"/>
  </r>
  <r>
    <x v="0"/>
    <n v="16"/>
    <x v="1"/>
    <x v="1"/>
    <x v="0"/>
    <x v="1"/>
    <n v="0"/>
    <n v="0"/>
    <n v="0"/>
    <n v="54138"/>
    <n v="16961461"/>
    <n v="0"/>
    <n v="0"/>
    <n v="0"/>
    <n v="0"/>
  </r>
  <r>
    <x v="0"/>
    <n v="16"/>
    <x v="1"/>
    <x v="1"/>
    <x v="0"/>
    <x v="2"/>
    <n v="0"/>
    <n v="0"/>
    <n v="0"/>
    <n v="54138"/>
    <n v="16961461"/>
    <n v="0"/>
    <n v="0"/>
    <n v="0"/>
    <n v="0"/>
  </r>
  <r>
    <x v="0"/>
    <n v="16"/>
    <x v="1"/>
    <x v="1"/>
    <x v="0"/>
    <x v="3"/>
    <n v="0"/>
    <n v="0"/>
    <n v="0"/>
    <n v="54138"/>
    <n v="16961461"/>
    <n v="0"/>
    <n v="0"/>
    <n v="0"/>
    <n v="0"/>
  </r>
  <r>
    <x v="0"/>
    <n v="16"/>
    <x v="1"/>
    <x v="1"/>
    <x v="0"/>
    <x v="4"/>
    <n v="0"/>
    <n v="0"/>
    <n v="0"/>
    <n v="54138"/>
    <n v="16961461"/>
    <n v="0"/>
    <n v="0"/>
    <n v="0"/>
    <n v="0"/>
  </r>
  <r>
    <x v="0"/>
    <n v="16"/>
    <x v="1"/>
    <x v="1"/>
    <x v="1"/>
    <x v="0"/>
    <n v="12"/>
    <n v="3"/>
    <n v="294"/>
    <n v="62292"/>
    <n v="18223053"/>
    <n v="0"/>
    <n v="0"/>
    <n v="24"/>
    <n v="98"/>
  </r>
  <r>
    <x v="0"/>
    <n v="16"/>
    <x v="1"/>
    <x v="1"/>
    <x v="1"/>
    <x v="1"/>
    <n v="0"/>
    <n v="0"/>
    <n v="0"/>
    <n v="62292"/>
    <n v="18223053"/>
    <n v="0"/>
    <n v="0"/>
    <n v="0"/>
    <n v="0"/>
  </r>
  <r>
    <x v="0"/>
    <n v="16"/>
    <x v="1"/>
    <x v="1"/>
    <x v="1"/>
    <x v="2"/>
    <n v="0"/>
    <n v="0"/>
    <n v="0"/>
    <n v="62292"/>
    <n v="18223053"/>
    <n v="0"/>
    <n v="0"/>
    <n v="0"/>
    <n v="0"/>
  </r>
  <r>
    <x v="0"/>
    <n v="16"/>
    <x v="1"/>
    <x v="1"/>
    <x v="1"/>
    <x v="3"/>
    <n v="0"/>
    <n v="0"/>
    <n v="0"/>
    <n v="62292"/>
    <n v="18223053"/>
    <n v="0"/>
    <n v="0"/>
    <n v="0"/>
    <n v="0"/>
  </r>
  <r>
    <x v="0"/>
    <n v="16"/>
    <x v="1"/>
    <x v="1"/>
    <x v="1"/>
    <x v="4"/>
    <n v="11"/>
    <n v="2"/>
    <n v="208"/>
    <n v="62292"/>
    <n v="18223053"/>
    <n v="0"/>
    <n v="0"/>
    <n v="18"/>
    <n v="104"/>
  </r>
  <r>
    <x v="0"/>
    <n v="16"/>
    <x v="1"/>
    <x v="1"/>
    <x v="2"/>
    <x v="0"/>
    <n v="176"/>
    <n v="34"/>
    <n v="4417"/>
    <n v="61058"/>
    <n v="19853997"/>
    <n v="0"/>
    <n v="0"/>
    <n v="25"/>
    <n v="129"/>
  </r>
  <r>
    <x v="0"/>
    <n v="16"/>
    <x v="1"/>
    <x v="1"/>
    <x v="2"/>
    <x v="1"/>
    <n v="0"/>
    <n v="0"/>
    <n v="0"/>
    <n v="61058"/>
    <n v="19853997"/>
    <n v="0"/>
    <n v="0"/>
    <n v="0"/>
    <n v="0"/>
  </r>
  <r>
    <x v="0"/>
    <n v="16"/>
    <x v="1"/>
    <x v="1"/>
    <x v="2"/>
    <x v="2"/>
    <n v="0"/>
    <n v="0"/>
    <n v="0"/>
    <n v="61058"/>
    <n v="19853997"/>
    <n v="0"/>
    <n v="0"/>
    <n v="0"/>
    <n v="0"/>
  </r>
  <r>
    <x v="0"/>
    <n v="16"/>
    <x v="1"/>
    <x v="1"/>
    <x v="2"/>
    <x v="3"/>
    <n v="0"/>
    <n v="0"/>
    <n v="0"/>
    <n v="61058"/>
    <n v="19853997"/>
    <n v="0"/>
    <n v="0"/>
    <n v="0"/>
    <n v="0"/>
  </r>
  <r>
    <x v="0"/>
    <n v="16"/>
    <x v="1"/>
    <x v="1"/>
    <x v="2"/>
    <x v="4"/>
    <n v="113"/>
    <n v="38"/>
    <n v="2579"/>
    <n v="61058"/>
    <n v="19853997"/>
    <n v="0"/>
    <n v="0"/>
    <n v="22"/>
    <n v="67"/>
  </r>
  <r>
    <x v="0"/>
    <n v="16"/>
    <x v="1"/>
    <x v="1"/>
    <x v="3"/>
    <x v="0"/>
    <n v="14"/>
    <n v="4"/>
    <n v="310"/>
    <n v="30599"/>
    <n v="10340371"/>
    <n v="0"/>
    <n v="0"/>
    <n v="22"/>
    <n v="77"/>
  </r>
  <r>
    <x v="0"/>
    <n v="16"/>
    <x v="1"/>
    <x v="1"/>
    <x v="3"/>
    <x v="1"/>
    <n v="0"/>
    <n v="0"/>
    <n v="0"/>
    <n v="30599"/>
    <n v="10340371"/>
    <n v="0"/>
    <n v="0"/>
    <n v="0"/>
    <n v="0"/>
  </r>
  <r>
    <x v="0"/>
    <n v="16"/>
    <x v="1"/>
    <x v="1"/>
    <x v="3"/>
    <x v="2"/>
    <n v="0"/>
    <n v="0"/>
    <n v="0"/>
    <n v="30599"/>
    <n v="10340371"/>
    <n v="0"/>
    <n v="0"/>
    <n v="0"/>
    <n v="0"/>
  </r>
  <r>
    <x v="0"/>
    <n v="16"/>
    <x v="1"/>
    <x v="1"/>
    <x v="3"/>
    <x v="3"/>
    <n v="0"/>
    <n v="0"/>
    <n v="0"/>
    <n v="30599"/>
    <n v="10340371"/>
    <n v="0"/>
    <n v="0"/>
    <n v="0"/>
    <n v="0"/>
  </r>
  <r>
    <x v="0"/>
    <n v="16"/>
    <x v="1"/>
    <x v="1"/>
    <x v="3"/>
    <x v="4"/>
    <n v="0"/>
    <n v="0"/>
    <n v="0"/>
    <n v="30599"/>
    <n v="10340371"/>
    <n v="0"/>
    <n v="0"/>
    <n v="0"/>
    <n v="0"/>
  </r>
  <r>
    <x v="0"/>
    <n v="16"/>
    <x v="2"/>
    <x v="0"/>
    <x v="0"/>
    <x v="0"/>
    <n v="0"/>
    <n v="0"/>
    <n v="0"/>
    <n v="53472"/>
    <n v="16589645"/>
    <n v="0"/>
    <n v="0"/>
    <n v="0"/>
    <n v="0"/>
  </r>
  <r>
    <x v="0"/>
    <n v="16"/>
    <x v="2"/>
    <x v="0"/>
    <x v="0"/>
    <x v="1"/>
    <n v="0"/>
    <n v="0"/>
    <n v="0"/>
    <n v="53472"/>
    <n v="16589645"/>
    <n v="0"/>
    <n v="0"/>
    <n v="0"/>
    <n v="0"/>
  </r>
  <r>
    <x v="0"/>
    <n v="16"/>
    <x v="2"/>
    <x v="0"/>
    <x v="0"/>
    <x v="2"/>
    <n v="0"/>
    <n v="0"/>
    <n v="0"/>
    <n v="53472"/>
    <n v="16589645"/>
    <n v="0"/>
    <n v="0"/>
    <n v="0"/>
    <n v="0"/>
  </r>
  <r>
    <x v="0"/>
    <n v="16"/>
    <x v="2"/>
    <x v="0"/>
    <x v="0"/>
    <x v="3"/>
    <n v="0"/>
    <n v="0"/>
    <n v="0"/>
    <n v="53472"/>
    <n v="16589645"/>
    <n v="0"/>
    <n v="0"/>
    <n v="0"/>
    <n v="0"/>
  </r>
  <r>
    <x v="0"/>
    <n v="16"/>
    <x v="2"/>
    <x v="0"/>
    <x v="0"/>
    <x v="4"/>
    <n v="0"/>
    <n v="0"/>
    <n v="0"/>
    <n v="53472"/>
    <n v="16589645"/>
    <n v="0"/>
    <n v="0"/>
    <n v="0"/>
    <n v="0"/>
  </r>
  <r>
    <x v="0"/>
    <n v="16"/>
    <x v="2"/>
    <x v="0"/>
    <x v="1"/>
    <x v="0"/>
    <n v="3"/>
    <n v="1"/>
    <n v="42"/>
    <n v="74587"/>
    <n v="21960257"/>
    <n v="0"/>
    <n v="0"/>
    <n v="14"/>
    <n v="42"/>
  </r>
  <r>
    <x v="0"/>
    <n v="16"/>
    <x v="2"/>
    <x v="0"/>
    <x v="1"/>
    <x v="1"/>
    <n v="0"/>
    <n v="0"/>
    <n v="0"/>
    <n v="74587"/>
    <n v="21960257"/>
    <n v="0"/>
    <n v="0"/>
    <n v="0"/>
    <n v="0"/>
  </r>
  <r>
    <x v="0"/>
    <n v="16"/>
    <x v="2"/>
    <x v="0"/>
    <x v="1"/>
    <x v="2"/>
    <n v="0"/>
    <n v="0"/>
    <n v="0"/>
    <n v="74587"/>
    <n v="21960257"/>
    <n v="0"/>
    <n v="0"/>
    <n v="0"/>
    <n v="0"/>
  </r>
  <r>
    <x v="0"/>
    <n v="16"/>
    <x v="2"/>
    <x v="0"/>
    <x v="1"/>
    <x v="3"/>
    <n v="0"/>
    <n v="0"/>
    <n v="0"/>
    <n v="74587"/>
    <n v="21960257"/>
    <n v="0"/>
    <n v="0"/>
    <n v="0"/>
    <n v="0"/>
  </r>
  <r>
    <x v="0"/>
    <n v="16"/>
    <x v="2"/>
    <x v="0"/>
    <x v="1"/>
    <x v="4"/>
    <n v="4"/>
    <n v="1"/>
    <n v="84"/>
    <n v="74587"/>
    <n v="21960257"/>
    <n v="0"/>
    <n v="0"/>
    <n v="21"/>
    <n v="84"/>
  </r>
  <r>
    <x v="0"/>
    <n v="16"/>
    <x v="2"/>
    <x v="0"/>
    <x v="2"/>
    <x v="0"/>
    <n v="94"/>
    <n v="23"/>
    <n v="2312"/>
    <n v="74488"/>
    <n v="24367879"/>
    <n v="0"/>
    <n v="0"/>
    <n v="24"/>
    <n v="100"/>
  </r>
  <r>
    <x v="0"/>
    <n v="16"/>
    <x v="2"/>
    <x v="0"/>
    <x v="2"/>
    <x v="1"/>
    <n v="0"/>
    <n v="0"/>
    <n v="0"/>
    <n v="74488"/>
    <n v="24367879"/>
    <n v="0"/>
    <n v="0"/>
    <n v="0"/>
    <n v="0"/>
  </r>
  <r>
    <x v="0"/>
    <n v="16"/>
    <x v="2"/>
    <x v="0"/>
    <x v="2"/>
    <x v="2"/>
    <n v="0"/>
    <n v="0"/>
    <n v="0"/>
    <n v="74488"/>
    <n v="24367879"/>
    <n v="0"/>
    <n v="0"/>
    <n v="0"/>
    <n v="0"/>
  </r>
  <r>
    <x v="0"/>
    <n v="16"/>
    <x v="2"/>
    <x v="0"/>
    <x v="2"/>
    <x v="3"/>
    <n v="0"/>
    <n v="0"/>
    <n v="0"/>
    <n v="74488"/>
    <n v="24367879"/>
    <n v="0"/>
    <n v="0"/>
    <n v="0"/>
    <n v="0"/>
  </r>
  <r>
    <x v="0"/>
    <n v="16"/>
    <x v="2"/>
    <x v="0"/>
    <x v="2"/>
    <x v="4"/>
    <n v="4"/>
    <n v="2"/>
    <n v="70"/>
    <n v="74488"/>
    <n v="24367879"/>
    <n v="0"/>
    <n v="0"/>
    <n v="17"/>
    <n v="35"/>
  </r>
  <r>
    <x v="0"/>
    <n v="16"/>
    <x v="2"/>
    <x v="0"/>
    <x v="3"/>
    <x v="0"/>
    <n v="28"/>
    <n v="4"/>
    <n v="674"/>
    <n v="41436"/>
    <n v="13919805"/>
    <n v="0"/>
    <n v="0"/>
    <n v="24"/>
    <n v="168"/>
  </r>
  <r>
    <x v="0"/>
    <n v="16"/>
    <x v="2"/>
    <x v="0"/>
    <x v="3"/>
    <x v="1"/>
    <n v="0"/>
    <n v="0"/>
    <n v="0"/>
    <n v="41436"/>
    <n v="13919805"/>
    <n v="0"/>
    <n v="0"/>
    <n v="0"/>
    <n v="0"/>
  </r>
  <r>
    <x v="0"/>
    <n v="16"/>
    <x v="2"/>
    <x v="0"/>
    <x v="3"/>
    <x v="2"/>
    <n v="0"/>
    <n v="0"/>
    <n v="0"/>
    <n v="41436"/>
    <n v="13919805"/>
    <n v="0"/>
    <n v="0"/>
    <n v="0"/>
    <n v="0"/>
  </r>
  <r>
    <x v="0"/>
    <n v="16"/>
    <x v="2"/>
    <x v="0"/>
    <x v="3"/>
    <x v="3"/>
    <n v="0"/>
    <n v="0"/>
    <n v="0"/>
    <n v="41436"/>
    <n v="13919805"/>
    <n v="0"/>
    <n v="0"/>
    <n v="0"/>
    <n v="0"/>
  </r>
  <r>
    <x v="0"/>
    <n v="16"/>
    <x v="2"/>
    <x v="0"/>
    <x v="3"/>
    <x v="4"/>
    <n v="0"/>
    <n v="0"/>
    <n v="0"/>
    <n v="41436"/>
    <n v="13919805"/>
    <n v="0"/>
    <n v="0"/>
    <n v="0"/>
    <n v="0"/>
  </r>
  <r>
    <x v="0"/>
    <n v="16"/>
    <x v="2"/>
    <x v="1"/>
    <x v="0"/>
    <x v="0"/>
    <n v="0"/>
    <n v="0"/>
    <n v="0"/>
    <n v="55024"/>
    <n v="17161698"/>
    <n v="0"/>
    <n v="0"/>
    <n v="0"/>
    <n v="0"/>
  </r>
  <r>
    <x v="0"/>
    <n v="16"/>
    <x v="2"/>
    <x v="1"/>
    <x v="0"/>
    <x v="1"/>
    <n v="0"/>
    <n v="0"/>
    <n v="0"/>
    <n v="55024"/>
    <n v="17161698"/>
    <n v="0"/>
    <n v="0"/>
    <n v="0"/>
    <n v="0"/>
  </r>
  <r>
    <x v="0"/>
    <n v="16"/>
    <x v="2"/>
    <x v="1"/>
    <x v="0"/>
    <x v="2"/>
    <n v="0"/>
    <n v="0"/>
    <n v="0"/>
    <n v="55024"/>
    <n v="17161698"/>
    <n v="0"/>
    <n v="0"/>
    <n v="0"/>
    <n v="0"/>
  </r>
  <r>
    <x v="0"/>
    <n v="16"/>
    <x v="2"/>
    <x v="1"/>
    <x v="0"/>
    <x v="3"/>
    <n v="0"/>
    <n v="0"/>
    <n v="0"/>
    <n v="55024"/>
    <n v="17161698"/>
    <n v="0"/>
    <n v="0"/>
    <n v="0"/>
    <n v="0"/>
  </r>
  <r>
    <x v="0"/>
    <n v="16"/>
    <x v="2"/>
    <x v="1"/>
    <x v="0"/>
    <x v="4"/>
    <n v="0"/>
    <n v="0"/>
    <n v="0"/>
    <n v="55024"/>
    <n v="17161698"/>
    <n v="0"/>
    <n v="0"/>
    <n v="0"/>
    <n v="0"/>
  </r>
  <r>
    <x v="0"/>
    <n v="16"/>
    <x v="2"/>
    <x v="1"/>
    <x v="1"/>
    <x v="0"/>
    <n v="14"/>
    <n v="2"/>
    <n v="336"/>
    <n v="65665"/>
    <n v="19128666"/>
    <n v="0"/>
    <n v="0"/>
    <n v="24"/>
    <n v="168"/>
  </r>
  <r>
    <x v="0"/>
    <n v="16"/>
    <x v="2"/>
    <x v="1"/>
    <x v="1"/>
    <x v="1"/>
    <n v="0"/>
    <n v="0"/>
    <n v="0"/>
    <n v="65665"/>
    <n v="19128666"/>
    <n v="0"/>
    <n v="0"/>
    <n v="0"/>
    <n v="0"/>
  </r>
  <r>
    <x v="0"/>
    <n v="16"/>
    <x v="2"/>
    <x v="1"/>
    <x v="1"/>
    <x v="2"/>
    <n v="0"/>
    <n v="0"/>
    <n v="0"/>
    <n v="65665"/>
    <n v="19128666"/>
    <n v="0"/>
    <n v="0"/>
    <n v="0"/>
    <n v="0"/>
  </r>
  <r>
    <x v="0"/>
    <n v="16"/>
    <x v="2"/>
    <x v="1"/>
    <x v="1"/>
    <x v="3"/>
    <n v="0"/>
    <n v="0"/>
    <n v="0"/>
    <n v="65665"/>
    <n v="19128666"/>
    <n v="0"/>
    <n v="0"/>
    <n v="0"/>
    <n v="0"/>
  </r>
  <r>
    <x v="0"/>
    <n v="16"/>
    <x v="2"/>
    <x v="1"/>
    <x v="1"/>
    <x v="4"/>
    <n v="2"/>
    <n v="2"/>
    <n v="42"/>
    <n v="65665"/>
    <n v="19128666"/>
    <n v="0"/>
    <n v="0"/>
    <n v="21"/>
    <n v="21"/>
  </r>
  <r>
    <x v="0"/>
    <n v="16"/>
    <x v="2"/>
    <x v="1"/>
    <x v="2"/>
    <x v="0"/>
    <n v="114"/>
    <n v="19"/>
    <n v="2936"/>
    <n v="62472"/>
    <n v="20085071"/>
    <n v="0"/>
    <n v="0"/>
    <n v="25"/>
    <n v="154"/>
  </r>
  <r>
    <x v="0"/>
    <n v="16"/>
    <x v="2"/>
    <x v="1"/>
    <x v="2"/>
    <x v="1"/>
    <n v="0"/>
    <n v="0"/>
    <n v="0"/>
    <n v="62472"/>
    <n v="20085071"/>
    <n v="0"/>
    <n v="0"/>
    <n v="0"/>
    <n v="0"/>
  </r>
  <r>
    <x v="0"/>
    <n v="16"/>
    <x v="2"/>
    <x v="1"/>
    <x v="2"/>
    <x v="2"/>
    <n v="0"/>
    <n v="0"/>
    <n v="0"/>
    <n v="62472"/>
    <n v="20085071"/>
    <n v="0"/>
    <n v="0"/>
    <n v="0"/>
    <n v="0"/>
  </r>
  <r>
    <x v="0"/>
    <n v="16"/>
    <x v="2"/>
    <x v="1"/>
    <x v="2"/>
    <x v="3"/>
    <n v="1"/>
    <n v="1"/>
    <n v="28"/>
    <n v="62472"/>
    <n v="20085071"/>
    <n v="0"/>
    <n v="0"/>
    <n v="28"/>
    <n v="28"/>
  </r>
  <r>
    <x v="0"/>
    <n v="16"/>
    <x v="2"/>
    <x v="1"/>
    <x v="2"/>
    <x v="4"/>
    <n v="14"/>
    <n v="5"/>
    <n v="252"/>
    <n v="62472"/>
    <n v="20085071"/>
    <n v="0"/>
    <n v="0"/>
    <n v="18"/>
    <n v="50"/>
  </r>
  <r>
    <x v="0"/>
    <n v="16"/>
    <x v="2"/>
    <x v="1"/>
    <x v="3"/>
    <x v="0"/>
    <n v="21"/>
    <n v="5"/>
    <n v="511"/>
    <n v="33871"/>
    <n v="11276920"/>
    <n v="0"/>
    <n v="0"/>
    <n v="24"/>
    <n v="102"/>
  </r>
  <r>
    <x v="0"/>
    <n v="16"/>
    <x v="2"/>
    <x v="1"/>
    <x v="3"/>
    <x v="1"/>
    <n v="0"/>
    <n v="0"/>
    <n v="0"/>
    <n v="33871"/>
    <n v="11276920"/>
    <n v="0"/>
    <n v="0"/>
    <n v="0"/>
    <n v="0"/>
  </r>
  <r>
    <x v="0"/>
    <n v="16"/>
    <x v="2"/>
    <x v="1"/>
    <x v="3"/>
    <x v="2"/>
    <n v="0"/>
    <n v="0"/>
    <n v="0"/>
    <n v="33871"/>
    <n v="11276920"/>
    <n v="0"/>
    <n v="0"/>
    <n v="0"/>
    <n v="0"/>
  </r>
  <r>
    <x v="0"/>
    <n v="16"/>
    <x v="2"/>
    <x v="1"/>
    <x v="3"/>
    <x v="3"/>
    <n v="0"/>
    <n v="0"/>
    <n v="0"/>
    <n v="33871"/>
    <n v="11276920"/>
    <n v="0"/>
    <n v="0"/>
    <n v="0"/>
    <n v="0"/>
  </r>
  <r>
    <x v="0"/>
    <n v="16"/>
    <x v="2"/>
    <x v="1"/>
    <x v="3"/>
    <x v="4"/>
    <n v="2"/>
    <n v="1"/>
    <n v="28"/>
    <n v="33871"/>
    <n v="11276920"/>
    <n v="0"/>
    <n v="0"/>
    <n v="14"/>
    <n v="28"/>
  </r>
  <r>
    <x v="0"/>
    <n v="16"/>
    <x v="3"/>
    <x v="0"/>
    <x v="0"/>
    <x v="0"/>
    <n v="0"/>
    <n v="0"/>
    <n v="0"/>
    <n v="50190"/>
    <n v="11384029"/>
    <n v="0"/>
    <n v="0"/>
    <n v="0"/>
    <n v="0"/>
  </r>
  <r>
    <x v="0"/>
    <n v="16"/>
    <x v="3"/>
    <x v="0"/>
    <x v="0"/>
    <x v="1"/>
    <n v="0"/>
    <n v="0"/>
    <n v="0"/>
    <n v="50190"/>
    <n v="11384029"/>
    <n v="0"/>
    <n v="0"/>
    <n v="0"/>
    <n v="0"/>
  </r>
  <r>
    <x v="0"/>
    <n v="16"/>
    <x v="3"/>
    <x v="0"/>
    <x v="0"/>
    <x v="2"/>
    <n v="0"/>
    <n v="0"/>
    <n v="0"/>
    <n v="50190"/>
    <n v="11384029"/>
    <n v="0"/>
    <n v="0"/>
    <n v="0"/>
    <n v="0"/>
  </r>
  <r>
    <x v="0"/>
    <n v="16"/>
    <x v="3"/>
    <x v="0"/>
    <x v="0"/>
    <x v="3"/>
    <n v="0"/>
    <n v="0"/>
    <n v="0"/>
    <n v="50190"/>
    <n v="11384029"/>
    <n v="0"/>
    <n v="0"/>
    <n v="0"/>
    <n v="0"/>
  </r>
  <r>
    <x v="0"/>
    <n v="16"/>
    <x v="3"/>
    <x v="0"/>
    <x v="0"/>
    <x v="4"/>
    <n v="0"/>
    <n v="0"/>
    <n v="0"/>
    <n v="50190"/>
    <n v="11384029"/>
    <n v="0"/>
    <n v="0"/>
    <n v="0"/>
    <n v="0"/>
  </r>
  <r>
    <x v="0"/>
    <n v="16"/>
    <x v="3"/>
    <x v="0"/>
    <x v="1"/>
    <x v="0"/>
    <n v="0"/>
    <n v="0"/>
    <n v="0"/>
    <n v="72074"/>
    <n v="15571182"/>
    <n v="0"/>
    <n v="0"/>
    <n v="0"/>
    <n v="0"/>
  </r>
  <r>
    <x v="0"/>
    <n v="16"/>
    <x v="3"/>
    <x v="0"/>
    <x v="1"/>
    <x v="1"/>
    <n v="0"/>
    <n v="0"/>
    <n v="0"/>
    <n v="72074"/>
    <n v="15571182"/>
    <n v="0"/>
    <n v="0"/>
    <n v="0"/>
    <n v="0"/>
  </r>
  <r>
    <x v="0"/>
    <n v="16"/>
    <x v="3"/>
    <x v="0"/>
    <x v="1"/>
    <x v="2"/>
    <n v="0"/>
    <n v="0"/>
    <n v="0"/>
    <n v="72074"/>
    <n v="15571182"/>
    <n v="0"/>
    <n v="0"/>
    <n v="0"/>
    <n v="0"/>
  </r>
  <r>
    <x v="0"/>
    <n v="16"/>
    <x v="3"/>
    <x v="0"/>
    <x v="1"/>
    <x v="3"/>
    <n v="3"/>
    <n v="1"/>
    <n v="84"/>
    <n v="72074"/>
    <n v="15571182"/>
    <n v="0"/>
    <n v="0"/>
    <n v="28"/>
    <n v="84"/>
  </r>
  <r>
    <x v="0"/>
    <n v="16"/>
    <x v="3"/>
    <x v="0"/>
    <x v="1"/>
    <x v="4"/>
    <n v="0"/>
    <n v="0"/>
    <n v="0"/>
    <n v="72074"/>
    <n v="15571182"/>
    <n v="0"/>
    <n v="0"/>
    <n v="0"/>
    <n v="0"/>
  </r>
  <r>
    <x v="0"/>
    <n v="16"/>
    <x v="3"/>
    <x v="0"/>
    <x v="2"/>
    <x v="0"/>
    <n v="21"/>
    <n v="6"/>
    <n v="522"/>
    <n v="73054"/>
    <n v="17267097"/>
    <n v="0"/>
    <n v="0"/>
    <n v="24"/>
    <n v="87"/>
  </r>
  <r>
    <x v="0"/>
    <n v="16"/>
    <x v="3"/>
    <x v="0"/>
    <x v="2"/>
    <x v="1"/>
    <n v="0"/>
    <n v="0"/>
    <n v="0"/>
    <n v="73054"/>
    <n v="17267097"/>
    <n v="0"/>
    <n v="0"/>
    <n v="0"/>
    <n v="0"/>
  </r>
  <r>
    <x v="0"/>
    <n v="16"/>
    <x v="3"/>
    <x v="0"/>
    <x v="2"/>
    <x v="2"/>
    <n v="0"/>
    <n v="0"/>
    <n v="0"/>
    <n v="73054"/>
    <n v="17267097"/>
    <n v="0"/>
    <n v="0"/>
    <n v="0"/>
    <n v="0"/>
  </r>
  <r>
    <x v="0"/>
    <n v="16"/>
    <x v="3"/>
    <x v="0"/>
    <x v="2"/>
    <x v="3"/>
    <n v="7"/>
    <n v="3"/>
    <n v="140"/>
    <n v="73054"/>
    <n v="17267097"/>
    <n v="0"/>
    <n v="0"/>
    <n v="20"/>
    <n v="46"/>
  </r>
  <r>
    <x v="0"/>
    <n v="16"/>
    <x v="3"/>
    <x v="0"/>
    <x v="2"/>
    <x v="4"/>
    <n v="0"/>
    <n v="0"/>
    <n v="0"/>
    <n v="73054"/>
    <n v="17267097"/>
    <n v="0"/>
    <n v="0"/>
    <n v="0"/>
    <n v="0"/>
  </r>
  <r>
    <x v="0"/>
    <n v="16"/>
    <x v="3"/>
    <x v="0"/>
    <x v="3"/>
    <x v="0"/>
    <n v="0"/>
    <n v="0"/>
    <n v="0"/>
    <n v="44571"/>
    <n v="10740958"/>
    <n v="0"/>
    <n v="0"/>
    <n v="0"/>
    <n v="0"/>
  </r>
  <r>
    <x v="0"/>
    <n v="16"/>
    <x v="3"/>
    <x v="0"/>
    <x v="3"/>
    <x v="1"/>
    <n v="0"/>
    <n v="0"/>
    <n v="0"/>
    <n v="44571"/>
    <n v="10740958"/>
    <n v="0"/>
    <n v="0"/>
    <n v="0"/>
    <n v="0"/>
  </r>
  <r>
    <x v="0"/>
    <n v="16"/>
    <x v="3"/>
    <x v="0"/>
    <x v="3"/>
    <x v="2"/>
    <n v="0"/>
    <n v="0"/>
    <n v="0"/>
    <n v="44571"/>
    <n v="10740958"/>
    <n v="0"/>
    <n v="0"/>
    <n v="0"/>
    <n v="0"/>
  </r>
  <r>
    <x v="0"/>
    <n v="16"/>
    <x v="3"/>
    <x v="0"/>
    <x v="3"/>
    <x v="3"/>
    <n v="0"/>
    <n v="0"/>
    <n v="0"/>
    <n v="44571"/>
    <n v="10740958"/>
    <n v="0"/>
    <n v="0"/>
    <n v="0"/>
    <n v="0"/>
  </r>
  <r>
    <x v="0"/>
    <n v="16"/>
    <x v="3"/>
    <x v="0"/>
    <x v="3"/>
    <x v="4"/>
    <n v="0"/>
    <n v="0"/>
    <n v="0"/>
    <n v="44571"/>
    <n v="10740958"/>
    <n v="0"/>
    <n v="0"/>
    <n v="0"/>
    <n v="0"/>
  </r>
  <r>
    <x v="0"/>
    <n v="16"/>
    <x v="3"/>
    <x v="1"/>
    <x v="0"/>
    <x v="0"/>
    <n v="0"/>
    <n v="0"/>
    <n v="0"/>
    <n v="52038"/>
    <n v="11750238"/>
    <n v="0"/>
    <n v="0"/>
    <n v="0"/>
    <n v="0"/>
  </r>
  <r>
    <x v="0"/>
    <n v="16"/>
    <x v="3"/>
    <x v="1"/>
    <x v="0"/>
    <x v="1"/>
    <n v="0"/>
    <n v="0"/>
    <n v="0"/>
    <n v="52038"/>
    <n v="11750238"/>
    <n v="0"/>
    <n v="0"/>
    <n v="0"/>
    <n v="0"/>
  </r>
  <r>
    <x v="0"/>
    <n v="16"/>
    <x v="3"/>
    <x v="1"/>
    <x v="0"/>
    <x v="2"/>
    <n v="0"/>
    <n v="0"/>
    <n v="0"/>
    <n v="52038"/>
    <n v="11750238"/>
    <n v="0"/>
    <n v="0"/>
    <n v="0"/>
    <n v="0"/>
  </r>
  <r>
    <x v="0"/>
    <n v="16"/>
    <x v="3"/>
    <x v="1"/>
    <x v="0"/>
    <x v="3"/>
    <n v="0"/>
    <n v="0"/>
    <n v="0"/>
    <n v="52038"/>
    <n v="11750238"/>
    <n v="0"/>
    <n v="0"/>
    <n v="0"/>
    <n v="0"/>
  </r>
  <r>
    <x v="0"/>
    <n v="16"/>
    <x v="3"/>
    <x v="1"/>
    <x v="0"/>
    <x v="4"/>
    <n v="0"/>
    <n v="0"/>
    <n v="0"/>
    <n v="52038"/>
    <n v="11750238"/>
    <n v="0"/>
    <n v="0"/>
    <n v="0"/>
    <n v="0"/>
  </r>
  <r>
    <x v="0"/>
    <n v="16"/>
    <x v="3"/>
    <x v="1"/>
    <x v="1"/>
    <x v="0"/>
    <n v="0"/>
    <n v="0"/>
    <n v="0"/>
    <n v="64294"/>
    <n v="13699290"/>
    <n v="0"/>
    <n v="0"/>
    <n v="0"/>
    <n v="0"/>
  </r>
  <r>
    <x v="0"/>
    <n v="16"/>
    <x v="3"/>
    <x v="1"/>
    <x v="1"/>
    <x v="1"/>
    <n v="0"/>
    <n v="0"/>
    <n v="0"/>
    <n v="64294"/>
    <n v="13699290"/>
    <n v="0"/>
    <n v="0"/>
    <n v="0"/>
    <n v="0"/>
  </r>
  <r>
    <x v="0"/>
    <n v="16"/>
    <x v="3"/>
    <x v="1"/>
    <x v="1"/>
    <x v="2"/>
    <n v="1"/>
    <n v="1"/>
    <n v="28"/>
    <n v="64294"/>
    <n v="13699290"/>
    <n v="0"/>
    <n v="0"/>
    <n v="28"/>
    <n v="28"/>
  </r>
  <r>
    <x v="0"/>
    <n v="16"/>
    <x v="3"/>
    <x v="1"/>
    <x v="1"/>
    <x v="3"/>
    <n v="8"/>
    <n v="3"/>
    <n v="196"/>
    <n v="64294"/>
    <n v="13699290"/>
    <n v="0"/>
    <n v="0"/>
    <n v="24"/>
    <n v="65"/>
  </r>
  <r>
    <x v="0"/>
    <n v="16"/>
    <x v="3"/>
    <x v="1"/>
    <x v="1"/>
    <x v="4"/>
    <n v="1"/>
    <n v="1"/>
    <n v="28"/>
    <n v="64294"/>
    <n v="13699290"/>
    <n v="0"/>
    <n v="0"/>
    <n v="28"/>
    <n v="28"/>
  </r>
  <r>
    <x v="0"/>
    <n v="16"/>
    <x v="3"/>
    <x v="1"/>
    <x v="2"/>
    <x v="0"/>
    <n v="7"/>
    <n v="3"/>
    <n v="144"/>
    <n v="61051"/>
    <n v="14221524"/>
    <n v="0"/>
    <n v="0"/>
    <n v="20"/>
    <n v="48"/>
  </r>
  <r>
    <x v="0"/>
    <n v="16"/>
    <x v="3"/>
    <x v="1"/>
    <x v="2"/>
    <x v="1"/>
    <n v="0"/>
    <n v="0"/>
    <n v="0"/>
    <n v="61051"/>
    <n v="14221524"/>
    <n v="0"/>
    <n v="0"/>
    <n v="0"/>
    <n v="0"/>
  </r>
  <r>
    <x v="0"/>
    <n v="16"/>
    <x v="3"/>
    <x v="1"/>
    <x v="2"/>
    <x v="2"/>
    <n v="2"/>
    <n v="1"/>
    <n v="56"/>
    <n v="61051"/>
    <n v="14221524"/>
    <n v="0"/>
    <n v="0"/>
    <n v="28"/>
    <n v="56"/>
  </r>
  <r>
    <x v="0"/>
    <n v="16"/>
    <x v="3"/>
    <x v="1"/>
    <x v="2"/>
    <x v="3"/>
    <n v="28"/>
    <n v="8"/>
    <n v="704"/>
    <n v="61051"/>
    <n v="14221524"/>
    <n v="0"/>
    <n v="0"/>
    <n v="25"/>
    <n v="88"/>
  </r>
  <r>
    <x v="0"/>
    <n v="16"/>
    <x v="3"/>
    <x v="1"/>
    <x v="2"/>
    <x v="4"/>
    <n v="0"/>
    <n v="0"/>
    <n v="0"/>
    <n v="61051"/>
    <n v="14221524"/>
    <n v="0"/>
    <n v="0"/>
    <n v="0"/>
    <n v="0"/>
  </r>
  <r>
    <x v="0"/>
    <n v="16"/>
    <x v="3"/>
    <x v="1"/>
    <x v="3"/>
    <x v="0"/>
    <n v="0"/>
    <n v="0"/>
    <n v="0"/>
    <n v="36165"/>
    <n v="8672665"/>
    <n v="0"/>
    <n v="0"/>
    <n v="0"/>
    <n v="0"/>
  </r>
  <r>
    <x v="0"/>
    <n v="16"/>
    <x v="3"/>
    <x v="1"/>
    <x v="3"/>
    <x v="1"/>
    <n v="0"/>
    <n v="0"/>
    <n v="0"/>
    <n v="36165"/>
    <n v="8672665"/>
    <n v="0"/>
    <n v="0"/>
    <n v="0"/>
    <n v="0"/>
  </r>
  <r>
    <x v="0"/>
    <n v="16"/>
    <x v="3"/>
    <x v="1"/>
    <x v="3"/>
    <x v="2"/>
    <n v="4"/>
    <n v="2"/>
    <n v="112"/>
    <n v="36165"/>
    <n v="8672665"/>
    <n v="0"/>
    <n v="0"/>
    <n v="28"/>
    <n v="56"/>
  </r>
  <r>
    <x v="0"/>
    <n v="16"/>
    <x v="3"/>
    <x v="1"/>
    <x v="3"/>
    <x v="3"/>
    <n v="10"/>
    <n v="4"/>
    <n v="210"/>
    <n v="36165"/>
    <n v="8672665"/>
    <n v="0"/>
    <n v="0"/>
    <n v="21"/>
    <n v="52"/>
  </r>
  <r>
    <x v="0"/>
    <n v="16"/>
    <x v="3"/>
    <x v="1"/>
    <x v="3"/>
    <x v="4"/>
    <n v="0"/>
    <n v="0"/>
    <n v="0"/>
    <n v="36165"/>
    <n v="8672665"/>
    <n v="0"/>
    <n v="0"/>
    <n v="0"/>
    <n v="0"/>
  </r>
  <r>
    <x v="0"/>
    <n v="17"/>
    <x v="0"/>
    <x v="0"/>
    <x v="0"/>
    <x v="4"/>
    <n v="0"/>
    <n v="0"/>
    <n v="0"/>
    <n v="482258"/>
    <n v="151297686"/>
    <n v="0"/>
    <n v="0"/>
    <n v="0"/>
    <n v="0"/>
  </r>
  <r>
    <x v="0"/>
    <n v="17"/>
    <x v="0"/>
    <x v="0"/>
    <x v="0"/>
    <x v="0"/>
    <n v="0"/>
    <n v="0"/>
    <n v="0"/>
    <n v="482258"/>
    <n v="151297686"/>
    <n v="0"/>
    <n v="0"/>
    <n v="0"/>
    <n v="0"/>
  </r>
  <r>
    <x v="0"/>
    <n v="17"/>
    <x v="0"/>
    <x v="0"/>
    <x v="0"/>
    <x v="2"/>
    <n v="0"/>
    <n v="0"/>
    <n v="0"/>
    <n v="482258"/>
    <n v="151297686"/>
    <n v="0"/>
    <n v="0"/>
    <n v="0"/>
    <n v="0"/>
  </r>
  <r>
    <x v="0"/>
    <n v="17"/>
    <x v="0"/>
    <x v="0"/>
    <x v="0"/>
    <x v="3"/>
    <n v="0"/>
    <n v="0"/>
    <n v="0"/>
    <n v="482258"/>
    <n v="151297686"/>
    <n v="0"/>
    <n v="0"/>
    <n v="0"/>
    <n v="0"/>
  </r>
  <r>
    <x v="0"/>
    <n v="17"/>
    <x v="0"/>
    <x v="0"/>
    <x v="0"/>
    <x v="1"/>
    <n v="0"/>
    <n v="0"/>
    <n v="0"/>
    <n v="482258"/>
    <n v="151297686"/>
    <n v="0"/>
    <n v="0"/>
    <n v="0"/>
    <n v="0"/>
  </r>
  <r>
    <x v="0"/>
    <n v="17"/>
    <x v="0"/>
    <x v="0"/>
    <x v="1"/>
    <x v="0"/>
    <n v="5"/>
    <n v="2"/>
    <n v="140"/>
    <n v="557539"/>
    <n v="170788588"/>
    <n v="0"/>
    <n v="0"/>
    <n v="28"/>
    <n v="70"/>
  </r>
  <r>
    <x v="0"/>
    <n v="17"/>
    <x v="0"/>
    <x v="0"/>
    <x v="1"/>
    <x v="2"/>
    <n v="0"/>
    <n v="0"/>
    <n v="0"/>
    <n v="557539"/>
    <n v="170788588"/>
    <n v="0"/>
    <n v="0"/>
    <n v="0"/>
    <n v="0"/>
  </r>
  <r>
    <x v="0"/>
    <n v="17"/>
    <x v="0"/>
    <x v="0"/>
    <x v="1"/>
    <x v="4"/>
    <n v="8"/>
    <n v="4"/>
    <n v="224"/>
    <n v="557539"/>
    <n v="170788588"/>
    <n v="0"/>
    <n v="0"/>
    <n v="28"/>
    <n v="56"/>
  </r>
  <r>
    <x v="0"/>
    <n v="17"/>
    <x v="0"/>
    <x v="0"/>
    <x v="1"/>
    <x v="1"/>
    <n v="0"/>
    <n v="0"/>
    <n v="0"/>
    <n v="557539"/>
    <n v="170788588"/>
    <n v="0"/>
    <n v="0"/>
    <n v="0"/>
    <n v="0"/>
  </r>
  <r>
    <x v="0"/>
    <n v="17"/>
    <x v="0"/>
    <x v="0"/>
    <x v="1"/>
    <x v="3"/>
    <n v="0"/>
    <n v="0"/>
    <n v="0"/>
    <n v="557539"/>
    <n v="170788588"/>
    <n v="0"/>
    <n v="0"/>
    <n v="0"/>
    <n v="0"/>
  </r>
  <r>
    <x v="0"/>
    <n v="17"/>
    <x v="0"/>
    <x v="0"/>
    <x v="2"/>
    <x v="1"/>
    <n v="0"/>
    <n v="0"/>
    <n v="0"/>
    <n v="500886"/>
    <n v="167947970"/>
    <n v="0"/>
    <n v="0"/>
    <n v="0"/>
    <n v="0"/>
  </r>
  <r>
    <x v="0"/>
    <n v="17"/>
    <x v="0"/>
    <x v="0"/>
    <x v="2"/>
    <x v="2"/>
    <n v="0"/>
    <n v="0"/>
    <n v="0"/>
    <n v="500886"/>
    <n v="167947970"/>
    <n v="0"/>
    <n v="0"/>
    <n v="0"/>
    <n v="0"/>
  </r>
  <r>
    <x v="0"/>
    <n v="17"/>
    <x v="0"/>
    <x v="0"/>
    <x v="2"/>
    <x v="3"/>
    <n v="0"/>
    <n v="0"/>
    <n v="0"/>
    <n v="500886"/>
    <n v="167947970"/>
    <n v="0"/>
    <n v="0"/>
    <n v="0"/>
    <n v="0"/>
  </r>
  <r>
    <x v="0"/>
    <n v="17"/>
    <x v="0"/>
    <x v="0"/>
    <x v="2"/>
    <x v="4"/>
    <n v="89"/>
    <n v="39"/>
    <n v="2422"/>
    <n v="500886"/>
    <n v="167947970"/>
    <n v="0"/>
    <n v="0"/>
    <n v="27"/>
    <n v="62"/>
  </r>
  <r>
    <x v="0"/>
    <n v="17"/>
    <x v="0"/>
    <x v="0"/>
    <x v="2"/>
    <x v="0"/>
    <n v="62"/>
    <n v="26"/>
    <n v="1736"/>
    <n v="500886"/>
    <n v="167947970"/>
    <n v="0"/>
    <n v="0"/>
    <n v="28"/>
    <n v="66"/>
  </r>
  <r>
    <x v="0"/>
    <n v="17"/>
    <x v="0"/>
    <x v="0"/>
    <x v="3"/>
    <x v="1"/>
    <n v="0"/>
    <n v="0"/>
    <n v="0"/>
    <n v="266636"/>
    <n v="92707968"/>
    <n v="0"/>
    <n v="0"/>
    <n v="0"/>
    <n v="0"/>
  </r>
  <r>
    <x v="0"/>
    <n v="17"/>
    <x v="0"/>
    <x v="0"/>
    <x v="3"/>
    <x v="2"/>
    <n v="0"/>
    <n v="0"/>
    <n v="0"/>
    <n v="266636"/>
    <n v="92707968"/>
    <n v="0"/>
    <n v="0"/>
    <n v="0"/>
    <n v="0"/>
  </r>
  <r>
    <x v="0"/>
    <n v="17"/>
    <x v="0"/>
    <x v="0"/>
    <x v="3"/>
    <x v="3"/>
    <n v="0"/>
    <n v="0"/>
    <n v="0"/>
    <n v="266636"/>
    <n v="92707968"/>
    <n v="0"/>
    <n v="0"/>
    <n v="0"/>
    <n v="0"/>
  </r>
  <r>
    <x v="0"/>
    <n v="17"/>
    <x v="0"/>
    <x v="0"/>
    <x v="3"/>
    <x v="0"/>
    <n v="4"/>
    <n v="2"/>
    <n v="116"/>
    <n v="266636"/>
    <n v="92707968"/>
    <n v="0"/>
    <n v="0"/>
    <n v="29"/>
    <n v="58"/>
  </r>
  <r>
    <x v="0"/>
    <n v="17"/>
    <x v="0"/>
    <x v="0"/>
    <x v="3"/>
    <x v="4"/>
    <n v="14"/>
    <n v="6"/>
    <n v="352"/>
    <n v="266636"/>
    <n v="92707968"/>
    <n v="0"/>
    <n v="0"/>
    <n v="25"/>
    <n v="58"/>
  </r>
  <r>
    <x v="0"/>
    <n v="17"/>
    <x v="0"/>
    <x v="1"/>
    <x v="0"/>
    <x v="3"/>
    <n v="0"/>
    <n v="0"/>
    <n v="0"/>
    <n v="501221"/>
    <n v="157122889"/>
    <n v="0"/>
    <n v="0"/>
    <n v="0"/>
    <n v="0"/>
  </r>
  <r>
    <x v="0"/>
    <n v="17"/>
    <x v="0"/>
    <x v="1"/>
    <x v="0"/>
    <x v="1"/>
    <n v="0"/>
    <n v="0"/>
    <n v="0"/>
    <n v="501221"/>
    <n v="157122889"/>
    <n v="0"/>
    <n v="0"/>
    <n v="0"/>
    <n v="0"/>
  </r>
  <r>
    <x v="0"/>
    <n v="17"/>
    <x v="0"/>
    <x v="1"/>
    <x v="0"/>
    <x v="0"/>
    <n v="0"/>
    <n v="0"/>
    <n v="0"/>
    <n v="501221"/>
    <n v="157122889"/>
    <n v="0"/>
    <n v="0"/>
    <n v="0"/>
    <n v="0"/>
  </r>
  <r>
    <x v="0"/>
    <n v="17"/>
    <x v="0"/>
    <x v="1"/>
    <x v="0"/>
    <x v="2"/>
    <n v="0"/>
    <n v="0"/>
    <n v="0"/>
    <n v="501221"/>
    <n v="157122889"/>
    <n v="0"/>
    <n v="0"/>
    <n v="0"/>
    <n v="0"/>
  </r>
  <r>
    <x v="0"/>
    <n v="17"/>
    <x v="0"/>
    <x v="1"/>
    <x v="0"/>
    <x v="4"/>
    <n v="0"/>
    <n v="0"/>
    <n v="0"/>
    <n v="501221"/>
    <n v="157122889"/>
    <n v="0"/>
    <n v="0"/>
    <n v="0"/>
    <n v="0"/>
  </r>
  <r>
    <x v="0"/>
    <n v="17"/>
    <x v="0"/>
    <x v="1"/>
    <x v="1"/>
    <x v="1"/>
    <n v="0"/>
    <n v="0"/>
    <n v="0"/>
    <n v="513544"/>
    <n v="154874100"/>
    <n v="0"/>
    <n v="0"/>
    <n v="0"/>
    <n v="0"/>
  </r>
  <r>
    <x v="0"/>
    <n v="17"/>
    <x v="0"/>
    <x v="1"/>
    <x v="1"/>
    <x v="3"/>
    <n v="0"/>
    <n v="0"/>
    <n v="0"/>
    <n v="513544"/>
    <n v="154874100"/>
    <n v="0"/>
    <n v="0"/>
    <n v="0"/>
    <n v="0"/>
  </r>
  <r>
    <x v="0"/>
    <n v="17"/>
    <x v="0"/>
    <x v="1"/>
    <x v="1"/>
    <x v="0"/>
    <n v="10"/>
    <n v="6"/>
    <n v="280"/>
    <n v="513544"/>
    <n v="154874100"/>
    <n v="0"/>
    <n v="0"/>
    <n v="28"/>
    <n v="46"/>
  </r>
  <r>
    <x v="0"/>
    <n v="17"/>
    <x v="0"/>
    <x v="1"/>
    <x v="1"/>
    <x v="2"/>
    <n v="0"/>
    <n v="0"/>
    <n v="0"/>
    <n v="513544"/>
    <n v="154874100"/>
    <n v="0"/>
    <n v="0"/>
    <n v="0"/>
    <n v="0"/>
  </r>
  <r>
    <x v="0"/>
    <n v="17"/>
    <x v="0"/>
    <x v="1"/>
    <x v="1"/>
    <x v="4"/>
    <n v="5"/>
    <n v="2"/>
    <n v="140"/>
    <n v="513544"/>
    <n v="154874100"/>
    <n v="0"/>
    <n v="0"/>
    <n v="28"/>
    <n v="70"/>
  </r>
  <r>
    <x v="0"/>
    <n v="17"/>
    <x v="0"/>
    <x v="1"/>
    <x v="2"/>
    <x v="1"/>
    <n v="0"/>
    <n v="0"/>
    <n v="0"/>
    <n v="458319"/>
    <n v="151819968"/>
    <n v="0"/>
    <n v="0"/>
    <n v="0"/>
    <n v="0"/>
  </r>
  <r>
    <x v="0"/>
    <n v="17"/>
    <x v="0"/>
    <x v="1"/>
    <x v="2"/>
    <x v="3"/>
    <n v="0"/>
    <n v="0"/>
    <n v="0"/>
    <n v="458319"/>
    <n v="151819968"/>
    <n v="0"/>
    <n v="0"/>
    <n v="0"/>
    <n v="0"/>
  </r>
  <r>
    <x v="0"/>
    <n v="17"/>
    <x v="0"/>
    <x v="1"/>
    <x v="2"/>
    <x v="0"/>
    <n v="58"/>
    <n v="33"/>
    <n v="1626"/>
    <n v="458319"/>
    <n v="151819968"/>
    <n v="0"/>
    <n v="0"/>
    <n v="28"/>
    <n v="49"/>
  </r>
  <r>
    <x v="0"/>
    <n v="17"/>
    <x v="0"/>
    <x v="1"/>
    <x v="2"/>
    <x v="2"/>
    <n v="0"/>
    <n v="0"/>
    <n v="0"/>
    <n v="458319"/>
    <n v="151819968"/>
    <n v="0"/>
    <n v="0"/>
    <n v="0"/>
    <n v="0"/>
  </r>
  <r>
    <x v="0"/>
    <n v="17"/>
    <x v="0"/>
    <x v="1"/>
    <x v="2"/>
    <x v="4"/>
    <n v="114"/>
    <n v="51"/>
    <n v="3252"/>
    <n v="458319"/>
    <n v="151819968"/>
    <n v="0"/>
    <n v="0"/>
    <n v="28"/>
    <n v="63"/>
  </r>
  <r>
    <x v="0"/>
    <n v="17"/>
    <x v="0"/>
    <x v="1"/>
    <x v="3"/>
    <x v="2"/>
    <n v="0"/>
    <n v="0"/>
    <n v="0"/>
    <n v="212025"/>
    <n v="73343740"/>
    <n v="0"/>
    <n v="0"/>
    <n v="0"/>
    <n v="0"/>
  </r>
  <r>
    <x v="0"/>
    <n v="17"/>
    <x v="0"/>
    <x v="1"/>
    <x v="3"/>
    <x v="4"/>
    <n v="19"/>
    <n v="7"/>
    <n v="406"/>
    <n v="212025"/>
    <n v="73343740"/>
    <n v="0"/>
    <n v="0"/>
    <n v="21"/>
    <n v="58"/>
  </r>
  <r>
    <x v="0"/>
    <n v="17"/>
    <x v="0"/>
    <x v="1"/>
    <x v="3"/>
    <x v="0"/>
    <n v="3"/>
    <n v="2"/>
    <n v="84"/>
    <n v="212025"/>
    <n v="73343740"/>
    <n v="0"/>
    <n v="0"/>
    <n v="28"/>
    <n v="42"/>
  </r>
  <r>
    <x v="0"/>
    <n v="17"/>
    <x v="0"/>
    <x v="1"/>
    <x v="3"/>
    <x v="1"/>
    <n v="0"/>
    <n v="0"/>
    <n v="0"/>
    <n v="212025"/>
    <n v="73343740"/>
    <n v="0"/>
    <n v="0"/>
    <n v="0"/>
    <n v="0"/>
  </r>
  <r>
    <x v="0"/>
    <n v="17"/>
    <x v="0"/>
    <x v="1"/>
    <x v="3"/>
    <x v="3"/>
    <n v="0"/>
    <n v="0"/>
    <n v="0"/>
    <n v="212025"/>
    <n v="73343740"/>
    <n v="0"/>
    <n v="0"/>
    <n v="0"/>
    <n v="0"/>
  </r>
  <r>
    <x v="0"/>
    <n v="17"/>
    <x v="1"/>
    <x v="0"/>
    <x v="0"/>
    <x v="3"/>
    <n v="0"/>
    <n v="0"/>
    <n v="0"/>
    <n v="483680"/>
    <n v="152727572"/>
    <n v="0"/>
    <n v="0"/>
    <n v="0"/>
    <n v="0"/>
  </r>
  <r>
    <x v="0"/>
    <n v="17"/>
    <x v="1"/>
    <x v="0"/>
    <x v="0"/>
    <x v="0"/>
    <n v="0"/>
    <n v="0"/>
    <n v="0"/>
    <n v="483680"/>
    <n v="152727572"/>
    <n v="0"/>
    <n v="0"/>
    <n v="0"/>
    <n v="0"/>
  </r>
  <r>
    <x v="0"/>
    <n v="17"/>
    <x v="1"/>
    <x v="0"/>
    <x v="0"/>
    <x v="2"/>
    <n v="0"/>
    <n v="0"/>
    <n v="0"/>
    <n v="483680"/>
    <n v="152727572"/>
    <n v="0"/>
    <n v="0"/>
    <n v="0"/>
    <n v="0"/>
  </r>
  <r>
    <x v="0"/>
    <n v="17"/>
    <x v="1"/>
    <x v="0"/>
    <x v="0"/>
    <x v="4"/>
    <n v="0"/>
    <n v="0"/>
    <n v="0"/>
    <n v="483680"/>
    <n v="152727572"/>
    <n v="0"/>
    <n v="0"/>
    <n v="0"/>
    <n v="0"/>
  </r>
  <r>
    <x v="0"/>
    <n v="17"/>
    <x v="1"/>
    <x v="0"/>
    <x v="0"/>
    <x v="1"/>
    <n v="0"/>
    <n v="0"/>
    <n v="0"/>
    <n v="483680"/>
    <n v="152727572"/>
    <n v="0"/>
    <n v="0"/>
    <n v="0"/>
    <n v="0"/>
  </r>
  <r>
    <x v="0"/>
    <n v="17"/>
    <x v="1"/>
    <x v="0"/>
    <x v="1"/>
    <x v="0"/>
    <n v="58"/>
    <n v="11"/>
    <n v="1484"/>
    <n v="568909"/>
    <n v="175427413"/>
    <n v="0"/>
    <n v="0"/>
    <n v="25"/>
    <n v="134"/>
  </r>
  <r>
    <x v="0"/>
    <n v="17"/>
    <x v="1"/>
    <x v="0"/>
    <x v="1"/>
    <x v="2"/>
    <n v="0"/>
    <n v="0"/>
    <n v="0"/>
    <n v="568909"/>
    <n v="175427413"/>
    <n v="0"/>
    <n v="0"/>
    <n v="0"/>
    <n v="0"/>
  </r>
  <r>
    <x v="0"/>
    <n v="17"/>
    <x v="1"/>
    <x v="0"/>
    <x v="1"/>
    <x v="4"/>
    <n v="15"/>
    <n v="6"/>
    <n v="357"/>
    <n v="568909"/>
    <n v="175427413"/>
    <n v="0"/>
    <n v="0"/>
    <n v="23"/>
    <n v="59"/>
  </r>
  <r>
    <x v="0"/>
    <n v="17"/>
    <x v="1"/>
    <x v="0"/>
    <x v="1"/>
    <x v="1"/>
    <n v="0"/>
    <n v="0"/>
    <n v="0"/>
    <n v="568909"/>
    <n v="175427413"/>
    <n v="0"/>
    <n v="0"/>
    <n v="0"/>
    <n v="0"/>
  </r>
  <r>
    <x v="0"/>
    <n v="17"/>
    <x v="1"/>
    <x v="0"/>
    <x v="1"/>
    <x v="3"/>
    <n v="0"/>
    <n v="0"/>
    <n v="0"/>
    <n v="568909"/>
    <n v="175427413"/>
    <n v="0"/>
    <n v="0"/>
    <n v="0"/>
    <n v="0"/>
  </r>
  <r>
    <x v="0"/>
    <n v="17"/>
    <x v="1"/>
    <x v="0"/>
    <x v="2"/>
    <x v="1"/>
    <n v="0"/>
    <n v="0"/>
    <n v="0"/>
    <n v="499032"/>
    <n v="168084000"/>
    <n v="0"/>
    <n v="0"/>
    <n v="0"/>
    <n v="0"/>
  </r>
  <r>
    <x v="0"/>
    <n v="17"/>
    <x v="1"/>
    <x v="0"/>
    <x v="2"/>
    <x v="2"/>
    <n v="0"/>
    <n v="0"/>
    <n v="0"/>
    <n v="499032"/>
    <n v="168084000"/>
    <n v="0"/>
    <n v="0"/>
    <n v="0"/>
    <n v="0"/>
  </r>
  <r>
    <x v="0"/>
    <n v="17"/>
    <x v="1"/>
    <x v="0"/>
    <x v="2"/>
    <x v="3"/>
    <n v="0"/>
    <n v="0"/>
    <n v="0"/>
    <n v="499032"/>
    <n v="168084000"/>
    <n v="0"/>
    <n v="0"/>
    <n v="0"/>
    <n v="0"/>
  </r>
  <r>
    <x v="0"/>
    <n v="17"/>
    <x v="1"/>
    <x v="0"/>
    <x v="2"/>
    <x v="4"/>
    <n v="282"/>
    <n v="91"/>
    <n v="7023"/>
    <n v="499032"/>
    <n v="168084000"/>
    <n v="0"/>
    <n v="0"/>
    <n v="24"/>
    <n v="77"/>
  </r>
  <r>
    <x v="0"/>
    <n v="17"/>
    <x v="1"/>
    <x v="0"/>
    <x v="2"/>
    <x v="0"/>
    <n v="411"/>
    <n v="80"/>
    <n v="10145"/>
    <n v="499032"/>
    <n v="168084000"/>
    <n v="0"/>
    <n v="0"/>
    <n v="24"/>
    <n v="126"/>
  </r>
  <r>
    <x v="0"/>
    <n v="17"/>
    <x v="1"/>
    <x v="0"/>
    <x v="3"/>
    <x v="3"/>
    <n v="0"/>
    <n v="0"/>
    <n v="0"/>
    <n v="284299"/>
    <n v="98642257"/>
    <n v="0"/>
    <n v="0"/>
    <n v="0"/>
    <n v="0"/>
  </r>
  <r>
    <x v="0"/>
    <n v="17"/>
    <x v="1"/>
    <x v="0"/>
    <x v="3"/>
    <x v="2"/>
    <n v="0"/>
    <n v="0"/>
    <n v="0"/>
    <n v="284299"/>
    <n v="98642257"/>
    <n v="0"/>
    <n v="0"/>
    <n v="0"/>
    <n v="0"/>
  </r>
  <r>
    <x v="0"/>
    <n v="17"/>
    <x v="1"/>
    <x v="0"/>
    <x v="3"/>
    <x v="0"/>
    <n v="50"/>
    <n v="12"/>
    <n v="1274"/>
    <n v="284299"/>
    <n v="98642257"/>
    <n v="0"/>
    <n v="0"/>
    <n v="25"/>
    <n v="106"/>
  </r>
  <r>
    <x v="0"/>
    <n v="17"/>
    <x v="1"/>
    <x v="0"/>
    <x v="3"/>
    <x v="4"/>
    <n v="47"/>
    <n v="18"/>
    <n v="1038"/>
    <n v="284299"/>
    <n v="98642257"/>
    <n v="0"/>
    <n v="0"/>
    <n v="22"/>
    <n v="57"/>
  </r>
  <r>
    <x v="0"/>
    <n v="17"/>
    <x v="1"/>
    <x v="0"/>
    <x v="3"/>
    <x v="1"/>
    <n v="0"/>
    <n v="0"/>
    <n v="0"/>
    <n v="284299"/>
    <n v="98642257"/>
    <n v="0"/>
    <n v="0"/>
    <n v="0"/>
    <n v="0"/>
  </r>
  <r>
    <x v="0"/>
    <n v="17"/>
    <x v="1"/>
    <x v="1"/>
    <x v="0"/>
    <x v="4"/>
    <n v="0"/>
    <n v="0"/>
    <n v="0"/>
    <n v="502643"/>
    <n v="158852779"/>
    <n v="0"/>
    <n v="0"/>
    <n v="0"/>
    <n v="0"/>
  </r>
  <r>
    <x v="0"/>
    <n v="17"/>
    <x v="1"/>
    <x v="1"/>
    <x v="0"/>
    <x v="0"/>
    <n v="1"/>
    <n v="1"/>
    <n v="2"/>
    <n v="502643"/>
    <n v="158852779"/>
    <n v="0"/>
    <n v="0"/>
    <n v="2"/>
    <n v="2"/>
  </r>
  <r>
    <x v="0"/>
    <n v="17"/>
    <x v="1"/>
    <x v="1"/>
    <x v="0"/>
    <x v="3"/>
    <n v="0"/>
    <n v="0"/>
    <n v="0"/>
    <n v="502643"/>
    <n v="158852779"/>
    <n v="0"/>
    <n v="0"/>
    <n v="0"/>
    <n v="0"/>
  </r>
  <r>
    <x v="0"/>
    <n v="17"/>
    <x v="1"/>
    <x v="1"/>
    <x v="0"/>
    <x v="1"/>
    <n v="0"/>
    <n v="0"/>
    <n v="0"/>
    <n v="502643"/>
    <n v="158852779"/>
    <n v="0"/>
    <n v="0"/>
    <n v="0"/>
    <n v="0"/>
  </r>
  <r>
    <x v="0"/>
    <n v="17"/>
    <x v="1"/>
    <x v="1"/>
    <x v="0"/>
    <x v="2"/>
    <n v="0"/>
    <n v="0"/>
    <n v="0"/>
    <n v="502643"/>
    <n v="158852779"/>
    <n v="0"/>
    <n v="0"/>
    <n v="0"/>
    <n v="0"/>
  </r>
  <r>
    <x v="0"/>
    <n v="17"/>
    <x v="1"/>
    <x v="1"/>
    <x v="1"/>
    <x v="0"/>
    <n v="39"/>
    <n v="8"/>
    <n v="982"/>
    <n v="526440"/>
    <n v="160005629"/>
    <n v="0"/>
    <n v="0"/>
    <n v="25"/>
    <n v="122"/>
  </r>
  <r>
    <x v="0"/>
    <n v="17"/>
    <x v="1"/>
    <x v="1"/>
    <x v="1"/>
    <x v="2"/>
    <n v="0"/>
    <n v="0"/>
    <n v="0"/>
    <n v="526440"/>
    <n v="160005629"/>
    <n v="0"/>
    <n v="0"/>
    <n v="0"/>
    <n v="0"/>
  </r>
  <r>
    <x v="0"/>
    <n v="17"/>
    <x v="1"/>
    <x v="1"/>
    <x v="1"/>
    <x v="4"/>
    <n v="30"/>
    <n v="10"/>
    <n v="744"/>
    <n v="526440"/>
    <n v="160005629"/>
    <n v="0"/>
    <n v="0"/>
    <n v="24"/>
    <n v="74"/>
  </r>
  <r>
    <x v="0"/>
    <n v="17"/>
    <x v="1"/>
    <x v="1"/>
    <x v="1"/>
    <x v="1"/>
    <n v="0"/>
    <n v="0"/>
    <n v="0"/>
    <n v="526440"/>
    <n v="160005629"/>
    <n v="0"/>
    <n v="0"/>
    <n v="0"/>
    <n v="0"/>
  </r>
  <r>
    <x v="0"/>
    <n v="17"/>
    <x v="1"/>
    <x v="1"/>
    <x v="1"/>
    <x v="3"/>
    <n v="0"/>
    <n v="0"/>
    <n v="0"/>
    <n v="526440"/>
    <n v="160005629"/>
    <n v="0"/>
    <n v="0"/>
    <n v="0"/>
    <n v="0"/>
  </r>
  <r>
    <x v="0"/>
    <n v="17"/>
    <x v="1"/>
    <x v="1"/>
    <x v="2"/>
    <x v="1"/>
    <n v="0"/>
    <n v="0"/>
    <n v="0"/>
    <n v="458386"/>
    <n v="152726147"/>
    <n v="0"/>
    <n v="0"/>
    <n v="0"/>
    <n v="0"/>
  </r>
  <r>
    <x v="0"/>
    <n v="17"/>
    <x v="1"/>
    <x v="1"/>
    <x v="2"/>
    <x v="3"/>
    <n v="0"/>
    <n v="0"/>
    <n v="0"/>
    <n v="458386"/>
    <n v="152726147"/>
    <n v="0"/>
    <n v="0"/>
    <n v="0"/>
    <n v="0"/>
  </r>
  <r>
    <x v="0"/>
    <n v="17"/>
    <x v="1"/>
    <x v="1"/>
    <x v="2"/>
    <x v="0"/>
    <n v="831"/>
    <n v="159"/>
    <n v="20918"/>
    <n v="458386"/>
    <n v="152726147"/>
    <n v="0"/>
    <n v="0"/>
    <n v="25"/>
    <n v="131"/>
  </r>
  <r>
    <x v="0"/>
    <n v="17"/>
    <x v="1"/>
    <x v="1"/>
    <x v="2"/>
    <x v="2"/>
    <n v="0"/>
    <n v="0"/>
    <n v="0"/>
    <n v="458386"/>
    <n v="152726147"/>
    <n v="0"/>
    <n v="0"/>
    <n v="0"/>
    <n v="0"/>
  </r>
  <r>
    <x v="0"/>
    <n v="17"/>
    <x v="1"/>
    <x v="1"/>
    <x v="2"/>
    <x v="4"/>
    <n v="498"/>
    <n v="164"/>
    <n v="12191"/>
    <n v="458386"/>
    <n v="152726147"/>
    <n v="0"/>
    <n v="0"/>
    <n v="24"/>
    <n v="74"/>
  </r>
  <r>
    <x v="0"/>
    <n v="17"/>
    <x v="1"/>
    <x v="1"/>
    <x v="3"/>
    <x v="4"/>
    <n v="76"/>
    <n v="23"/>
    <n v="1728"/>
    <n v="225928"/>
    <n v="77980495"/>
    <n v="0"/>
    <n v="0"/>
    <n v="22"/>
    <n v="75"/>
  </r>
  <r>
    <x v="0"/>
    <n v="17"/>
    <x v="1"/>
    <x v="1"/>
    <x v="3"/>
    <x v="3"/>
    <n v="0"/>
    <n v="0"/>
    <n v="0"/>
    <n v="225928"/>
    <n v="77980495"/>
    <n v="0"/>
    <n v="0"/>
    <n v="0"/>
    <n v="0"/>
  </r>
  <r>
    <x v="0"/>
    <n v="17"/>
    <x v="1"/>
    <x v="1"/>
    <x v="3"/>
    <x v="1"/>
    <n v="0"/>
    <n v="0"/>
    <n v="0"/>
    <n v="225928"/>
    <n v="77980495"/>
    <n v="0"/>
    <n v="0"/>
    <n v="0"/>
    <n v="0"/>
  </r>
  <r>
    <x v="0"/>
    <n v="17"/>
    <x v="1"/>
    <x v="1"/>
    <x v="3"/>
    <x v="0"/>
    <n v="123"/>
    <n v="24"/>
    <n v="3178"/>
    <n v="225928"/>
    <n v="77980495"/>
    <n v="0"/>
    <n v="0"/>
    <n v="25"/>
    <n v="132"/>
  </r>
  <r>
    <x v="0"/>
    <n v="17"/>
    <x v="1"/>
    <x v="1"/>
    <x v="3"/>
    <x v="2"/>
    <n v="0"/>
    <n v="0"/>
    <n v="0"/>
    <n v="225928"/>
    <n v="77980495"/>
    <n v="0"/>
    <n v="0"/>
    <n v="0"/>
    <n v="0"/>
  </r>
  <r>
    <x v="0"/>
    <n v="17"/>
    <x v="2"/>
    <x v="0"/>
    <x v="0"/>
    <x v="0"/>
    <n v="0"/>
    <n v="0"/>
    <n v="0"/>
    <n v="478791"/>
    <n v="150742812"/>
    <n v="0"/>
    <n v="0"/>
    <n v="0"/>
    <n v="0"/>
  </r>
  <r>
    <x v="0"/>
    <n v="17"/>
    <x v="2"/>
    <x v="0"/>
    <x v="0"/>
    <x v="4"/>
    <n v="0"/>
    <n v="0"/>
    <n v="0"/>
    <n v="478791"/>
    <n v="150742812"/>
    <n v="0"/>
    <n v="0"/>
    <n v="0"/>
    <n v="0"/>
  </r>
  <r>
    <x v="0"/>
    <n v="17"/>
    <x v="2"/>
    <x v="0"/>
    <x v="0"/>
    <x v="3"/>
    <n v="0"/>
    <n v="0"/>
    <n v="0"/>
    <n v="478791"/>
    <n v="150742812"/>
    <n v="0"/>
    <n v="0"/>
    <n v="0"/>
    <n v="0"/>
  </r>
  <r>
    <x v="0"/>
    <n v="17"/>
    <x v="2"/>
    <x v="0"/>
    <x v="0"/>
    <x v="1"/>
    <n v="0"/>
    <n v="0"/>
    <n v="0"/>
    <n v="478791"/>
    <n v="150742812"/>
    <n v="0"/>
    <n v="0"/>
    <n v="0"/>
    <n v="0"/>
  </r>
  <r>
    <x v="0"/>
    <n v="17"/>
    <x v="2"/>
    <x v="0"/>
    <x v="0"/>
    <x v="2"/>
    <n v="0"/>
    <n v="0"/>
    <n v="0"/>
    <n v="478791"/>
    <n v="150742812"/>
    <n v="0"/>
    <n v="0"/>
    <n v="0"/>
    <n v="0"/>
  </r>
  <r>
    <x v="0"/>
    <n v="17"/>
    <x v="2"/>
    <x v="0"/>
    <x v="1"/>
    <x v="1"/>
    <n v="0"/>
    <n v="0"/>
    <n v="0"/>
    <n v="580539"/>
    <n v="176223078"/>
    <n v="0"/>
    <n v="0"/>
    <n v="0"/>
    <n v="0"/>
  </r>
  <r>
    <x v="0"/>
    <n v="17"/>
    <x v="2"/>
    <x v="0"/>
    <x v="1"/>
    <x v="2"/>
    <n v="0"/>
    <n v="0"/>
    <n v="0"/>
    <n v="580539"/>
    <n v="176223078"/>
    <n v="0"/>
    <n v="0"/>
    <n v="0"/>
    <n v="0"/>
  </r>
  <r>
    <x v="0"/>
    <n v="17"/>
    <x v="2"/>
    <x v="0"/>
    <x v="1"/>
    <x v="3"/>
    <n v="0"/>
    <n v="0"/>
    <n v="0"/>
    <n v="580539"/>
    <n v="176223078"/>
    <n v="0"/>
    <n v="0"/>
    <n v="0"/>
    <n v="0"/>
  </r>
  <r>
    <x v="0"/>
    <n v="17"/>
    <x v="2"/>
    <x v="0"/>
    <x v="1"/>
    <x v="4"/>
    <n v="4"/>
    <n v="1"/>
    <n v="84"/>
    <n v="580539"/>
    <n v="176223078"/>
    <n v="0"/>
    <n v="0"/>
    <n v="21"/>
    <n v="84"/>
  </r>
  <r>
    <x v="0"/>
    <n v="17"/>
    <x v="2"/>
    <x v="0"/>
    <x v="1"/>
    <x v="0"/>
    <n v="25"/>
    <n v="7"/>
    <n v="504"/>
    <n v="580539"/>
    <n v="176223078"/>
    <n v="0"/>
    <n v="0"/>
    <n v="20"/>
    <n v="72"/>
  </r>
  <r>
    <x v="0"/>
    <n v="17"/>
    <x v="2"/>
    <x v="0"/>
    <x v="2"/>
    <x v="0"/>
    <n v="293"/>
    <n v="58"/>
    <n v="6404"/>
    <n v="498897"/>
    <n v="165362832"/>
    <n v="0"/>
    <n v="0"/>
    <n v="21"/>
    <n v="110"/>
  </r>
  <r>
    <x v="0"/>
    <n v="17"/>
    <x v="2"/>
    <x v="0"/>
    <x v="2"/>
    <x v="4"/>
    <n v="26"/>
    <n v="8"/>
    <n v="483"/>
    <n v="498897"/>
    <n v="165362832"/>
    <n v="0"/>
    <n v="0"/>
    <n v="18"/>
    <n v="60"/>
  </r>
  <r>
    <x v="0"/>
    <n v="17"/>
    <x v="2"/>
    <x v="0"/>
    <x v="2"/>
    <x v="1"/>
    <n v="0"/>
    <n v="0"/>
    <n v="0"/>
    <n v="498897"/>
    <n v="165362832"/>
    <n v="0"/>
    <n v="0"/>
    <n v="0"/>
    <n v="0"/>
  </r>
  <r>
    <x v="0"/>
    <n v="17"/>
    <x v="2"/>
    <x v="0"/>
    <x v="2"/>
    <x v="3"/>
    <n v="0"/>
    <n v="0"/>
    <n v="0"/>
    <n v="498897"/>
    <n v="165362832"/>
    <n v="0"/>
    <n v="0"/>
    <n v="0"/>
    <n v="0"/>
  </r>
  <r>
    <x v="0"/>
    <n v="17"/>
    <x v="2"/>
    <x v="0"/>
    <x v="2"/>
    <x v="2"/>
    <n v="0"/>
    <n v="0"/>
    <n v="0"/>
    <n v="498897"/>
    <n v="165362832"/>
    <n v="0"/>
    <n v="0"/>
    <n v="0"/>
    <n v="0"/>
  </r>
  <r>
    <x v="0"/>
    <n v="17"/>
    <x v="2"/>
    <x v="0"/>
    <x v="3"/>
    <x v="4"/>
    <n v="20"/>
    <n v="6"/>
    <n v="392"/>
    <n v="299516"/>
    <n v="92371792"/>
    <n v="0"/>
    <n v="0"/>
    <n v="19"/>
    <n v="65"/>
  </r>
  <r>
    <x v="0"/>
    <n v="17"/>
    <x v="2"/>
    <x v="0"/>
    <x v="3"/>
    <x v="3"/>
    <n v="0"/>
    <n v="0"/>
    <n v="0"/>
    <n v="299516"/>
    <n v="92371792"/>
    <n v="0"/>
    <n v="0"/>
    <n v="0"/>
    <n v="0"/>
  </r>
  <r>
    <x v="0"/>
    <n v="17"/>
    <x v="2"/>
    <x v="0"/>
    <x v="3"/>
    <x v="1"/>
    <n v="0"/>
    <n v="0"/>
    <n v="0"/>
    <n v="299516"/>
    <n v="92371792"/>
    <n v="0"/>
    <n v="0"/>
    <n v="0"/>
    <n v="0"/>
  </r>
  <r>
    <x v="0"/>
    <n v="17"/>
    <x v="2"/>
    <x v="0"/>
    <x v="3"/>
    <x v="2"/>
    <n v="0"/>
    <n v="0"/>
    <n v="0"/>
    <n v="299516"/>
    <n v="92371792"/>
    <n v="0"/>
    <n v="0"/>
    <n v="0"/>
    <n v="0"/>
  </r>
  <r>
    <x v="0"/>
    <n v="17"/>
    <x v="2"/>
    <x v="0"/>
    <x v="3"/>
    <x v="0"/>
    <n v="43"/>
    <n v="7"/>
    <n v="994"/>
    <n v="299516"/>
    <n v="92371792"/>
    <n v="0"/>
    <n v="0"/>
    <n v="23"/>
    <n v="142"/>
  </r>
  <r>
    <x v="0"/>
    <n v="17"/>
    <x v="2"/>
    <x v="1"/>
    <x v="0"/>
    <x v="0"/>
    <n v="0"/>
    <n v="0"/>
    <n v="0"/>
    <n v="498151"/>
    <n v="156803534"/>
    <n v="0"/>
    <n v="0"/>
    <n v="0"/>
    <n v="0"/>
  </r>
  <r>
    <x v="0"/>
    <n v="17"/>
    <x v="2"/>
    <x v="1"/>
    <x v="0"/>
    <x v="2"/>
    <n v="0"/>
    <n v="0"/>
    <n v="0"/>
    <n v="498151"/>
    <n v="156803534"/>
    <n v="0"/>
    <n v="0"/>
    <n v="0"/>
    <n v="0"/>
  </r>
  <r>
    <x v="0"/>
    <n v="17"/>
    <x v="2"/>
    <x v="1"/>
    <x v="0"/>
    <x v="4"/>
    <n v="0"/>
    <n v="0"/>
    <n v="0"/>
    <n v="498151"/>
    <n v="156803534"/>
    <n v="0"/>
    <n v="0"/>
    <n v="0"/>
    <n v="0"/>
  </r>
  <r>
    <x v="0"/>
    <n v="17"/>
    <x v="2"/>
    <x v="1"/>
    <x v="0"/>
    <x v="1"/>
    <n v="0"/>
    <n v="0"/>
    <n v="0"/>
    <n v="498151"/>
    <n v="156803534"/>
    <n v="0"/>
    <n v="0"/>
    <n v="0"/>
    <n v="0"/>
  </r>
  <r>
    <x v="0"/>
    <n v="17"/>
    <x v="2"/>
    <x v="1"/>
    <x v="0"/>
    <x v="3"/>
    <n v="0"/>
    <n v="0"/>
    <n v="0"/>
    <n v="498151"/>
    <n v="156803534"/>
    <n v="0"/>
    <n v="0"/>
    <n v="0"/>
    <n v="0"/>
  </r>
  <r>
    <x v="0"/>
    <n v="17"/>
    <x v="2"/>
    <x v="1"/>
    <x v="1"/>
    <x v="1"/>
    <n v="0"/>
    <n v="0"/>
    <n v="0"/>
    <n v="541339"/>
    <n v="161905422"/>
    <n v="0"/>
    <n v="0"/>
    <n v="0"/>
    <n v="0"/>
  </r>
  <r>
    <x v="0"/>
    <n v="17"/>
    <x v="2"/>
    <x v="1"/>
    <x v="1"/>
    <x v="3"/>
    <n v="0"/>
    <n v="0"/>
    <n v="0"/>
    <n v="541339"/>
    <n v="161905422"/>
    <n v="0"/>
    <n v="0"/>
    <n v="0"/>
    <n v="0"/>
  </r>
  <r>
    <x v="0"/>
    <n v="17"/>
    <x v="2"/>
    <x v="1"/>
    <x v="1"/>
    <x v="0"/>
    <n v="54"/>
    <n v="8"/>
    <n v="1009"/>
    <n v="541339"/>
    <n v="161905422"/>
    <n v="0"/>
    <n v="0"/>
    <n v="18"/>
    <n v="126"/>
  </r>
  <r>
    <x v="0"/>
    <n v="17"/>
    <x v="2"/>
    <x v="1"/>
    <x v="1"/>
    <x v="2"/>
    <n v="0"/>
    <n v="0"/>
    <n v="0"/>
    <n v="541339"/>
    <n v="161905422"/>
    <n v="0"/>
    <n v="0"/>
    <n v="0"/>
    <n v="0"/>
  </r>
  <r>
    <x v="0"/>
    <n v="17"/>
    <x v="2"/>
    <x v="1"/>
    <x v="1"/>
    <x v="4"/>
    <n v="0"/>
    <n v="0"/>
    <n v="0"/>
    <n v="541339"/>
    <n v="161905422"/>
    <n v="0"/>
    <n v="0"/>
    <n v="0"/>
    <n v="0"/>
  </r>
  <r>
    <x v="0"/>
    <n v="17"/>
    <x v="2"/>
    <x v="1"/>
    <x v="2"/>
    <x v="4"/>
    <n v="86"/>
    <n v="28"/>
    <n v="1753"/>
    <n v="460554"/>
    <n v="151505592"/>
    <n v="0"/>
    <n v="0"/>
    <n v="20"/>
    <n v="62"/>
  </r>
  <r>
    <x v="0"/>
    <n v="17"/>
    <x v="2"/>
    <x v="1"/>
    <x v="2"/>
    <x v="1"/>
    <n v="0"/>
    <n v="0"/>
    <n v="0"/>
    <n v="460554"/>
    <n v="151505592"/>
    <n v="0"/>
    <n v="0"/>
    <n v="0"/>
    <n v="0"/>
  </r>
  <r>
    <x v="0"/>
    <n v="17"/>
    <x v="2"/>
    <x v="1"/>
    <x v="2"/>
    <x v="2"/>
    <n v="0"/>
    <n v="0"/>
    <n v="0"/>
    <n v="460554"/>
    <n v="151505592"/>
    <n v="0"/>
    <n v="0"/>
    <n v="0"/>
    <n v="0"/>
  </r>
  <r>
    <x v="0"/>
    <n v="17"/>
    <x v="2"/>
    <x v="1"/>
    <x v="2"/>
    <x v="3"/>
    <n v="0"/>
    <n v="0"/>
    <n v="0"/>
    <n v="460554"/>
    <n v="151505592"/>
    <n v="0"/>
    <n v="0"/>
    <n v="0"/>
    <n v="0"/>
  </r>
  <r>
    <x v="0"/>
    <n v="17"/>
    <x v="2"/>
    <x v="1"/>
    <x v="2"/>
    <x v="0"/>
    <n v="634"/>
    <n v="121"/>
    <n v="14353"/>
    <n v="460554"/>
    <n v="151505592"/>
    <n v="0"/>
    <n v="0"/>
    <n v="22"/>
    <n v="118"/>
  </r>
  <r>
    <x v="0"/>
    <n v="17"/>
    <x v="2"/>
    <x v="1"/>
    <x v="3"/>
    <x v="1"/>
    <n v="0"/>
    <n v="0"/>
    <n v="0"/>
    <n v="238140"/>
    <n v="73819020"/>
    <n v="0"/>
    <n v="0"/>
    <n v="0"/>
    <n v="0"/>
  </r>
  <r>
    <x v="0"/>
    <n v="17"/>
    <x v="2"/>
    <x v="1"/>
    <x v="3"/>
    <x v="0"/>
    <n v="119"/>
    <n v="20"/>
    <n v="2645"/>
    <n v="238140"/>
    <n v="73819020"/>
    <n v="0"/>
    <n v="0"/>
    <n v="22"/>
    <n v="132"/>
  </r>
  <r>
    <x v="0"/>
    <n v="17"/>
    <x v="2"/>
    <x v="1"/>
    <x v="3"/>
    <x v="4"/>
    <n v="19"/>
    <n v="7"/>
    <n v="406"/>
    <n v="238140"/>
    <n v="73819020"/>
    <n v="0"/>
    <n v="0"/>
    <n v="21"/>
    <n v="58"/>
  </r>
  <r>
    <x v="0"/>
    <n v="17"/>
    <x v="2"/>
    <x v="1"/>
    <x v="3"/>
    <x v="2"/>
    <n v="0"/>
    <n v="0"/>
    <n v="0"/>
    <n v="238140"/>
    <n v="73819020"/>
    <n v="0"/>
    <n v="0"/>
    <n v="0"/>
    <n v="0"/>
  </r>
  <r>
    <x v="0"/>
    <n v="17"/>
    <x v="2"/>
    <x v="1"/>
    <x v="3"/>
    <x v="3"/>
    <n v="0"/>
    <n v="0"/>
    <n v="0"/>
    <n v="238140"/>
    <n v="73819020"/>
    <n v="0"/>
    <n v="0"/>
    <n v="0"/>
    <n v="0"/>
  </r>
  <r>
    <x v="0"/>
    <n v="17"/>
    <x v="3"/>
    <x v="0"/>
    <x v="0"/>
    <x v="4"/>
    <n v="0"/>
    <n v="0"/>
    <n v="0"/>
    <n v="451632"/>
    <n v="73641987"/>
    <n v="0"/>
    <n v="0"/>
    <n v="0"/>
    <n v="0"/>
  </r>
  <r>
    <x v="0"/>
    <n v="17"/>
    <x v="3"/>
    <x v="0"/>
    <x v="0"/>
    <x v="1"/>
    <n v="0"/>
    <n v="0"/>
    <n v="0"/>
    <n v="451632"/>
    <n v="73641987"/>
    <n v="0"/>
    <n v="0"/>
    <n v="0"/>
    <n v="0"/>
  </r>
  <r>
    <x v="0"/>
    <n v="17"/>
    <x v="3"/>
    <x v="0"/>
    <x v="0"/>
    <x v="0"/>
    <n v="0"/>
    <n v="0"/>
    <n v="0"/>
    <n v="451632"/>
    <n v="73641987"/>
    <n v="0"/>
    <n v="0"/>
    <n v="0"/>
    <n v="0"/>
  </r>
  <r>
    <x v="0"/>
    <n v="17"/>
    <x v="3"/>
    <x v="0"/>
    <x v="0"/>
    <x v="2"/>
    <n v="0"/>
    <n v="0"/>
    <n v="0"/>
    <n v="451632"/>
    <n v="73641987"/>
    <n v="0"/>
    <n v="0"/>
    <n v="0"/>
    <n v="0"/>
  </r>
  <r>
    <x v="0"/>
    <n v="17"/>
    <x v="3"/>
    <x v="0"/>
    <x v="0"/>
    <x v="3"/>
    <n v="0"/>
    <n v="0"/>
    <n v="0"/>
    <n v="451632"/>
    <n v="73641987"/>
    <n v="0"/>
    <n v="0"/>
    <n v="0"/>
    <n v="0"/>
  </r>
  <r>
    <x v="0"/>
    <n v="17"/>
    <x v="3"/>
    <x v="0"/>
    <x v="1"/>
    <x v="1"/>
    <n v="0"/>
    <n v="0"/>
    <n v="0"/>
    <n v="573341"/>
    <n v="89857538"/>
    <n v="0"/>
    <n v="0"/>
    <n v="0"/>
    <n v="0"/>
  </r>
  <r>
    <x v="0"/>
    <n v="17"/>
    <x v="3"/>
    <x v="0"/>
    <x v="1"/>
    <x v="2"/>
    <n v="4"/>
    <n v="1"/>
    <n v="56"/>
    <n v="573341"/>
    <n v="89857538"/>
    <n v="0"/>
    <n v="0"/>
    <n v="14"/>
    <n v="56"/>
  </r>
  <r>
    <x v="0"/>
    <n v="17"/>
    <x v="3"/>
    <x v="0"/>
    <x v="1"/>
    <x v="3"/>
    <n v="25"/>
    <n v="6"/>
    <n v="448"/>
    <n v="573341"/>
    <n v="89857538"/>
    <n v="0"/>
    <n v="0"/>
    <n v="17"/>
    <n v="74"/>
  </r>
  <r>
    <x v="0"/>
    <n v="17"/>
    <x v="3"/>
    <x v="0"/>
    <x v="1"/>
    <x v="0"/>
    <n v="0"/>
    <n v="0"/>
    <n v="0"/>
    <n v="573341"/>
    <n v="89857538"/>
    <n v="0"/>
    <n v="0"/>
    <n v="0"/>
    <n v="0"/>
  </r>
  <r>
    <x v="0"/>
    <n v="17"/>
    <x v="3"/>
    <x v="0"/>
    <x v="1"/>
    <x v="4"/>
    <n v="0"/>
    <n v="0"/>
    <n v="0"/>
    <n v="573341"/>
    <n v="89857538"/>
    <n v="0"/>
    <n v="0"/>
    <n v="0"/>
    <n v="0"/>
  </r>
  <r>
    <x v="0"/>
    <n v="17"/>
    <x v="3"/>
    <x v="0"/>
    <x v="2"/>
    <x v="0"/>
    <n v="33"/>
    <n v="12"/>
    <n v="861"/>
    <n v="509127"/>
    <n v="83827968"/>
    <n v="0"/>
    <n v="0"/>
    <n v="26"/>
    <n v="71"/>
  </r>
  <r>
    <x v="0"/>
    <n v="17"/>
    <x v="3"/>
    <x v="0"/>
    <x v="2"/>
    <x v="4"/>
    <n v="0"/>
    <n v="0"/>
    <n v="0"/>
    <n v="509127"/>
    <n v="83827968"/>
    <n v="0"/>
    <n v="0"/>
    <n v="0"/>
    <n v="0"/>
  </r>
  <r>
    <x v="0"/>
    <n v="17"/>
    <x v="3"/>
    <x v="0"/>
    <x v="2"/>
    <x v="1"/>
    <n v="0"/>
    <n v="0"/>
    <n v="0"/>
    <n v="509127"/>
    <n v="83827968"/>
    <n v="0"/>
    <n v="0"/>
    <n v="0"/>
    <n v="0"/>
  </r>
  <r>
    <x v="0"/>
    <n v="17"/>
    <x v="3"/>
    <x v="0"/>
    <x v="2"/>
    <x v="2"/>
    <n v="55"/>
    <n v="14"/>
    <n v="938"/>
    <n v="509127"/>
    <n v="83827968"/>
    <n v="0"/>
    <n v="0"/>
    <n v="17"/>
    <n v="67"/>
  </r>
  <r>
    <x v="0"/>
    <n v="17"/>
    <x v="3"/>
    <x v="0"/>
    <x v="2"/>
    <x v="3"/>
    <n v="397"/>
    <n v="89"/>
    <n v="6710"/>
    <n v="509127"/>
    <n v="83827968"/>
    <n v="0"/>
    <n v="0"/>
    <n v="16"/>
    <n v="75"/>
  </r>
  <r>
    <x v="0"/>
    <n v="17"/>
    <x v="3"/>
    <x v="0"/>
    <x v="3"/>
    <x v="4"/>
    <n v="0"/>
    <n v="0"/>
    <n v="0"/>
    <n v="310234"/>
    <n v="53369096"/>
    <n v="0"/>
    <n v="0"/>
    <n v="0"/>
    <n v="0"/>
  </r>
  <r>
    <x v="0"/>
    <n v="17"/>
    <x v="3"/>
    <x v="0"/>
    <x v="3"/>
    <x v="0"/>
    <n v="0"/>
    <n v="0"/>
    <n v="0"/>
    <n v="310234"/>
    <n v="53369096"/>
    <n v="0"/>
    <n v="0"/>
    <n v="0"/>
    <n v="0"/>
  </r>
  <r>
    <x v="0"/>
    <n v="17"/>
    <x v="3"/>
    <x v="0"/>
    <x v="3"/>
    <x v="1"/>
    <n v="0"/>
    <n v="0"/>
    <n v="0"/>
    <n v="310234"/>
    <n v="53369096"/>
    <n v="0"/>
    <n v="0"/>
    <n v="0"/>
    <n v="0"/>
  </r>
  <r>
    <x v="0"/>
    <n v="17"/>
    <x v="3"/>
    <x v="0"/>
    <x v="3"/>
    <x v="2"/>
    <n v="9"/>
    <n v="2"/>
    <n v="168"/>
    <n v="310234"/>
    <n v="53369096"/>
    <n v="0"/>
    <n v="0"/>
    <n v="18"/>
    <n v="84"/>
  </r>
  <r>
    <x v="0"/>
    <n v="17"/>
    <x v="3"/>
    <x v="0"/>
    <x v="3"/>
    <x v="3"/>
    <n v="136"/>
    <n v="31"/>
    <n v="2368"/>
    <n v="310234"/>
    <n v="53369096"/>
    <n v="0"/>
    <n v="0"/>
    <n v="17"/>
    <n v="76"/>
  </r>
  <r>
    <x v="0"/>
    <n v="17"/>
    <x v="3"/>
    <x v="1"/>
    <x v="0"/>
    <x v="1"/>
    <n v="0"/>
    <n v="0"/>
    <n v="0"/>
    <n v="470276"/>
    <n v="76686574"/>
    <n v="0"/>
    <n v="0"/>
    <n v="0"/>
    <n v="0"/>
  </r>
  <r>
    <x v="0"/>
    <n v="17"/>
    <x v="3"/>
    <x v="1"/>
    <x v="0"/>
    <x v="0"/>
    <n v="0"/>
    <n v="0"/>
    <n v="0"/>
    <n v="470276"/>
    <n v="76686574"/>
    <n v="0"/>
    <n v="0"/>
    <n v="0"/>
    <n v="0"/>
  </r>
  <r>
    <x v="0"/>
    <n v="17"/>
    <x v="3"/>
    <x v="1"/>
    <x v="0"/>
    <x v="2"/>
    <n v="0"/>
    <n v="0"/>
    <n v="0"/>
    <n v="470276"/>
    <n v="76686574"/>
    <n v="0"/>
    <n v="0"/>
    <n v="0"/>
    <n v="0"/>
  </r>
  <r>
    <x v="0"/>
    <n v="17"/>
    <x v="3"/>
    <x v="1"/>
    <x v="0"/>
    <x v="4"/>
    <n v="0"/>
    <n v="0"/>
    <n v="0"/>
    <n v="470276"/>
    <n v="76686574"/>
    <n v="0"/>
    <n v="0"/>
    <n v="0"/>
    <n v="0"/>
  </r>
  <r>
    <x v="0"/>
    <n v="17"/>
    <x v="3"/>
    <x v="1"/>
    <x v="0"/>
    <x v="3"/>
    <n v="0"/>
    <n v="0"/>
    <n v="0"/>
    <n v="470276"/>
    <n v="76686574"/>
    <n v="0"/>
    <n v="0"/>
    <n v="0"/>
    <n v="0"/>
  </r>
  <r>
    <x v="0"/>
    <n v="17"/>
    <x v="3"/>
    <x v="1"/>
    <x v="1"/>
    <x v="1"/>
    <n v="0"/>
    <n v="0"/>
    <n v="0"/>
    <n v="539568"/>
    <n v="83176162"/>
    <n v="0"/>
    <n v="0"/>
    <n v="0"/>
    <n v="0"/>
  </r>
  <r>
    <x v="0"/>
    <n v="17"/>
    <x v="3"/>
    <x v="1"/>
    <x v="1"/>
    <x v="3"/>
    <n v="25"/>
    <n v="7"/>
    <n v="392"/>
    <n v="539568"/>
    <n v="83176162"/>
    <n v="0"/>
    <n v="0"/>
    <n v="15"/>
    <n v="56"/>
  </r>
  <r>
    <x v="0"/>
    <n v="17"/>
    <x v="3"/>
    <x v="1"/>
    <x v="1"/>
    <x v="0"/>
    <n v="0"/>
    <n v="0"/>
    <n v="0"/>
    <n v="539568"/>
    <n v="83176162"/>
    <n v="0"/>
    <n v="0"/>
    <n v="0"/>
    <n v="0"/>
  </r>
  <r>
    <x v="0"/>
    <n v="17"/>
    <x v="3"/>
    <x v="1"/>
    <x v="1"/>
    <x v="2"/>
    <n v="3"/>
    <n v="1"/>
    <n v="56"/>
    <n v="539568"/>
    <n v="83176162"/>
    <n v="0"/>
    <n v="0"/>
    <n v="18"/>
    <n v="56"/>
  </r>
  <r>
    <x v="0"/>
    <n v="17"/>
    <x v="3"/>
    <x v="1"/>
    <x v="1"/>
    <x v="4"/>
    <n v="0"/>
    <n v="0"/>
    <n v="0"/>
    <n v="539568"/>
    <n v="83176162"/>
    <n v="0"/>
    <n v="0"/>
    <n v="0"/>
    <n v="0"/>
  </r>
  <r>
    <x v="0"/>
    <n v="17"/>
    <x v="3"/>
    <x v="1"/>
    <x v="2"/>
    <x v="4"/>
    <n v="0"/>
    <n v="0"/>
    <n v="0"/>
    <n v="472047"/>
    <n v="77234181"/>
    <n v="0"/>
    <n v="0"/>
    <n v="0"/>
    <n v="0"/>
  </r>
  <r>
    <x v="0"/>
    <n v="17"/>
    <x v="3"/>
    <x v="1"/>
    <x v="2"/>
    <x v="0"/>
    <n v="27"/>
    <n v="10"/>
    <n v="665"/>
    <n v="472047"/>
    <n v="77234181"/>
    <n v="0"/>
    <n v="0"/>
    <n v="24"/>
    <n v="66"/>
  </r>
  <r>
    <x v="0"/>
    <n v="17"/>
    <x v="3"/>
    <x v="1"/>
    <x v="2"/>
    <x v="1"/>
    <n v="0"/>
    <n v="0"/>
    <n v="0"/>
    <n v="472047"/>
    <n v="77234181"/>
    <n v="0"/>
    <n v="0"/>
    <n v="0"/>
    <n v="0"/>
  </r>
  <r>
    <x v="0"/>
    <n v="17"/>
    <x v="3"/>
    <x v="1"/>
    <x v="2"/>
    <x v="2"/>
    <n v="62"/>
    <n v="17"/>
    <n v="1043"/>
    <n v="472047"/>
    <n v="77234181"/>
    <n v="0"/>
    <n v="0"/>
    <n v="16"/>
    <n v="61"/>
  </r>
  <r>
    <x v="0"/>
    <n v="17"/>
    <x v="3"/>
    <x v="1"/>
    <x v="2"/>
    <x v="3"/>
    <n v="774"/>
    <n v="173"/>
    <n v="13173"/>
    <n v="472047"/>
    <n v="77234181"/>
    <n v="0"/>
    <n v="0"/>
    <n v="17"/>
    <n v="76"/>
  </r>
  <r>
    <x v="0"/>
    <n v="17"/>
    <x v="3"/>
    <x v="1"/>
    <x v="3"/>
    <x v="0"/>
    <n v="4"/>
    <n v="2"/>
    <n v="91"/>
    <n v="246519"/>
    <n v="42356800"/>
    <n v="0"/>
    <n v="0"/>
    <n v="22"/>
    <n v="45"/>
  </r>
  <r>
    <x v="0"/>
    <n v="17"/>
    <x v="3"/>
    <x v="1"/>
    <x v="3"/>
    <x v="4"/>
    <n v="0"/>
    <n v="0"/>
    <n v="0"/>
    <n v="246519"/>
    <n v="42356800"/>
    <n v="0"/>
    <n v="0"/>
    <n v="0"/>
    <n v="0"/>
  </r>
  <r>
    <x v="0"/>
    <n v="17"/>
    <x v="3"/>
    <x v="1"/>
    <x v="3"/>
    <x v="1"/>
    <n v="0"/>
    <n v="0"/>
    <n v="0"/>
    <n v="246519"/>
    <n v="42356800"/>
    <n v="0"/>
    <n v="0"/>
    <n v="0"/>
    <n v="0"/>
  </r>
  <r>
    <x v="0"/>
    <n v="17"/>
    <x v="3"/>
    <x v="1"/>
    <x v="3"/>
    <x v="3"/>
    <n v="230"/>
    <n v="59"/>
    <n v="3864"/>
    <n v="246519"/>
    <n v="42356800"/>
    <n v="0"/>
    <n v="0"/>
    <n v="16"/>
    <n v="65"/>
  </r>
  <r>
    <x v="0"/>
    <n v="17"/>
    <x v="3"/>
    <x v="1"/>
    <x v="3"/>
    <x v="2"/>
    <n v="39"/>
    <n v="11"/>
    <n v="616"/>
    <n v="246519"/>
    <n v="42356800"/>
    <n v="0"/>
    <n v="0"/>
    <n v="15"/>
    <n v="56"/>
  </r>
  <r>
    <x v="0"/>
    <n v="19"/>
    <x v="0"/>
    <x v="0"/>
    <x v="0"/>
    <x v="0"/>
    <n v="0"/>
    <n v="0"/>
    <n v="0"/>
    <n v="11951"/>
    <n v="3298989"/>
    <n v="0"/>
    <n v="0"/>
    <n v="0"/>
    <n v="0"/>
  </r>
  <r>
    <x v="0"/>
    <n v="19"/>
    <x v="0"/>
    <x v="0"/>
    <x v="0"/>
    <x v="1"/>
    <n v="0"/>
    <n v="0"/>
    <n v="0"/>
    <n v="11951"/>
    <n v="3298989"/>
    <n v="0"/>
    <n v="0"/>
    <n v="0"/>
    <n v="0"/>
  </r>
  <r>
    <x v="0"/>
    <n v="19"/>
    <x v="0"/>
    <x v="0"/>
    <x v="0"/>
    <x v="2"/>
    <n v="0"/>
    <n v="0"/>
    <n v="0"/>
    <n v="11951"/>
    <n v="3298989"/>
    <n v="0"/>
    <n v="0"/>
    <n v="0"/>
    <n v="0"/>
  </r>
  <r>
    <x v="0"/>
    <n v="19"/>
    <x v="0"/>
    <x v="0"/>
    <x v="0"/>
    <x v="3"/>
    <n v="0"/>
    <n v="0"/>
    <n v="0"/>
    <n v="11951"/>
    <n v="3298989"/>
    <n v="0"/>
    <n v="0"/>
    <n v="0"/>
    <n v="0"/>
  </r>
  <r>
    <x v="0"/>
    <n v="19"/>
    <x v="0"/>
    <x v="0"/>
    <x v="0"/>
    <x v="4"/>
    <n v="0"/>
    <n v="0"/>
    <n v="0"/>
    <n v="11951"/>
    <n v="3298989"/>
    <n v="0"/>
    <n v="0"/>
    <n v="0"/>
    <n v="0"/>
  </r>
  <r>
    <x v="0"/>
    <n v="19"/>
    <x v="0"/>
    <x v="0"/>
    <x v="1"/>
    <x v="0"/>
    <n v="0"/>
    <n v="0"/>
    <n v="0"/>
    <n v="12783"/>
    <n v="3432315"/>
    <n v="0"/>
    <n v="0"/>
    <n v="0"/>
    <n v="0"/>
  </r>
  <r>
    <x v="0"/>
    <n v="19"/>
    <x v="0"/>
    <x v="0"/>
    <x v="1"/>
    <x v="1"/>
    <n v="0"/>
    <n v="0"/>
    <n v="0"/>
    <n v="12783"/>
    <n v="3432315"/>
    <n v="0"/>
    <n v="0"/>
    <n v="0"/>
    <n v="0"/>
  </r>
  <r>
    <x v="0"/>
    <n v="19"/>
    <x v="0"/>
    <x v="0"/>
    <x v="1"/>
    <x v="2"/>
    <n v="0"/>
    <n v="0"/>
    <n v="0"/>
    <n v="12783"/>
    <n v="3432315"/>
    <n v="0"/>
    <n v="0"/>
    <n v="0"/>
    <n v="0"/>
  </r>
  <r>
    <x v="0"/>
    <n v="19"/>
    <x v="0"/>
    <x v="0"/>
    <x v="1"/>
    <x v="3"/>
    <n v="0"/>
    <n v="0"/>
    <n v="0"/>
    <n v="12783"/>
    <n v="3432315"/>
    <n v="0"/>
    <n v="0"/>
    <n v="0"/>
    <n v="0"/>
  </r>
  <r>
    <x v="0"/>
    <n v="19"/>
    <x v="0"/>
    <x v="0"/>
    <x v="1"/>
    <x v="4"/>
    <n v="0"/>
    <n v="0"/>
    <n v="0"/>
    <n v="12783"/>
    <n v="3432315"/>
    <n v="0"/>
    <n v="0"/>
    <n v="0"/>
    <n v="0"/>
  </r>
  <r>
    <x v="0"/>
    <n v="19"/>
    <x v="0"/>
    <x v="0"/>
    <x v="2"/>
    <x v="0"/>
    <n v="0"/>
    <n v="0"/>
    <n v="0"/>
    <n v="15844"/>
    <n v="4738139"/>
    <n v="0"/>
    <n v="0"/>
    <n v="0"/>
    <n v="0"/>
  </r>
  <r>
    <x v="0"/>
    <n v="19"/>
    <x v="0"/>
    <x v="0"/>
    <x v="2"/>
    <x v="1"/>
    <n v="0"/>
    <n v="0"/>
    <n v="0"/>
    <n v="15844"/>
    <n v="4738139"/>
    <n v="0"/>
    <n v="0"/>
    <n v="0"/>
    <n v="0"/>
  </r>
  <r>
    <x v="0"/>
    <n v="19"/>
    <x v="0"/>
    <x v="0"/>
    <x v="2"/>
    <x v="2"/>
    <n v="0"/>
    <n v="0"/>
    <n v="0"/>
    <n v="15844"/>
    <n v="4738139"/>
    <n v="0"/>
    <n v="0"/>
    <n v="0"/>
    <n v="0"/>
  </r>
  <r>
    <x v="0"/>
    <n v="19"/>
    <x v="0"/>
    <x v="0"/>
    <x v="2"/>
    <x v="3"/>
    <n v="0"/>
    <n v="0"/>
    <n v="0"/>
    <n v="15844"/>
    <n v="4738139"/>
    <n v="0"/>
    <n v="0"/>
    <n v="0"/>
    <n v="0"/>
  </r>
  <r>
    <x v="0"/>
    <n v="19"/>
    <x v="0"/>
    <x v="0"/>
    <x v="2"/>
    <x v="4"/>
    <n v="0"/>
    <n v="0"/>
    <n v="0"/>
    <n v="15844"/>
    <n v="4738139"/>
    <n v="0"/>
    <n v="0"/>
    <n v="0"/>
    <n v="0"/>
  </r>
  <r>
    <x v="0"/>
    <n v="19"/>
    <x v="0"/>
    <x v="0"/>
    <x v="3"/>
    <x v="0"/>
    <n v="0"/>
    <n v="0"/>
    <n v="0"/>
    <n v="14447"/>
    <n v="4521697"/>
    <n v="0"/>
    <n v="0"/>
    <n v="0"/>
    <n v="0"/>
  </r>
  <r>
    <x v="0"/>
    <n v="19"/>
    <x v="0"/>
    <x v="0"/>
    <x v="3"/>
    <x v="1"/>
    <n v="0"/>
    <n v="0"/>
    <n v="0"/>
    <n v="14447"/>
    <n v="4521697"/>
    <n v="0"/>
    <n v="0"/>
    <n v="0"/>
    <n v="0"/>
  </r>
  <r>
    <x v="0"/>
    <n v="19"/>
    <x v="0"/>
    <x v="0"/>
    <x v="3"/>
    <x v="2"/>
    <n v="0"/>
    <n v="0"/>
    <n v="0"/>
    <n v="14447"/>
    <n v="4521697"/>
    <n v="0"/>
    <n v="0"/>
    <n v="0"/>
    <n v="0"/>
  </r>
  <r>
    <x v="0"/>
    <n v="19"/>
    <x v="0"/>
    <x v="0"/>
    <x v="3"/>
    <x v="3"/>
    <n v="0"/>
    <n v="0"/>
    <n v="0"/>
    <n v="14447"/>
    <n v="4521697"/>
    <n v="0"/>
    <n v="0"/>
    <n v="0"/>
    <n v="0"/>
  </r>
  <r>
    <x v="0"/>
    <n v="19"/>
    <x v="0"/>
    <x v="0"/>
    <x v="3"/>
    <x v="4"/>
    <n v="0"/>
    <n v="0"/>
    <n v="0"/>
    <n v="14447"/>
    <n v="4521697"/>
    <n v="0"/>
    <n v="0"/>
    <n v="0"/>
    <n v="0"/>
  </r>
  <r>
    <x v="0"/>
    <n v="19"/>
    <x v="0"/>
    <x v="1"/>
    <x v="0"/>
    <x v="0"/>
    <n v="0"/>
    <n v="0"/>
    <n v="0"/>
    <n v="12152"/>
    <n v="3386637"/>
    <n v="0"/>
    <n v="0"/>
    <n v="0"/>
    <n v="0"/>
  </r>
  <r>
    <x v="0"/>
    <n v="19"/>
    <x v="0"/>
    <x v="1"/>
    <x v="0"/>
    <x v="1"/>
    <n v="0"/>
    <n v="0"/>
    <n v="0"/>
    <n v="12152"/>
    <n v="3386637"/>
    <n v="0"/>
    <n v="0"/>
    <n v="0"/>
    <n v="0"/>
  </r>
  <r>
    <x v="0"/>
    <n v="19"/>
    <x v="0"/>
    <x v="1"/>
    <x v="0"/>
    <x v="2"/>
    <n v="0"/>
    <n v="0"/>
    <n v="0"/>
    <n v="12152"/>
    <n v="3386637"/>
    <n v="0"/>
    <n v="0"/>
    <n v="0"/>
    <n v="0"/>
  </r>
  <r>
    <x v="0"/>
    <n v="19"/>
    <x v="0"/>
    <x v="1"/>
    <x v="0"/>
    <x v="3"/>
    <n v="0"/>
    <n v="0"/>
    <n v="0"/>
    <n v="12152"/>
    <n v="3386637"/>
    <n v="0"/>
    <n v="0"/>
    <n v="0"/>
    <n v="0"/>
  </r>
  <r>
    <x v="0"/>
    <n v="19"/>
    <x v="0"/>
    <x v="1"/>
    <x v="0"/>
    <x v="4"/>
    <n v="0"/>
    <n v="0"/>
    <n v="0"/>
    <n v="12152"/>
    <n v="3386637"/>
    <n v="0"/>
    <n v="0"/>
    <n v="0"/>
    <n v="0"/>
  </r>
  <r>
    <x v="0"/>
    <n v="19"/>
    <x v="0"/>
    <x v="1"/>
    <x v="1"/>
    <x v="0"/>
    <n v="0"/>
    <n v="0"/>
    <n v="0"/>
    <n v="10041"/>
    <n v="2750125"/>
    <n v="0"/>
    <n v="0"/>
    <n v="0"/>
    <n v="0"/>
  </r>
  <r>
    <x v="0"/>
    <n v="19"/>
    <x v="0"/>
    <x v="1"/>
    <x v="1"/>
    <x v="1"/>
    <n v="0"/>
    <n v="0"/>
    <n v="0"/>
    <n v="10041"/>
    <n v="2750125"/>
    <n v="0"/>
    <n v="0"/>
    <n v="0"/>
    <n v="0"/>
  </r>
  <r>
    <x v="0"/>
    <n v="19"/>
    <x v="0"/>
    <x v="1"/>
    <x v="1"/>
    <x v="2"/>
    <n v="0"/>
    <n v="0"/>
    <n v="0"/>
    <n v="10041"/>
    <n v="2750125"/>
    <n v="0"/>
    <n v="0"/>
    <n v="0"/>
    <n v="0"/>
  </r>
  <r>
    <x v="0"/>
    <n v="19"/>
    <x v="0"/>
    <x v="1"/>
    <x v="1"/>
    <x v="3"/>
    <n v="0"/>
    <n v="0"/>
    <n v="0"/>
    <n v="10041"/>
    <n v="2750125"/>
    <n v="0"/>
    <n v="0"/>
    <n v="0"/>
    <n v="0"/>
  </r>
  <r>
    <x v="0"/>
    <n v="19"/>
    <x v="0"/>
    <x v="1"/>
    <x v="1"/>
    <x v="4"/>
    <n v="0"/>
    <n v="0"/>
    <n v="0"/>
    <n v="10041"/>
    <n v="2750125"/>
    <n v="0"/>
    <n v="0"/>
    <n v="0"/>
    <n v="0"/>
  </r>
  <r>
    <x v="0"/>
    <n v="19"/>
    <x v="0"/>
    <x v="1"/>
    <x v="2"/>
    <x v="0"/>
    <n v="0"/>
    <n v="0"/>
    <n v="0"/>
    <n v="13280"/>
    <n v="3935471"/>
    <n v="0"/>
    <n v="0"/>
    <n v="0"/>
    <n v="0"/>
  </r>
  <r>
    <x v="0"/>
    <n v="19"/>
    <x v="0"/>
    <x v="1"/>
    <x v="2"/>
    <x v="1"/>
    <n v="0"/>
    <n v="0"/>
    <n v="0"/>
    <n v="13280"/>
    <n v="3935471"/>
    <n v="0"/>
    <n v="0"/>
    <n v="0"/>
    <n v="0"/>
  </r>
  <r>
    <x v="0"/>
    <n v="19"/>
    <x v="0"/>
    <x v="1"/>
    <x v="2"/>
    <x v="2"/>
    <n v="0"/>
    <n v="0"/>
    <n v="0"/>
    <n v="13280"/>
    <n v="3935471"/>
    <n v="0"/>
    <n v="0"/>
    <n v="0"/>
    <n v="0"/>
  </r>
  <r>
    <x v="0"/>
    <n v="19"/>
    <x v="0"/>
    <x v="1"/>
    <x v="2"/>
    <x v="3"/>
    <n v="0"/>
    <n v="0"/>
    <n v="0"/>
    <n v="13280"/>
    <n v="3935471"/>
    <n v="0"/>
    <n v="0"/>
    <n v="0"/>
    <n v="0"/>
  </r>
  <r>
    <x v="0"/>
    <n v="19"/>
    <x v="0"/>
    <x v="1"/>
    <x v="2"/>
    <x v="4"/>
    <n v="0"/>
    <n v="0"/>
    <n v="0"/>
    <n v="13280"/>
    <n v="3935471"/>
    <n v="0"/>
    <n v="0"/>
    <n v="0"/>
    <n v="0"/>
  </r>
  <r>
    <x v="0"/>
    <n v="19"/>
    <x v="0"/>
    <x v="1"/>
    <x v="3"/>
    <x v="0"/>
    <n v="0"/>
    <n v="0"/>
    <n v="0"/>
    <n v="10539"/>
    <n v="3257613"/>
    <n v="0"/>
    <n v="0"/>
    <n v="0"/>
    <n v="0"/>
  </r>
  <r>
    <x v="0"/>
    <n v="19"/>
    <x v="0"/>
    <x v="1"/>
    <x v="3"/>
    <x v="1"/>
    <n v="0"/>
    <n v="0"/>
    <n v="0"/>
    <n v="10539"/>
    <n v="3257613"/>
    <n v="0"/>
    <n v="0"/>
    <n v="0"/>
    <n v="0"/>
  </r>
  <r>
    <x v="0"/>
    <n v="19"/>
    <x v="0"/>
    <x v="1"/>
    <x v="3"/>
    <x v="2"/>
    <n v="0"/>
    <n v="0"/>
    <n v="0"/>
    <n v="10539"/>
    <n v="3257613"/>
    <n v="0"/>
    <n v="0"/>
    <n v="0"/>
    <n v="0"/>
  </r>
  <r>
    <x v="0"/>
    <n v="19"/>
    <x v="0"/>
    <x v="1"/>
    <x v="3"/>
    <x v="3"/>
    <n v="0"/>
    <n v="0"/>
    <n v="0"/>
    <n v="10539"/>
    <n v="3257613"/>
    <n v="0"/>
    <n v="0"/>
    <n v="0"/>
    <n v="0"/>
  </r>
  <r>
    <x v="0"/>
    <n v="19"/>
    <x v="0"/>
    <x v="1"/>
    <x v="3"/>
    <x v="4"/>
    <n v="0"/>
    <n v="0"/>
    <n v="0"/>
    <n v="10539"/>
    <n v="3257613"/>
    <n v="0"/>
    <n v="0"/>
    <n v="0"/>
    <n v="0"/>
  </r>
  <r>
    <x v="0"/>
    <n v="19"/>
    <x v="1"/>
    <x v="0"/>
    <x v="0"/>
    <x v="0"/>
    <n v="0"/>
    <n v="0"/>
    <n v="0"/>
    <n v="10399"/>
    <n v="1671167"/>
    <n v="0"/>
    <n v="0"/>
    <n v="0"/>
    <n v="0"/>
  </r>
  <r>
    <x v="0"/>
    <n v="19"/>
    <x v="1"/>
    <x v="0"/>
    <x v="0"/>
    <x v="1"/>
    <n v="0"/>
    <n v="0"/>
    <n v="0"/>
    <n v="10399"/>
    <n v="1671167"/>
    <n v="0"/>
    <n v="0"/>
    <n v="0"/>
    <n v="0"/>
  </r>
  <r>
    <x v="0"/>
    <n v="19"/>
    <x v="1"/>
    <x v="0"/>
    <x v="0"/>
    <x v="2"/>
    <n v="0"/>
    <n v="0"/>
    <n v="0"/>
    <n v="10399"/>
    <n v="1671167"/>
    <n v="0"/>
    <n v="0"/>
    <n v="0"/>
    <n v="0"/>
  </r>
  <r>
    <x v="0"/>
    <n v="19"/>
    <x v="1"/>
    <x v="0"/>
    <x v="0"/>
    <x v="3"/>
    <n v="0"/>
    <n v="0"/>
    <n v="0"/>
    <n v="10399"/>
    <n v="1671167"/>
    <n v="0"/>
    <n v="0"/>
    <n v="0"/>
    <n v="0"/>
  </r>
  <r>
    <x v="0"/>
    <n v="19"/>
    <x v="1"/>
    <x v="0"/>
    <x v="0"/>
    <x v="4"/>
    <n v="0"/>
    <n v="0"/>
    <n v="0"/>
    <n v="10399"/>
    <n v="1671167"/>
    <n v="0"/>
    <n v="0"/>
    <n v="0"/>
    <n v="0"/>
  </r>
  <r>
    <x v="0"/>
    <n v="19"/>
    <x v="1"/>
    <x v="0"/>
    <x v="1"/>
    <x v="0"/>
    <n v="0"/>
    <n v="0"/>
    <n v="0"/>
    <n v="11542"/>
    <n v="1821250"/>
    <n v="0"/>
    <n v="0"/>
    <n v="0"/>
    <n v="0"/>
  </r>
  <r>
    <x v="0"/>
    <n v="19"/>
    <x v="1"/>
    <x v="0"/>
    <x v="1"/>
    <x v="1"/>
    <n v="0"/>
    <n v="0"/>
    <n v="0"/>
    <n v="11542"/>
    <n v="1821250"/>
    <n v="0"/>
    <n v="0"/>
    <n v="0"/>
    <n v="0"/>
  </r>
  <r>
    <x v="0"/>
    <n v="19"/>
    <x v="1"/>
    <x v="0"/>
    <x v="1"/>
    <x v="2"/>
    <n v="0"/>
    <n v="0"/>
    <n v="0"/>
    <n v="11542"/>
    <n v="1821250"/>
    <n v="0"/>
    <n v="0"/>
    <n v="0"/>
    <n v="0"/>
  </r>
  <r>
    <x v="0"/>
    <n v="19"/>
    <x v="1"/>
    <x v="0"/>
    <x v="1"/>
    <x v="3"/>
    <n v="0"/>
    <n v="0"/>
    <n v="0"/>
    <n v="11542"/>
    <n v="1821250"/>
    <n v="0"/>
    <n v="0"/>
    <n v="0"/>
    <n v="0"/>
  </r>
  <r>
    <x v="0"/>
    <n v="19"/>
    <x v="1"/>
    <x v="0"/>
    <x v="1"/>
    <x v="4"/>
    <n v="0"/>
    <n v="0"/>
    <n v="0"/>
    <n v="11542"/>
    <n v="1821250"/>
    <n v="0"/>
    <n v="0"/>
    <n v="0"/>
    <n v="0"/>
  </r>
  <r>
    <x v="0"/>
    <n v="19"/>
    <x v="1"/>
    <x v="0"/>
    <x v="2"/>
    <x v="0"/>
    <n v="0"/>
    <n v="0"/>
    <n v="0"/>
    <n v="14788"/>
    <n v="2452747"/>
    <n v="0"/>
    <n v="0"/>
    <n v="0"/>
    <n v="0"/>
  </r>
  <r>
    <x v="0"/>
    <n v="19"/>
    <x v="1"/>
    <x v="0"/>
    <x v="2"/>
    <x v="1"/>
    <n v="0"/>
    <n v="0"/>
    <n v="0"/>
    <n v="14788"/>
    <n v="2452747"/>
    <n v="0"/>
    <n v="0"/>
    <n v="0"/>
    <n v="0"/>
  </r>
  <r>
    <x v="0"/>
    <n v="19"/>
    <x v="1"/>
    <x v="0"/>
    <x v="2"/>
    <x v="2"/>
    <n v="0"/>
    <n v="0"/>
    <n v="0"/>
    <n v="14788"/>
    <n v="2452747"/>
    <n v="0"/>
    <n v="0"/>
    <n v="0"/>
    <n v="0"/>
  </r>
  <r>
    <x v="0"/>
    <n v="19"/>
    <x v="1"/>
    <x v="0"/>
    <x v="2"/>
    <x v="3"/>
    <n v="0"/>
    <n v="0"/>
    <n v="0"/>
    <n v="14788"/>
    <n v="2452747"/>
    <n v="0"/>
    <n v="0"/>
    <n v="0"/>
    <n v="0"/>
  </r>
  <r>
    <x v="0"/>
    <n v="19"/>
    <x v="1"/>
    <x v="0"/>
    <x v="2"/>
    <x v="4"/>
    <n v="0"/>
    <n v="0"/>
    <n v="0"/>
    <n v="14788"/>
    <n v="2452747"/>
    <n v="0"/>
    <n v="0"/>
    <n v="0"/>
    <n v="0"/>
  </r>
  <r>
    <x v="0"/>
    <n v="19"/>
    <x v="1"/>
    <x v="0"/>
    <x v="3"/>
    <x v="0"/>
    <n v="0"/>
    <n v="0"/>
    <n v="0"/>
    <n v="14880"/>
    <n v="2432247"/>
    <n v="0"/>
    <n v="0"/>
    <n v="0"/>
    <n v="0"/>
  </r>
  <r>
    <x v="0"/>
    <n v="19"/>
    <x v="1"/>
    <x v="0"/>
    <x v="3"/>
    <x v="1"/>
    <n v="0"/>
    <n v="0"/>
    <n v="0"/>
    <n v="14880"/>
    <n v="2432247"/>
    <n v="0"/>
    <n v="0"/>
    <n v="0"/>
    <n v="0"/>
  </r>
  <r>
    <x v="0"/>
    <n v="19"/>
    <x v="1"/>
    <x v="0"/>
    <x v="3"/>
    <x v="2"/>
    <n v="0"/>
    <n v="0"/>
    <n v="0"/>
    <n v="14880"/>
    <n v="2432247"/>
    <n v="0"/>
    <n v="0"/>
    <n v="0"/>
    <n v="0"/>
  </r>
  <r>
    <x v="0"/>
    <n v="19"/>
    <x v="1"/>
    <x v="0"/>
    <x v="3"/>
    <x v="3"/>
    <n v="0"/>
    <n v="0"/>
    <n v="0"/>
    <n v="14880"/>
    <n v="2432247"/>
    <n v="0"/>
    <n v="0"/>
    <n v="0"/>
    <n v="0"/>
  </r>
  <r>
    <x v="0"/>
    <n v="19"/>
    <x v="1"/>
    <x v="0"/>
    <x v="3"/>
    <x v="4"/>
    <n v="0"/>
    <n v="0"/>
    <n v="0"/>
    <n v="14880"/>
    <n v="2432247"/>
    <n v="0"/>
    <n v="0"/>
    <n v="0"/>
    <n v="0"/>
  </r>
  <r>
    <x v="0"/>
    <n v="19"/>
    <x v="1"/>
    <x v="1"/>
    <x v="0"/>
    <x v="0"/>
    <n v="0"/>
    <n v="0"/>
    <n v="0"/>
    <n v="10620"/>
    <n v="1709076"/>
    <n v="0"/>
    <n v="0"/>
    <n v="0"/>
    <n v="0"/>
  </r>
  <r>
    <x v="0"/>
    <n v="19"/>
    <x v="1"/>
    <x v="1"/>
    <x v="0"/>
    <x v="1"/>
    <n v="0"/>
    <n v="0"/>
    <n v="0"/>
    <n v="10620"/>
    <n v="1709076"/>
    <n v="0"/>
    <n v="0"/>
    <n v="0"/>
    <n v="0"/>
  </r>
  <r>
    <x v="0"/>
    <n v="19"/>
    <x v="1"/>
    <x v="1"/>
    <x v="0"/>
    <x v="2"/>
    <n v="0"/>
    <n v="0"/>
    <n v="0"/>
    <n v="10620"/>
    <n v="1709076"/>
    <n v="0"/>
    <n v="0"/>
    <n v="0"/>
    <n v="0"/>
  </r>
  <r>
    <x v="0"/>
    <n v="19"/>
    <x v="1"/>
    <x v="1"/>
    <x v="0"/>
    <x v="3"/>
    <n v="0"/>
    <n v="0"/>
    <n v="0"/>
    <n v="10620"/>
    <n v="1709076"/>
    <n v="0"/>
    <n v="0"/>
    <n v="0"/>
    <n v="0"/>
  </r>
  <r>
    <x v="0"/>
    <n v="19"/>
    <x v="1"/>
    <x v="1"/>
    <x v="0"/>
    <x v="4"/>
    <n v="0"/>
    <n v="0"/>
    <n v="0"/>
    <n v="10620"/>
    <n v="1709076"/>
    <n v="0"/>
    <n v="0"/>
    <n v="0"/>
    <n v="0"/>
  </r>
  <r>
    <x v="0"/>
    <n v="19"/>
    <x v="1"/>
    <x v="1"/>
    <x v="1"/>
    <x v="0"/>
    <n v="0"/>
    <n v="0"/>
    <n v="0"/>
    <n v="9119"/>
    <n v="1440537"/>
    <n v="0"/>
    <n v="0"/>
    <n v="0"/>
    <n v="0"/>
  </r>
  <r>
    <x v="0"/>
    <n v="19"/>
    <x v="1"/>
    <x v="1"/>
    <x v="1"/>
    <x v="1"/>
    <n v="0"/>
    <n v="0"/>
    <n v="0"/>
    <n v="9119"/>
    <n v="1440537"/>
    <n v="0"/>
    <n v="0"/>
    <n v="0"/>
    <n v="0"/>
  </r>
  <r>
    <x v="0"/>
    <n v="19"/>
    <x v="1"/>
    <x v="1"/>
    <x v="1"/>
    <x v="2"/>
    <n v="0"/>
    <n v="0"/>
    <n v="0"/>
    <n v="9119"/>
    <n v="1440537"/>
    <n v="0"/>
    <n v="0"/>
    <n v="0"/>
    <n v="0"/>
  </r>
  <r>
    <x v="0"/>
    <n v="19"/>
    <x v="1"/>
    <x v="1"/>
    <x v="1"/>
    <x v="3"/>
    <n v="0"/>
    <n v="0"/>
    <n v="0"/>
    <n v="9119"/>
    <n v="1440537"/>
    <n v="0"/>
    <n v="0"/>
    <n v="0"/>
    <n v="0"/>
  </r>
  <r>
    <x v="0"/>
    <n v="19"/>
    <x v="1"/>
    <x v="1"/>
    <x v="1"/>
    <x v="4"/>
    <n v="0"/>
    <n v="0"/>
    <n v="0"/>
    <n v="9119"/>
    <n v="1440537"/>
    <n v="0"/>
    <n v="0"/>
    <n v="0"/>
    <n v="0"/>
  </r>
  <r>
    <x v="0"/>
    <n v="19"/>
    <x v="1"/>
    <x v="1"/>
    <x v="2"/>
    <x v="0"/>
    <n v="0"/>
    <n v="0"/>
    <n v="0"/>
    <n v="12268"/>
    <n v="2022965"/>
    <n v="0"/>
    <n v="0"/>
    <n v="0"/>
    <n v="0"/>
  </r>
  <r>
    <x v="0"/>
    <n v="19"/>
    <x v="1"/>
    <x v="1"/>
    <x v="2"/>
    <x v="1"/>
    <n v="0"/>
    <n v="0"/>
    <n v="0"/>
    <n v="12268"/>
    <n v="2022965"/>
    <n v="0"/>
    <n v="0"/>
    <n v="0"/>
    <n v="0"/>
  </r>
  <r>
    <x v="0"/>
    <n v="19"/>
    <x v="1"/>
    <x v="1"/>
    <x v="2"/>
    <x v="2"/>
    <n v="0"/>
    <n v="0"/>
    <n v="0"/>
    <n v="12268"/>
    <n v="2022965"/>
    <n v="0"/>
    <n v="0"/>
    <n v="0"/>
    <n v="0"/>
  </r>
  <r>
    <x v="0"/>
    <n v="19"/>
    <x v="1"/>
    <x v="1"/>
    <x v="2"/>
    <x v="3"/>
    <n v="0"/>
    <n v="0"/>
    <n v="0"/>
    <n v="12268"/>
    <n v="2022965"/>
    <n v="0"/>
    <n v="0"/>
    <n v="0"/>
    <n v="0"/>
  </r>
  <r>
    <x v="0"/>
    <n v="19"/>
    <x v="1"/>
    <x v="1"/>
    <x v="2"/>
    <x v="4"/>
    <n v="0"/>
    <n v="0"/>
    <n v="0"/>
    <n v="12268"/>
    <n v="2022965"/>
    <n v="0"/>
    <n v="0"/>
    <n v="0"/>
    <n v="0"/>
  </r>
  <r>
    <x v="0"/>
    <n v="19"/>
    <x v="1"/>
    <x v="1"/>
    <x v="3"/>
    <x v="0"/>
    <n v="0"/>
    <n v="0"/>
    <n v="0"/>
    <n v="10947"/>
    <n v="1760578"/>
    <n v="0"/>
    <n v="0"/>
    <n v="0"/>
    <n v="0"/>
  </r>
  <r>
    <x v="0"/>
    <n v="19"/>
    <x v="1"/>
    <x v="1"/>
    <x v="3"/>
    <x v="1"/>
    <n v="0"/>
    <n v="0"/>
    <n v="0"/>
    <n v="10947"/>
    <n v="1760578"/>
    <n v="0"/>
    <n v="0"/>
    <n v="0"/>
    <n v="0"/>
  </r>
  <r>
    <x v="0"/>
    <n v="19"/>
    <x v="1"/>
    <x v="1"/>
    <x v="3"/>
    <x v="2"/>
    <n v="0"/>
    <n v="0"/>
    <n v="0"/>
    <n v="10947"/>
    <n v="1760578"/>
    <n v="0"/>
    <n v="0"/>
    <n v="0"/>
    <n v="0"/>
  </r>
  <r>
    <x v="0"/>
    <n v="19"/>
    <x v="1"/>
    <x v="1"/>
    <x v="3"/>
    <x v="3"/>
    <n v="0"/>
    <n v="0"/>
    <n v="0"/>
    <n v="10947"/>
    <n v="1760578"/>
    <n v="0"/>
    <n v="0"/>
    <n v="0"/>
    <n v="0"/>
  </r>
  <r>
    <x v="0"/>
    <n v="19"/>
    <x v="1"/>
    <x v="1"/>
    <x v="3"/>
    <x v="4"/>
    <n v="0"/>
    <n v="0"/>
    <n v="0"/>
    <n v="10947"/>
    <n v="1760578"/>
    <n v="0"/>
    <n v="0"/>
    <n v="0"/>
    <n v="0"/>
  </r>
  <r>
    <x v="0"/>
    <n v="19"/>
    <x v="2"/>
    <x v="0"/>
    <x v="0"/>
    <x v="0"/>
    <n v="0"/>
    <n v="0"/>
    <n v="0"/>
    <n v="0"/>
    <n v="0"/>
    <n v="0"/>
    <n v="0"/>
    <n v="0"/>
    <n v="0"/>
  </r>
  <r>
    <x v="0"/>
    <n v="19"/>
    <x v="2"/>
    <x v="0"/>
    <x v="0"/>
    <x v="1"/>
    <n v="0"/>
    <n v="0"/>
    <n v="0"/>
    <n v="0"/>
    <n v="0"/>
    <n v="0"/>
    <n v="0"/>
    <n v="0"/>
    <n v="0"/>
  </r>
  <r>
    <x v="0"/>
    <n v="19"/>
    <x v="2"/>
    <x v="0"/>
    <x v="0"/>
    <x v="2"/>
    <n v="0"/>
    <n v="0"/>
    <n v="0"/>
    <n v="0"/>
    <n v="0"/>
    <n v="0"/>
    <n v="0"/>
    <n v="0"/>
    <n v="0"/>
  </r>
  <r>
    <x v="0"/>
    <n v="19"/>
    <x v="2"/>
    <x v="0"/>
    <x v="0"/>
    <x v="3"/>
    <n v="0"/>
    <n v="0"/>
    <n v="0"/>
    <n v="0"/>
    <n v="0"/>
    <n v="0"/>
    <n v="0"/>
    <n v="0"/>
    <n v="0"/>
  </r>
  <r>
    <x v="0"/>
    <n v="19"/>
    <x v="2"/>
    <x v="0"/>
    <x v="0"/>
    <x v="4"/>
    <n v="0"/>
    <n v="0"/>
    <n v="0"/>
    <n v="0"/>
    <n v="0"/>
    <n v="0"/>
    <n v="0"/>
    <n v="0"/>
    <n v="0"/>
  </r>
  <r>
    <x v="0"/>
    <n v="19"/>
    <x v="2"/>
    <x v="0"/>
    <x v="1"/>
    <x v="0"/>
    <n v="0"/>
    <n v="0"/>
    <n v="0"/>
    <n v="0"/>
    <n v="0"/>
    <n v="0"/>
    <n v="0"/>
    <n v="0"/>
    <n v="0"/>
  </r>
  <r>
    <x v="0"/>
    <n v="19"/>
    <x v="2"/>
    <x v="0"/>
    <x v="1"/>
    <x v="1"/>
    <n v="0"/>
    <n v="0"/>
    <n v="0"/>
    <n v="0"/>
    <n v="0"/>
    <n v="0"/>
    <n v="0"/>
    <n v="0"/>
    <n v="0"/>
  </r>
  <r>
    <x v="0"/>
    <n v="19"/>
    <x v="2"/>
    <x v="0"/>
    <x v="1"/>
    <x v="2"/>
    <n v="0"/>
    <n v="0"/>
    <n v="0"/>
    <n v="0"/>
    <n v="0"/>
    <n v="0"/>
    <n v="0"/>
    <n v="0"/>
    <n v="0"/>
  </r>
  <r>
    <x v="0"/>
    <n v="19"/>
    <x v="2"/>
    <x v="0"/>
    <x v="1"/>
    <x v="3"/>
    <n v="0"/>
    <n v="0"/>
    <n v="0"/>
    <n v="0"/>
    <n v="0"/>
    <n v="0"/>
    <n v="0"/>
    <n v="0"/>
    <n v="0"/>
  </r>
  <r>
    <x v="0"/>
    <n v="19"/>
    <x v="2"/>
    <x v="0"/>
    <x v="1"/>
    <x v="4"/>
    <n v="0"/>
    <n v="0"/>
    <n v="0"/>
    <n v="0"/>
    <n v="0"/>
    <n v="0"/>
    <n v="0"/>
    <n v="0"/>
    <n v="0"/>
  </r>
  <r>
    <x v="0"/>
    <n v="19"/>
    <x v="2"/>
    <x v="0"/>
    <x v="2"/>
    <x v="0"/>
    <n v="0"/>
    <n v="0"/>
    <n v="0"/>
    <n v="0"/>
    <n v="0"/>
    <n v="0"/>
    <n v="0"/>
    <n v="0"/>
    <n v="0"/>
  </r>
  <r>
    <x v="0"/>
    <n v="19"/>
    <x v="2"/>
    <x v="0"/>
    <x v="2"/>
    <x v="1"/>
    <n v="0"/>
    <n v="0"/>
    <n v="0"/>
    <n v="0"/>
    <n v="0"/>
    <n v="0"/>
    <n v="0"/>
    <n v="0"/>
    <n v="0"/>
  </r>
  <r>
    <x v="0"/>
    <n v="19"/>
    <x v="2"/>
    <x v="0"/>
    <x v="2"/>
    <x v="2"/>
    <n v="0"/>
    <n v="0"/>
    <n v="0"/>
    <n v="0"/>
    <n v="0"/>
    <n v="0"/>
    <n v="0"/>
    <n v="0"/>
    <n v="0"/>
  </r>
  <r>
    <x v="0"/>
    <n v="19"/>
    <x v="2"/>
    <x v="0"/>
    <x v="2"/>
    <x v="3"/>
    <n v="0"/>
    <n v="0"/>
    <n v="0"/>
    <n v="0"/>
    <n v="0"/>
    <n v="0"/>
    <n v="0"/>
    <n v="0"/>
    <n v="0"/>
  </r>
  <r>
    <x v="0"/>
    <n v="19"/>
    <x v="2"/>
    <x v="0"/>
    <x v="2"/>
    <x v="4"/>
    <n v="0"/>
    <n v="0"/>
    <n v="0"/>
    <n v="0"/>
    <n v="0"/>
    <n v="0"/>
    <n v="0"/>
    <n v="0"/>
    <n v="0"/>
  </r>
  <r>
    <x v="0"/>
    <n v="19"/>
    <x v="2"/>
    <x v="0"/>
    <x v="3"/>
    <x v="0"/>
    <n v="0"/>
    <n v="0"/>
    <n v="0"/>
    <n v="0"/>
    <n v="0"/>
    <n v="0"/>
    <n v="0"/>
    <n v="0"/>
    <n v="0"/>
  </r>
  <r>
    <x v="0"/>
    <n v="19"/>
    <x v="2"/>
    <x v="0"/>
    <x v="3"/>
    <x v="1"/>
    <n v="0"/>
    <n v="0"/>
    <n v="0"/>
    <n v="0"/>
    <n v="0"/>
    <n v="0"/>
    <n v="0"/>
    <n v="0"/>
    <n v="0"/>
  </r>
  <r>
    <x v="0"/>
    <n v="19"/>
    <x v="2"/>
    <x v="0"/>
    <x v="3"/>
    <x v="2"/>
    <n v="0"/>
    <n v="0"/>
    <n v="0"/>
    <n v="0"/>
    <n v="0"/>
    <n v="0"/>
    <n v="0"/>
    <n v="0"/>
    <n v="0"/>
  </r>
  <r>
    <x v="0"/>
    <n v="19"/>
    <x v="2"/>
    <x v="0"/>
    <x v="3"/>
    <x v="3"/>
    <n v="0"/>
    <n v="0"/>
    <n v="0"/>
    <n v="0"/>
    <n v="0"/>
    <n v="0"/>
    <n v="0"/>
    <n v="0"/>
    <n v="0"/>
  </r>
  <r>
    <x v="0"/>
    <n v="19"/>
    <x v="2"/>
    <x v="0"/>
    <x v="3"/>
    <x v="4"/>
    <n v="0"/>
    <n v="0"/>
    <n v="0"/>
    <n v="0"/>
    <n v="0"/>
    <n v="0"/>
    <n v="0"/>
    <n v="0"/>
    <n v="0"/>
  </r>
  <r>
    <x v="0"/>
    <n v="19"/>
    <x v="2"/>
    <x v="1"/>
    <x v="0"/>
    <x v="0"/>
    <n v="0"/>
    <n v="0"/>
    <n v="0"/>
    <n v="0"/>
    <n v="0"/>
    <n v="0"/>
    <n v="0"/>
    <n v="0"/>
    <n v="0"/>
  </r>
  <r>
    <x v="0"/>
    <n v="19"/>
    <x v="2"/>
    <x v="1"/>
    <x v="0"/>
    <x v="1"/>
    <n v="0"/>
    <n v="0"/>
    <n v="0"/>
    <n v="0"/>
    <n v="0"/>
    <n v="0"/>
    <n v="0"/>
    <n v="0"/>
    <n v="0"/>
  </r>
  <r>
    <x v="0"/>
    <n v="19"/>
    <x v="2"/>
    <x v="1"/>
    <x v="0"/>
    <x v="2"/>
    <n v="0"/>
    <n v="0"/>
    <n v="0"/>
    <n v="0"/>
    <n v="0"/>
    <n v="0"/>
    <n v="0"/>
    <n v="0"/>
    <n v="0"/>
  </r>
  <r>
    <x v="0"/>
    <n v="19"/>
    <x v="2"/>
    <x v="1"/>
    <x v="0"/>
    <x v="3"/>
    <n v="0"/>
    <n v="0"/>
    <n v="0"/>
    <n v="0"/>
    <n v="0"/>
    <n v="0"/>
    <n v="0"/>
    <n v="0"/>
    <n v="0"/>
  </r>
  <r>
    <x v="0"/>
    <n v="19"/>
    <x v="2"/>
    <x v="1"/>
    <x v="0"/>
    <x v="4"/>
    <n v="0"/>
    <n v="0"/>
    <n v="0"/>
    <n v="0"/>
    <n v="0"/>
    <n v="0"/>
    <n v="0"/>
    <n v="0"/>
    <n v="0"/>
  </r>
  <r>
    <x v="0"/>
    <n v="19"/>
    <x v="2"/>
    <x v="1"/>
    <x v="1"/>
    <x v="0"/>
    <n v="0"/>
    <n v="0"/>
    <n v="0"/>
    <n v="0"/>
    <n v="0"/>
    <n v="0"/>
    <n v="0"/>
    <n v="0"/>
    <n v="0"/>
  </r>
  <r>
    <x v="0"/>
    <n v="19"/>
    <x v="2"/>
    <x v="1"/>
    <x v="1"/>
    <x v="1"/>
    <n v="0"/>
    <n v="0"/>
    <n v="0"/>
    <n v="0"/>
    <n v="0"/>
    <n v="0"/>
    <n v="0"/>
    <n v="0"/>
    <n v="0"/>
  </r>
  <r>
    <x v="0"/>
    <n v="19"/>
    <x v="2"/>
    <x v="1"/>
    <x v="1"/>
    <x v="2"/>
    <n v="0"/>
    <n v="0"/>
    <n v="0"/>
    <n v="0"/>
    <n v="0"/>
    <n v="0"/>
    <n v="0"/>
    <n v="0"/>
    <n v="0"/>
  </r>
  <r>
    <x v="0"/>
    <n v="19"/>
    <x v="2"/>
    <x v="1"/>
    <x v="1"/>
    <x v="3"/>
    <n v="0"/>
    <n v="0"/>
    <n v="0"/>
    <n v="0"/>
    <n v="0"/>
    <n v="0"/>
    <n v="0"/>
    <n v="0"/>
    <n v="0"/>
  </r>
  <r>
    <x v="0"/>
    <n v="19"/>
    <x v="2"/>
    <x v="1"/>
    <x v="1"/>
    <x v="4"/>
    <n v="0"/>
    <n v="0"/>
    <n v="0"/>
    <n v="0"/>
    <n v="0"/>
    <n v="0"/>
    <n v="0"/>
    <n v="0"/>
    <n v="0"/>
  </r>
  <r>
    <x v="0"/>
    <n v="19"/>
    <x v="2"/>
    <x v="1"/>
    <x v="2"/>
    <x v="0"/>
    <n v="0"/>
    <n v="0"/>
    <n v="0"/>
    <n v="0"/>
    <n v="0"/>
    <n v="0"/>
    <n v="0"/>
    <n v="0"/>
    <n v="0"/>
  </r>
  <r>
    <x v="0"/>
    <n v="19"/>
    <x v="2"/>
    <x v="1"/>
    <x v="2"/>
    <x v="1"/>
    <n v="0"/>
    <n v="0"/>
    <n v="0"/>
    <n v="0"/>
    <n v="0"/>
    <n v="0"/>
    <n v="0"/>
    <n v="0"/>
    <n v="0"/>
  </r>
  <r>
    <x v="0"/>
    <n v="19"/>
    <x v="2"/>
    <x v="1"/>
    <x v="2"/>
    <x v="2"/>
    <n v="0"/>
    <n v="0"/>
    <n v="0"/>
    <n v="0"/>
    <n v="0"/>
    <n v="0"/>
    <n v="0"/>
    <n v="0"/>
    <n v="0"/>
  </r>
  <r>
    <x v="0"/>
    <n v="19"/>
    <x v="2"/>
    <x v="1"/>
    <x v="2"/>
    <x v="3"/>
    <n v="0"/>
    <n v="0"/>
    <n v="0"/>
    <n v="0"/>
    <n v="0"/>
    <n v="0"/>
    <n v="0"/>
    <n v="0"/>
    <n v="0"/>
  </r>
  <r>
    <x v="0"/>
    <n v="19"/>
    <x v="2"/>
    <x v="1"/>
    <x v="2"/>
    <x v="4"/>
    <n v="0"/>
    <n v="0"/>
    <n v="0"/>
    <n v="0"/>
    <n v="0"/>
    <n v="0"/>
    <n v="0"/>
    <n v="0"/>
    <n v="0"/>
  </r>
  <r>
    <x v="0"/>
    <n v="19"/>
    <x v="2"/>
    <x v="1"/>
    <x v="3"/>
    <x v="0"/>
    <n v="0"/>
    <n v="0"/>
    <n v="0"/>
    <n v="0"/>
    <n v="0"/>
    <n v="0"/>
    <n v="0"/>
    <n v="0"/>
    <n v="0"/>
  </r>
  <r>
    <x v="0"/>
    <n v="19"/>
    <x v="2"/>
    <x v="1"/>
    <x v="3"/>
    <x v="1"/>
    <n v="0"/>
    <n v="0"/>
    <n v="0"/>
    <n v="0"/>
    <n v="0"/>
    <n v="0"/>
    <n v="0"/>
    <n v="0"/>
    <n v="0"/>
  </r>
  <r>
    <x v="0"/>
    <n v="19"/>
    <x v="2"/>
    <x v="1"/>
    <x v="3"/>
    <x v="2"/>
    <n v="0"/>
    <n v="0"/>
    <n v="0"/>
    <n v="0"/>
    <n v="0"/>
    <n v="0"/>
    <n v="0"/>
    <n v="0"/>
    <n v="0"/>
  </r>
  <r>
    <x v="0"/>
    <n v="19"/>
    <x v="2"/>
    <x v="1"/>
    <x v="3"/>
    <x v="3"/>
    <n v="0"/>
    <n v="0"/>
    <n v="0"/>
    <n v="0"/>
    <n v="0"/>
    <n v="0"/>
    <n v="0"/>
    <n v="0"/>
    <n v="0"/>
  </r>
  <r>
    <x v="0"/>
    <n v="19"/>
    <x v="2"/>
    <x v="1"/>
    <x v="3"/>
    <x v="4"/>
    <n v="0"/>
    <n v="0"/>
    <n v="0"/>
    <n v="0"/>
    <n v="0"/>
    <n v="0"/>
    <n v="0"/>
    <n v="0"/>
    <n v="0"/>
  </r>
  <r>
    <x v="0"/>
    <n v="19"/>
    <x v="3"/>
    <x v="0"/>
    <x v="0"/>
    <x v="0"/>
    <n v="0"/>
    <n v="0"/>
    <n v="0"/>
    <n v="0"/>
    <n v="0"/>
    <n v="0"/>
    <n v="0"/>
    <n v="0"/>
    <n v="0"/>
  </r>
  <r>
    <x v="0"/>
    <n v="19"/>
    <x v="3"/>
    <x v="0"/>
    <x v="0"/>
    <x v="1"/>
    <n v="0"/>
    <n v="0"/>
    <n v="0"/>
    <n v="0"/>
    <n v="0"/>
    <n v="0"/>
    <n v="0"/>
    <n v="0"/>
    <n v="0"/>
  </r>
  <r>
    <x v="0"/>
    <n v="19"/>
    <x v="3"/>
    <x v="0"/>
    <x v="0"/>
    <x v="2"/>
    <n v="0"/>
    <n v="0"/>
    <n v="0"/>
    <n v="0"/>
    <n v="0"/>
    <n v="0"/>
    <n v="0"/>
    <n v="0"/>
    <n v="0"/>
  </r>
  <r>
    <x v="0"/>
    <n v="19"/>
    <x v="3"/>
    <x v="0"/>
    <x v="0"/>
    <x v="3"/>
    <n v="0"/>
    <n v="0"/>
    <n v="0"/>
    <n v="0"/>
    <n v="0"/>
    <n v="0"/>
    <n v="0"/>
    <n v="0"/>
    <n v="0"/>
  </r>
  <r>
    <x v="0"/>
    <n v="19"/>
    <x v="3"/>
    <x v="0"/>
    <x v="0"/>
    <x v="4"/>
    <n v="0"/>
    <n v="0"/>
    <n v="0"/>
    <n v="0"/>
    <n v="0"/>
    <n v="0"/>
    <n v="0"/>
    <n v="0"/>
    <n v="0"/>
  </r>
  <r>
    <x v="0"/>
    <n v="19"/>
    <x v="3"/>
    <x v="0"/>
    <x v="1"/>
    <x v="0"/>
    <n v="0"/>
    <n v="0"/>
    <n v="0"/>
    <n v="0"/>
    <n v="0"/>
    <n v="0"/>
    <n v="0"/>
    <n v="0"/>
    <n v="0"/>
  </r>
  <r>
    <x v="0"/>
    <n v="19"/>
    <x v="3"/>
    <x v="0"/>
    <x v="1"/>
    <x v="1"/>
    <n v="0"/>
    <n v="0"/>
    <n v="0"/>
    <n v="0"/>
    <n v="0"/>
    <n v="0"/>
    <n v="0"/>
    <n v="0"/>
    <n v="0"/>
  </r>
  <r>
    <x v="0"/>
    <n v="19"/>
    <x v="3"/>
    <x v="0"/>
    <x v="1"/>
    <x v="2"/>
    <n v="0"/>
    <n v="0"/>
    <n v="0"/>
    <n v="0"/>
    <n v="0"/>
    <n v="0"/>
    <n v="0"/>
    <n v="0"/>
    <n v="0"/>
  </r>
  <r>
    <x v="0"/>
    <n v="19"/>
    <x v="3"/>
    <x v="0"/>
    <x v="1"/>
    <x v="3"/>
    <n v="0"/>
    <n v="0"/>
    <n v="0"/>
    <n v="0"/>
    <n v="0"/>
    <n v="0"/>
    <n v="0"/>
    <n v="0"/>
    <n v="0"/>
  </r>
  <r>
    <x v="0"/>
    <n v="19"/>
    <x v="3"/>
    <x v="0"/>
    <x v="1"/>
    <x v="4"/>
    <n v="0"/>
    <n v="0"/>
    <n v="0"/>
    <n v="0"/>
    <n v="0"/>
    <n v="0"/>
    <n v="0"/>
    <n v="0"/>
    <n v="0"/>
  </r>
  <r>
    <x v="0"/>
    <n v="19"/>
    <x v="3"/>
    <x v="0"/>
    <x v="2"/>
    <x v="0"/>
    <n v="0"/>
    <n v="0"/>
    <n v="0"/>
    <n v="0"/>
    <n v="0"/>
    <n v="0"/>
    <n v="0"/>
    <n v="0"/>
    <n v="0"/>
  </r>
  <r>
    <x v="0"/>
    <n v="19"/>
    <x v="3"/>
    <x v="0"/>
    <x v="2"/>
    <x v="1"/>
    <n v="0"/>
    <n v="0"/>
    <n v="0"/>
    <n v="0"/>
    <n v="0"/>
    <n v="0"/>
    <n v="0"/>
    <n v="0"/>
    <n v="0"/>
  </r>
  <r>
    <x v="0"/>
    <n v="19"/>
    <x v="3"/>
    <x v="0"/>
    <x v="2"/>
    <x v="2"/>
    <n v="0"/>
    <n v="0"/>
    <n v="0"/>
    <n v="0"/>
    <n v="0"/>
    <n v="0"/>
    <n v="0"/>
    <n v="0"/>
    <n v="0"/>
  </r>
  <r>
    <x v="0"/>
    <n v="19"/>
    <x v="3"/>
    <x v="0"/>
    <x v="2"/>
    <x v="3"/>
    <n v="0"/>
    <n v="0"/>
    <n v="0"/>
    <n v="0"/>
    <n v="0"/>
    <n v="0"/>
    <n v="0"/>
    <n v="0"/>
    <n v="0"/>
  </r>
  <r>
    <x v="0"/>
    <n v="19"/>
    <x v="3"/>
    <x v="0"/>
    <x v="2"/>
    <x v="4"/>
    <n v="0"/>
    <n v="0"/>
    <n v="0"/>
    <n v="0"/>
    <n v="0"/>
    <n v="0"/>
    <n v="0"/>
    <n v="0"/>
    <n v="0"/>
  </r>
  <r>
    <x v="0"/>
    <n v="19"/>
    <x v="3"/>
    <x v="0"/>
    <x v="3"/>
    <x v="0"/>
    <n v="0"/>
    <n v="0"/>
    <n v="0"/>
    <n v="0"/>
    <n v="0"/>
    <n v="0"/>
    <n v="0"/>
    <n v="0"/>
    <n v="0"/>
  </r>
  <r>
    <x v="0"/>
    <n v="19"/>
    <x v="3"/>
    <x v="0"/>
    <x v="3"/>
    <x v="1"/>
    <n v="0"/>
    <n v="0"/>
    <n v="0"/>
    <n v="0"/>
    <n v="0"/>
    <n v="0"/>
    <n v="0"/>
    <n v="0"/>
    <n v="0"/>
  </r>
  <r>
    <x v="0"/>
    <n v="19"/>
    <x v="3"/>
    <x v="0"/>
    <x v="3"/>
    <x v="2"/>
    <n v="0"/>
    <n v="0"/>
    <n v="0"/>
    <n v="0"/>
    <n v="0"/>
    <n v="0"/>
    <n v="0"/>
    <n v="0"/>
    <n v="0"/>
  </r>
  <r>
    <x v="0"/>
    <n v="19"/>
    <x v="3"/>
    <x v="0"/>
    <x v="3"/>
    <x v="3"/>
    <n v="0"/>
    <n v="0"/>
    <n v="0"/>
    <n v="0"/>
    <n v="0"/>
    <n v="0"/>
    <n v="0"/>
    <n v="0"/>
    <n v="0"/>
  </r>
  <r>
    <x v="0"/>
    <n v="19"/>
    <x v="3"/>
    <x v="0"/>
    <x v="3"/>
    <x v="4"/>
    <n v="0"/>
    <n v="0"/>
    <n v="0"/>
    <n v="0"/>
    <n v="0"/>
    <n v="0"/>
    <n v="0"/>
    <n v="0"/>
    <n v="0"/>
  </r>
  <r>
    <x v="0"/>
    <n v="19"/>
    <x v="3"/>
    <x v="1"/>
    <x v="0"/>
    <x v="0"/>
    <n v="0"/>
    <n v="0"/>
    <n v="0"/>
    <n v="0"/>
    <n v="0"/>
    <n v="0"/>
    <n v="0"/>
    <n v="0"/>
    <n v="0"/>
  </r>
  <r>
    <x v="0"/>
    <n v="19"/>
    <x v="3"/>
    <x v="1"/>
    <x v="0"/>
    <x v="1"/>
    <n v="0"/>
    <n v="0"/>
    <n v="0"/>
    <n v="0"/>
    <n v="0"/>
    <n v="0"/>
    <n v="0"/>
    <n v="0"/>
    <n v="0"/>
  </r>
  <r>
    <x v="0"/>
    <n v="19"/>
    <x v="3"/>
    <x v="1"/>
    <x v="0"/>
    <x v="2"/>
    <n v="0"/>
    <n v="0"/>
    <n v="0"/>
    <n v="0"/>
    <n v="0"/>
    <n v="0"/>
    <n v="0"/>
    <n v="0"/>
    <n v="0"/>
  </r>
  <r>
    <x v="0"/>
    <n v="19"/>
    <x v="3"/>
    <x v="1"/>
    <x v="0"/>
    <x v="3"/>
    <n v="0"/>
    <n v="0"/>
    <n v="0"/>
    <n v="0"/>
    <n v="0"/>
    <n v="0"/>
    <n v="0"/>
    <n v="0"/>
    <n v="0"/>
  </r>
  <r>
    <x v="0"/>
    <n v="19"/>
    <x v="3"/>
    <x v="1"/>
    <x v="0"/>
    <x v="4"/>
    <n v="0"/>
    <n v="0"/>
    <n v="0"/>
    <n v="0"/>
    <n v="0"/>
    <n v="0"/>
    <n v="0"/>
    <n v="0"/>
    <n v="0"/>
  </r>
  <r>
    <x v="0"/>
    <n v="19"/>
    <x v="3"/>
    <x v="1"/>
    <x v="1"/>
    <x v="0"/>
    <n v="0"/>
    <n v="0"/>
    <n v="0"/>
    <n v="0"/>
    <n v="0"/>
    <n v="0"/>
    <n v="0"/>
    <n v="0"/>
    <n v="0"/>
  </r>
  <r>
    <x v="0"/>
    <n v="19"/>
    <x v="3"/>
    <x v="1"/>
    <x v="1"/>
    <x v="1"/>
    <n v="0"/>
    <n v="0"/>
    <n v="0"/>
    <n v="0"/>
    <n v="0"/>
    <n v="0"/>
    <n v="0"/>
    <n v="0"/>
    <n v="0"/>
  </r>
  <r>
    <x v="0"/>
    <n v="19"/>
    <x v="3"/>
    <x v="1"/>
    <x v="1"/>
    <x v="2"/>
    <n v="0"/>
    <n v="0"/>
    <n v="0"/>
    <n v="0"/>
    <n v="0"/>
    <n v="0"/>
    <n v="0"/>
    <n v="0"/>
    <n v="0"/>
  </r>
  <r>
    <x v="0"/>
    <n v="19"/>
    <x v="3"/>
    <x v="1"/>
    <x v="1"/>
    <x v="3"/>
    <n v="0"/>
    <n v="0"/>
    <n v="0"/>
    <n v="0"/>
    <n v="0"/>
    <n v="0"/>
    <n v="0"/>
    <n v="0"/>
    <n v="0"/>
  </r>
  <r>
    <x v="0"/>
    <n v="19"/>
    <x v="3"/>
    <x v="1"/>
    <x v="1"/>
    <x v="4"/>
    <n v="0"/>
    <n v="0"/>
    <n v="0"/>
    <n v="0"/>
    <n v="0"/>
    <n v="0"/>
    <n v="0"/>
    <n v="0"/>
    <n v="0"/>
  </r>
  <r>
    <x v="0"/>
    <n v="19"/>
    <x v="3"/>
    <x v="1"/>
    <x v="2"/>
    <x v="0"/>
    <n v="0"/>
    <n v="0"/>
    <n v="0"/>
    <n v="0"/>
    <n v="0"/>
    <n v="0"/>
    <n v="0"/>
    <n v="0"/>
    <n v="0"/>
  </r>
  <r>
    <x v="0"/>
    <n v="19"/>
    <x v="3"/>
    <x v="1"/>
    <x v="2"/>
    <x v="1"/>
    <n v="0"/>
    <n v="0"/>
    <n v="0"/>
    <n v="0"/>
    <n v="0"/>
    <n v="0"/>
    <n v="0"/>
    <n v="0"/>
    <n v="0"/>
  </r>
  <r>
    <x v="0"/>
    <n v="19"/>
    <x v="3"/>
    <x v="1"/>
    <x v="2"/>
    <x v="2"/>
    <n v="0"/>
    <n v="0"/>
    <n v="0"/>
    <n v="0"/>
    <n v="0"/>
    <n v="0"/>
    <n v="0"/>
    <n v="0"/>
    <n v="0"/>
  </r>
  <r>
    <x v="0"/>
    <n v="19"/>
    <x v="3"/>
    <x v="1"/>
    <x v="2"/>
    <x v="3"/>
    <n v="0"/>
    <n v="0"/>
    <n v="0"/>
    <n v="0"/>
    <n v="0"/>
    <n v="0"/>
    <n v="0"/>
    <n v="0"/>
    <n v="0"/>
  </r>
  <r>
    <x v="0"/>
    <n v="19"/>
    <x v="3"/>
    <x v="1"/>
    <x v="2"/>
    <x v="4"/>
    <n v="0"/>
    <n v="0"/>
    <n v="0"/>
    <n v="0"/>
    <n v="0"/>
    <n v="0"/>
    <n v="0"/>
    <n v="0"/>
    <n v="0"/>
  </r>
  <r>
    <x v="0"/>
    <n v="19"/>
    <x v="3"/>
    <x v="1"/>
    <x v="3"/>
    <x v="0"/>
    <n v="0"/>
    <n v="0"/>
    <n v="0"/>
    <n v="0"/>
    <n v="0"/>
    <n v="0"/>
    <n v="0"/>
    <n v="0"/>
    <n v="0"/>
  </r>
  <r>
    <x v="0"/>
    <n v="19"/>
    <x v="3"/>
    <x v="1"/>
    <x v="3"/>
    <x v="1"/>
    <n v="0"/>
    <n v="0"/>
    <n v="0"/>
    <n v="0"/>
    <n v="0"/>
    <n v="0"/>
    <n v="0"/>
    <n v="0"/>
    <n v="0"/>
  </r>
  <r>
    <x v="0"/>
    <n v="19"/>
    <x v="3"/>
    <x v="1"/>
    <x v="3"/>
    <x v="2"/>
    <n v="0"/>
    <n v="0"/>
    <n v="0"/>
    <n v="0"/>
    <n v="0"/>
    <n v="0"/>
    <n v="0"/>
    <n v="0"/>
    <n v="0"/>
  </r>
  <r>
    <x v="0"/>
    <n v="19"/>
    <x v="3"/>
    <x v="1"/>
    <x v="3"/>
    <x v="3"/>
    <n v="0"/>
    <n v="0"/>
    <n v="0"/>
    <n v="0"/>
    <n v="0"/>
    <n v="0"/>
    <n v="0"/>
    <n v="0"/>
    <n v="0"/>
  </r>
  <r>
    <x v="0"/>
    <n v="19"/>
    <x v="3"/>
    <x v="1"/>
    <x v="3"/>
    <x v="4"/>
    <n v="0"/>
    <n v="0"/>
    <n v="0"/>
    <n v="0"/>
    <n v="0"/>
    <n v="0"/>
    <n v="0"/>
    <n v="0"/>
    <n v="0"/>
  </r>
  <r>
    <x v="0"/>
    <n v="20"/>
    <x v="0"/>
    <x v="0"/>
    <x v="0"/>
    <x v="0"/>
    <n v="19"/>
    <n v="5"/>
    <n v="588"/>
    <n v="1834483"/>
    <n v="489466983"/>
    <n v="0"/>
    <n v="0"/>
    <n v="30.9"/>
    <n v="117.6"/>
  </r>
  <r>
    <x v="0"/>
    <n v="20"/>
    <x v="0"/>
    <x v="0"/>
    <x v="0"/>
    <x v="1"/>
    <n v="0"/>
    <n v="0"/>
    <n v="0"/>
    <n v="1834483"/>
    <n v="489466983"/>
    <n v="0"/>
    <n v="0"/>
    <n v="0"/>
    <n v="0"/>
  </r>
  <r>
    <x v="0"/>
    <n v="20"/>
    <x v="0"/>
    <x v="0"/>
    <x v="0"/>
    <x v="2"/>
    <n v="0"/>
    <n v="0"/>
    <n v="0"/>
    <n v="1834483"/>
    <n v="489466983"/>
    <n v="0"/>
    <n v="0"/>
    <n v="0"/>
    <n v="0"/>
  </r>
  <r>
    <x v="0"/>
    <n v="20"/>
    <x v="0"/>
    <x v="0"/>
    <x v="0"/>
    <x v="3"/>
    <n v="0"/>
    <n v="0"/>
    <n v="0"/>
    <n v="1834483"/>
    <n v="489466983"/>
    <n v="0"/>
    <n v="0"/>
    <n v="0"/>
    <n v="0"/>
  </r>
  <r>
    <x v="0"/>
    <n v="20"/>
    <x v="0"/>
    <x v="0"/>
    <x v="0"/>
    <x v="4"/>
    <n v="5"/>
    <n v="3"/>
    <n v="140"/>
    <n v="1834483"/>
    <n v="489466983"/>
    <n v="0"/>
    <n v="0"/>
    <n v="28"/>
    <n v="46.7"/>
  </r>
  <r>
    <x v="0"/>
    <n v="20"/>
    <x v="0"/>
    <x v="0"/>
    <x v="1"/>
    <x v="0"/>
    <n v="43"/>
    <n v="15"/>
    <n v="1204"/>
    <n v="2490742"/>
    <n v="642601630"/>
    <n v="0"/>
    <n v="0"/>
    <n v="28"/>
    <n v="80.3"/>
  </r>
  <r>
    <x v="0"/>
    <n v="20"/>
    <x v="0"/>
    <x v="0"/>
    <x v="1"/>
    <x v="1"/>
    <n v="0"/>
    <n v="0"/>
    <n v="0"/>
    <n v="2490742"/>
    <n v="642601630"/>
    <n v="0"/>
    <n v="0"/>
    <n v="0"/>
    <n v="0"/>
  </r>
  <r>
    <x v="0"/>
    <n v="20"/>
    <x v="0"/>
    <x v="0"/>
    <x v="1"/>
    <x v="2"/>
    <n v="0"/>
    <n v="0"/>
    <n v="0"/>
    <n v="2490742"/>
    <n v="642601630"/>
    <n v="0"/>
    <n v="0"/>
    <n v="0"/>
    <n v="0"/>
  </r>
  <r>
    <x v="0"/>
    <n v="20"/>
    <x v="0"/>
    <x v="0"/>
    <x v="1"/>
    <x v="3"/>
    <n v="0"/>
    <n v="0"/>
    <n v="0"/>
    <n v="2490742"/>
    <n v="642601630"/>
    <n v="0"/>
    <n v="0"/>
    <n v="0"/>
    <n v="0"/>
  </r>
  <r>
    <x v="0"/>
    <n v="20"/>
    <x v="0"/>
    <x v="0"/>
    <x v="1"/>
    <x v="4"/>
    <n v="114"/>
    <n v="50"/>
    <n v="3196"/>
    <n v="2490742"/>
    <n v="642601630"/>
    <n v="0"/>
    <n v="0"/>
    <n v="28"/>
    <n v="63.9"/>
  </r>
  <r>
    <x v="0"/>
    <n v="20"/>
    <x v="0"/>
    <x v="0"/>
    <x v="2"/>
    <x v="0"/>
    <n v="178"/>
    <n v="58"/>
    <n v="5300"/>
    <n v="1962464"/>
    <n v="555548511"/>
    <n v="0"/>
    <n v="0.1"/>
    <n v="29.8"/>
    <n v="91.4"/>
  </r>
  <r>
    <x v="0"/>
    <n v="20"/>
    <x v="0"/>
    <x v="0"/>
    <x v="2"/>
    <x v="1"/>
    <n v="0"/>
    <n v="0"/>
    <n v="0"/>
    <n v="1962464"/>
    <n v="555548511"/>
    <n v="0"/>
    <n v="0"/>
    <n v="0"/>
    <n v="0"/>
  </r>
  <r>
    <x v="0"/>
    <n v="20"/>
    <x v="0"/>
    <x v="0"/>
    <x v="2"/>
    <x v="2"/>
    <n v="0"/>
    <n v="0"/>
    <n v="0"/>
    <n v="1962464"/>
    <n v="555548511"/>
    <n v="0"/>
    <n v="0"/>
    <n v="0"/>
    <n v="0"/>
  </r>
  <r>
    <x v="0"/>
    <n v="20"/>
    <x v="0"/>
    <x v="0"/>
    <x v="2"/>
    <x v="3"/>
    <n v="0"/>
    <n v="0"/>
    <n v="0"/>
    <n v="1962464"/>
    <n v="555548511"/>
    <n v="0"/>
    <n v="0"/>
    <n v="0"/>
    <n v="0"/>
  </r>
  <r>
    <x v="0"/>
    <n v="20"/>
    <x v="0"/>
    <x v="0"/>
    <x v="2"/>
    <x v="4"/>
    <n v="644"/>
    <n v="265"/>
    <n v="18262"/>
    <n v="1962464"/>
    <n v="555548511"/>
    <n v="0.1"/>
    <n v="0.3"/>
    <n v="28.4"/>
    <n v="68.900000000000006"/>
  </r>
  <r>
    <x v="0"/>
    <n v="20"/>
    <x v="0"/>
    <x v="0"/>
    <x v="3"/>
    <x v="0"/>
    <n v="0"/>
    <n v="0"/>
    <n v="0"/>
    <n v="205114"/>
    <n v="58019116"/>
    <n v="0"/>
    <n v="0"/>
    <n v="0"/>
    <n v="0"/>
  </r>
  <r>
    <x v="0"/>
    <n v="20"/>
    <x v="0"/>
    <x v="0"/>
    <x v="3"/>
    <x v="1"/>
    <n v="0"/>
    <n v="0"/>
    <n v="0"/>
    <n v="205114"/>
    <n v="58019116"/>
    <n v="0"/>
    <n v="0"/>
    <n v="0"/>
    <n v="0"/>
  </r>
  <r>
    <x v="0"/>
    <n v="20"/>
    <x v="0"/>
    <x v="0"/>
    <x v="3"/>
    <x v="2"/>
    <n v="0"/>
    <n v="0"/>
    <n v="0"/>
    <n v="205114"/>
    <n v="58019116"/>
    <n v="0"/>
    <n v="0"/>
    <n v="0"/>
    <n v="0"/>
  </r>
  <r>
    <x v="0"/>
    <n v="20"/>
    <x v="0"/>
    <x v="0"/>
    <x v="3"/>
    <x v="3"/>
    <n v="0"/>
    <n v="0"/>
    <n v="0"/>
    <n v="205114"/>
    <n v="58019116"/>
    <n v="0"/>
    <n v="0"/>
    <n v="0"/>
    <n v="0"/>
  </r>
  <r>
    <x v="0"/>
    <n v="20"/>
    <x v="0"/>
    <x v="0"/>
    <x v="3"/>
    <x v="4"/>
    <n v="12"/>
    <n v="5"/>
    <n v="338"/>
    <n v="205114"/>
    <n v="58019116"/>
    <n v="0"/>
    <n v="0.1"/>
    <n v="28.2"/>
    <n v="67.599999999999994"/>
  </r>
  <r>
    <x v="0"/>
    <n v="20"/>
    <x v="0"/>
    <x v="1"/>
    <x v="0"/>
    <x v="0"/>
    <n v="1"/>
    <n v="1"/>
    <n v="28"/>
    <n v="1915122"/>
    <n v="509631198"/>
    <n v="0"/>
    <n v="0"/>
    <n v="28"/>
    <n v="28"/>
  </r>
  <r>
    <x v="0"/>
    <n v="20"/>
    <x v="0"/>
    <x v="1"/>
    <x v="0"/>
    <x v="1"/>
    <n v="0"/>
    <n v="0"/>
    <n v="0"/>
    <n v="1915122"/>
    <n v="509631198"/>
    <n v="0"/>
    <n v="0"/>
    <n v="0"/>
    <n v="0"/>
  </r>
  <r>
    <x v="0"/>
    <n v="20"/>
    <x v="0"/>
    <x v="1"/>
    <x v="0"/>
    <x v="2"/>
    <n v="0"/>
    <n v="0"/>
    <n v="0"/>
    <n v="1915122"/>
    <n v="509631198"/>
    <n v="0"/>
    <n v="0"/>
    <n v="0"/>
    <n v="0"/>
  </r>
  <r>
    <x v="0"/>
    <n v="20"/>
    <x v="0"/>
    <x v="1"/>
    <x v="0"/>
    <x v="3"/>
    <n v="0"/>
    <n v="0"/>
    <n v="0"/>
    <n v="1915122"/>
    <n v="509631198"/>
    <n v="0"/>
    <n v="0"/>
    <n v="0"/>
    <n v="0"/>
  </r>
  <r>
    <x v="0"/>
    <n v="20"/>
    <x v="0"/>
    <x v="1"/>
    <x v="0"/>
    <x v="4"/>
    <n v="5"/>
    <n v="3"/>
    <n v="142"/>
    <n v="1915122"/>
    <n v="509631198"/>
    <n v="0"/>
    <n v="0"/>
    <n v="28.4"/>
    <n v="47.3"/>
  </r>
  <r>
    <x v="0"/>
    <n v="20"/>
    <x v="0"/>
    <x v="1"/>
    <x v="1"/>
    <x v="0"/>
    <n v="48"/>
    <n v="14"/>
    <n v="1402"/>
    <n v="2474166"/>
    <n v="634687535"/>
    <n v="0"/>
    <n v="0"/>
    <n v="29.2"/>
    <n v="100.1"/>
  </r>
  <r>
    <x v="0"/>
    <n v="20"/>
    <x v="0"/>
    <x v="1"/>
    <x v="1"/>
    <x v="1"/>
    <n v="0"/>
    <n v="0"/>
    <n v="0"/>
    <n v="2474166"/>
    <n v="634687535"/>
    <n v="0"/>
    <n v="0"/>
    <n v="0"/>
    <n v="0"/>
  </r>
  <r>
    <x v="0"/>
    <n v="20"/>
    <x v="0"/>
    <x v="1"/>
    <x v="1"/>
    <x v="2"/>
    <n v="0"/>
    <n v="0"/>
    <n v="0"/>
    <n v="2474166"/>
    <n v="634687535"/>
    <n v="0"/>
    <n v="0"/>
    <n v="0"/>
    <n v="0"/>
  </r>
  <r>
    <x v="0"/>
    <n v="20"/>
    <x v="0"/>
    <x v="1"/>
    <x v="1"/>
    <x v="3"/>
    <n v="0"/>
    <n v="0"/>
    <n v="0"/>
    <n v="2474166"/>
    <n v="634687535"/>
    <n v="0"/>
    <n v="0"/>
    <n v="0"/>
    <n v="0"/>
  </r>
  <r>
    <x v="0"/>
    <n v="20"/>
    <x v="0"/>
    <x v="1"/>
    <x v="1"/>
    <x v="4"/>
    <n v="141"/>
    <n v="62"/>
    <n v="4014"/>
    <n v="2474166"/>
    <n v="634687535"/>
    <n v="0"/>
    <n v="0.1"/>
    <n v="28.5"/>
    <n v="64.7"/>
  </r>
  <r>
    <x v="0"/>
    <n v="20"/>
    <x v="0"/>
    <x v="1"/>
    <x v="2"/>
    <x v="0"/>
    <n v="335"/>
    <n v="118"/>
    <n v="9444"/>
    <n v="1906815"/>
    <n v="533083294"/>
    <n v="0.1"/>
    <n v="0.2"/>
    <n v="28.2"/>
    <n v="80"/>
  </r>
  <r>
    <x v="0"/>
    <n v="20"/>
    <x v="0"/>
    <x v="1"/>
    <x v="2"/>
    <x v="1"/>
    <n v="0"/>
    <n v="0"/>
    <n v="0"/>
    <n v="1906815"/>
    <n v="533083294"/>
    <n v="0"/>
    <n v="0"/>
    <n v="0"/>
    <n v="0"/>
  </r>
  <r>
    <x v="0"/>
    <n v="20"/>
    <x v="0"/>
    <x v="1"/>
    <x v="2"/>
    <x v="2"/>
    <n v="0"/>
    <n v="0"/>
    <n v="0"/>
    <n v="1906815"/>
    <n v="533083294"/>
    <n v="0"/>
    <n v="0"/>
    <n v="0"/>
    <n v="0"/>
  </r>
  <r>
    <x v="0"/>
    <n v="20"/>
    <x v="0"/>
    <x v="1"/>
    <x v="2"/>
    <x v="3"/>
    <n v="0"/>
    <n v="0"/>
    <n v="0"/>
    <n v="1906815"/>
    <n v="533083294"/>
    <n v="0"/>
    <n v="0"/>
    <n v="0"/>
    <n v="0"/>
  </r>
  <r>
    <x v="0"/>
    <n v="20"/>
    <x v="0"/>
    <x v="1"/>
    <x v="2"/>
    <x v="4"/>
    <n v="1131"/>
    <n v="456"/>
    <n v="32116"/>
    <n v="1906815"/>
    <n v="533083294"/>
    <n v="0.2"/>
    <n v="0.6"/>
    <n v="28.4"/>
    <n v="70.400000000000006"/>
  </r>
  <r>
    <x v="0"/>
    <n v="20"/>
    <x v="0"/>
    <x v="1"/>
    <x v="3"/>
    <x v="0"/>
    <n v="13"/>
    <n v="4"/>
    <n v="364"/>
    <n v="209098"/>
    <n v="58299205"/>
    <n v="0"/>
    <n v="0.1"/>
    <n v="28"/>
    <n v="91"/>
  </r>
  <r>
    <x v="0"/>
    <n v="20"/>
    <x v="0"/>
    <x v="1"/>
    <x v="3"/>
    <x v="1"/>
    <n v="0"/>
    <n v="0"/>
    <n v="0"/>
    <n v="209098"/>
    <n v="58299205"/>
    <n v="0"/>
    <n v="0"/>
    <n v="0"/>
    <n v="0"/>
  </r>
  <r>
    <x v="0"/>
    <n v="20"/>
    <x v="0"/>
    <x v="1"/>
    <x v="3"/>
    <x v="2"/>
    <n v="0"/>
    <n v="0"/>
    <n v="0"/>
    <n v="209098"/>
    <n v="58299205"/>
    <n v="0"/>
    <n v="0"/>
    <n v="0"/>
    <n v="0"/>
  </r>
  <r>
    <x v="0"/>
    <n v="20"/>
    <x v="0"/>
    <x v="1"/>
    <x v="3"/>
    <x v="3"/>
    <n v="0"/>
    <n v="0"/>
    <n v="0"/>
    <n v="209098"/>
    <n v="58299205"/>
    <n v="0"/>
    <n v="0"/>
    <n v="0"/>
    <n v="0"/>
  </r>
  <r>
    <x v="0"/>
    <n v="20"/>
    <x v="0"/>
    <x v="1"/>
    <x v="3"/>
    <x v="4"/>
    <n v="23"/>
    <n v="9"/>
    <n v="646"/>
    <n v="209098"/>
    <n v="58299205"/>
    <n v="0"/>
    <n v="0.1"/>
    <n v="28.1"/>
    <n v="71.8"/>
  </r>
  <r>
    <x v="0"/>
    <n v="20"/>
    <x v="1"/>
    <x v="0"/>
    <x v="0"/>
    <x v="0"/>
    <n v="9"/>
    <n v="2"/>
    <n v="252"/>
    <n v="1812286"/>
    <n v="490359282"/>
    <n v="0"/>
    <n v="0"/>
    <n v="28"/>
    <n v="126"/>
  </r>
  <r>
    <x v="0"/>
    <n v="20"/>
    <x v="1"/>
    <x v="0"/>
    <x v="0"/>
    <x v="1"/>
    <n v="0"/>
    <n v="0"/>
    <n v="0"/>
    <n v="1812286"/>
    <n v="490359282"/>
    <n v="0"/>
    <n v="0"/>
    <n v="0"/>
    <n v="0"/>
  </r>
  <r>
    <x v="0"/>
    <n v="20"/>
    <x v="1"/>
    <x v="0"/>
    <x v="0"/>
    <x v="2"/>
    <n v="0"/>
    <n v="0"/>
    <n v="0"/>
    <n v="1812286"/>
    <n v="490359282"/>
    <n v="0"/>
    <n v="0"/>
    <n v="0"/>
    <n v="0"/>
  </r>
  <r>
    <x v="0"/>
    <n v="20"/>
    <x v="1"/>
    <x v="0"/>
    <x v="0"/>
    <x v="3"/>
    <n v="0"/>
    <n v="0"/>
    <n v="0"/>
    <n v="1812286"/>
    <n v="490359282"/>
    <n v="0"/>
    <n v="0"/>
    <n v="0"/>
    <n v="0"/>
  </r>
  <r>
    <x v="0"/>
    <n v="20"/>
    <x v="1"/>
    <x v="0"/>
    <x v="0"/>
    <x v="4"/>
    <n v="14"/>
    <n v="5"/>
    <n v="392"/>
    <n v="1812286"/>
    <n v="490359282"/>
    <n v="0"/>
    <n v="0"/>
    <n v="28"/>
    <n v="78.400000000000006"/>
  </r>
  <r>
    <x v="0"/>
    <n v="20"/>
    <x v="1"/>
    <x v="0"/>
    <x v="1"/>
    <x v="0"/>
    <n v="74"/>
    <n v="20"/>
    <n v="2130"/>
    <n v="2495797"/>
    <n v="647978089"/>
    <n v="0"/>
    <n v="0"/>
    <n v="28.8"/>
    <n v="106.5"/>
  </r>
  <r>
    <x v="0"/>
    <n v="20"/>
    <x v="1"/>
    <x v="0"/>
    <x v="1"/>
    <x v="1"/>
    <n v="0"/>
    <n v="0"/>
    <n v="0"/>
    <n v="2495797"/>
    <n v="647978089"/>
    <n v="0"/>
    <n v="0"/>
    <n v="0"/>
    <n v="0"/>
  </r>
  <r>
    <x v="0"/>
    <n v="20"/>
    <x v="1"/>
    <x v="0"/>
    <x v="1"/>
    <x v="2"/>
    <n v="0"/>
    <n v="0"/>
    <n v="0"/>
    <n v="2495797"/>
    <n v="647978089"/>
    <n v="0"/>
    <n v="0"/>
    <n v="0"/>
    <n v="0"/>
  </r>
  <r>
    <x v="0"/>
    <n v="20"/>
    <x v="1"/>
    <x v="0"/>
    <x v="1"/>
    <x v="3"/>
    <n v="0"/>
    <n v="0"/>
    <n v="0"/>
    <n v="2495797"/>
    <n v="647978089"/>
    <n v="0"/>
    <n v="0"/>
    <n v="0"/>
    <n v="0"/>
  </r>
  <r>
    <x v="0"/>
    <n v="20"/>
    <x v="1"/>
    <x v="0"/>
    <x v="1"/>
    <x v="4"/>
    <n v="151"/>
    <n v="67"/>
    <n v="4284"/>
    <n v="2495797"/>
    <n v="647978089"/>
    <n v="0"/>
    <n v="0.1"/>
    <n v="28.4"/>
    <n v="63.9"/>
  </r>
  <r>
    <x v="0"/>
    <n v="20"/>
    <x v="1"/>
    <x v="0"/>
    <x v="2"/>
    <x v="0"/>
    <n v="359"/>
    <n v="99"/>
    <n v="10268"/>
    <n v="1942795"/>
    <n v="559264620"/>
    <n v="0.1"/>
    <n v="0.2"/>
    <n v="28.6"/>
    <n v="103.7"/>
  </r>
  <r>
    <x v="0"/>
    <n v="20"/>
    <x v="1"/>
    <x v="0"/>
    <x v="2"/>
    <x v="1"/>
    <n v="0"/>
    <n v="0"/>
    <n v="0"/>
    <n v="1942795"/>
    <n v="559264620"/>
    <n v="0"/>
    <n v="0"/>
    <n v="0"/>
    <n v="0"/>
  </r>
  <r>
    <x v="0"/>
    <n v="20"/>
    <x v="1"/>
    <x v="0"/>
    <x v="2"/>
    <x v="2"/>
    <n v="0"/>
    <n v="0"/>
    <n v="0"/>
    <n v="1942795"/>
    <n v="559264620"/>
    <n v="0"/>
    <n v="0"/>
    <n v="0"/>
    <n v="0"/>
  </r>
  <r>
    <x v="0"/>
    <n v="20"/>
    <x v="1"/>
    <x v="0"/>
    <x v="2"/>
    <x v="3"/>
    <n v="0"/>
    <n v="0"/>
    <n v="0"/>
    <n v="1942795"/>
    <n v="559264620"/>
    <n v="0"/>
    <n v="0"/>
    <n v="0"/>
    <n v="0"/>
  </r>
  <r>
    <x v="0"/>
    <n v="20"/>
    <x v="1"/>
    <x v="0"/>
    <x v="2"/>
    <x v="4"/>
    <n v="708"/>
    <n v="310"/>
    <n v="19968"/>
    <n v="1942795"/>
    <n v="559264620"/>
    <n v="0.2"/>
    <n v="0.4"/>
    <n v="28.2"/>
    <n v="64.400000000000006"/>
  </r>
  <r>
    <x v="0"/>
    <n v="20"/>
    <x v="1"/>
    <x v="0"/>
    <x v="3"/>
    <x v="0"/>
    <n v="6"/>
    <n v="2"/>
    <n v="168"/>
    <n v="207117"/>
    <n v="53377851"/>
    <n v="0"/>
    <n v="0"/>
    <n v="28"/>
    <n v="84"/>
  </r>
  <r>
    <x v="0"/>
    <n v="20"/>
    <x v="1"/>
    <x v="0"/>
    <x v="3"/>
    <x v="1"/>
    <n v="0"/>
    <n v="0"/>
    <n v="0"/>
    <n v="207117"/>
    <n v="53377851"/>
    <n v="0"/>
    <n v="0"/>
    <n v="0"/>
    <n v="0"/>
  </r>
  <r>
    <x v="0"/>
    <n v="20"/>
    <x v="1"/>
    <x v="0"/>
    <x v="3"/>
    <x v="2"/>
    <n v="0"/>
    <n v="0"/>
    <n v="0"/>
    <n v="207117"/>
    <n v="53377851"/>
    <n v="0"/>
    <n v="0"/>
    <n v="0"/>
    <n v="0"/>
  </r>
  <r>
    <x v="0"/>
    <n v="20"/>
    <x v="1"/>
    <x v="0"/>
    <x v="3"/>
    <x v="3"/>
    <n v="0"/>
    <n v="0"/>
    <n v="0"/>
    <n v="207117"/>
    <n v="53377851"/>
    <n v="0"/>
    <n v="0"/>
    <n v="0"/>
    <n v="0"/>
  </r>
  <r>
    <x v="0"/>
    <n v="20"/>
    <x v="1"/>
    <x v="0"/>
    <x v="3"/>
    <x v="4"/>
    <n v="26"/>
    <n v="11"/>
    <n v="728"/>
    <n v="207117"/>
    <n v="53377851"/>
    <n v="0.1"/>
    <n v="0.1"/>
    <n v="28"/>
    <n v="66.2"/>
  </r>
  <r>
    <x v="0"/>
    <n v="20"/>
    <x v="1"/>
    <x v="1"/>
    <x v="0"/>
    <x v="0"/>
    <n v="9"/>
    <n v="2"/>
    <n v="232"/>
    <n v="1891252"/>
    <n v="511250832"/>
    <n v="0"/>
    <n v="0"/>
    <n v="25.8"/>
    <n v="116"/>
  </r>
  <r>
    <x v="0"/>
    <n v="20"/>
    <x v="1"/>
    <x v="1"/>
    <x v="0"/>
    <x v="1"/>
    <n v="0"/>
    <n v="0"/>
    <n v="0"/>
    <n v="1891252"/>
    <n v="511250832"/>
    <n v="0"/>
    <n v="0"/>
    <n v="0"/>
    <n v="0"/>
  </r>
  <r>
    <x v="0"/>
    <n v="20"/>
    <x v="1"/>
    <x v="1"/>
    <x v="0"/>
    <x v="2"/>
    <n v="0"/>
    <n v="0"/>
    <n v="0"/>
    <n v="1891252"/>
    <n v="511250832"/>
    <n v="0"/>
    <n v="0"/>
    <n v="0"/>
    <n v="0"/>
  </r>
  <r>
    <x v="0"/>
    <n v="20"/>
    <x v="1"/>
    <x v="1"/>
    <x v="0"/>
    <x v="3"/>
    <n v="0"/>
    <n v="0"/>
    <n v="0"/>
    <n v="1891252"/>
    <n v="511250832"/>
    <n v="0"/>
    <n v="0"/>
    <n v="0"/>
    <n v="0"/>
  </r>
  <r>
    <x v="0"/>
    <n v="20"/>
    <x v="1"/>
    <x v="1"/>
    <x v="0"/>
    <x v="4"/>
    <n v="15"/>
    <n v="5"/>
    <n v="420"/>
    <n v="1891252"/>
    <n v="511250832"/>
    <n v="0"/>
    <n v="0"/>
    <n v="28"/>
    <n v="84"/>
  </r>
  <r>
    <x v="0"/>
    <n v="20"/>
    <x v="1"/>
    <x v="1"/>
    <x v="1"/>
    <x v="0"/>
    <n v="80"/>
    <n v="22"/>
    <n v="2242"/>
    <n v="2512109"/>
    <n v="648639252"/>
    <n v="0"/>
    <n v="0"/>
    <n v="28"/>
    <n v="101.9"/>
  </r>
  <r>
    <x v="0"/>
    <n v="20"/>
    <x v="1"/>
    <x v="1"/>
    <x v="1"/>
    <x v="1"/>
    <n v="0"/>
    <n v="0"/>
    <n v="0"/>
    <n v="2512109"/>
    <n v="648639252"/>
    <n v="0"/>
    <n v="0"/>
    <n v="0"/>
    <n v="0"/>
  </r>
  <r>
    <x v="0"/>
    <n v="20"/>
    <x v="1"/>
    <x v="1"/>
    <x v="1"/>
    <x v="2"/>
    <n v="0"/>
    <n v="0"/>
    <n v="0"/>
    <n v="2512109"/>
    <n v="648639252"/>
    <n v="0"/>
    <n v="0"/>
    <n v="0"/>
    <n v="0"/>
  </r>
  <r>
    <x v="0"/>
    <n v="20"/>
    <x v="1"/>
    <x v="1"/>
    <x v="1"/>
    <x v="3"/>
    <n v="0"/>
    <n v="0"/>
    <n v="0"/>
    <n v="2512109"/>
    <n v="648639252"/>
    <n v="0"/>
    <n v="0"/>
    <n v="0"/>
    <n v="0"/>
  </r>
  <r>
    <x v="0"/>
    <n v="20"/>
    <x v="1"/>
    <x v="1"/>
    <x v="1"/>
    <x v="4"/>
    <n v="263"/>
    <n v="100"/>
    <n v="7424"/>
    <n v="2512109"/>
    <n v="648639252"/>
    <n v="0"/>
    <n v="0.1"/>
    <n v="28.2"/>
    <n v="74.2"/>
  </r>
  <r>
    <x v="0"/>
    <n v="20"/>
    <x v="1"/>
    <x v="1"/>
    <x v="2"/>
    <x v="0"/>
    <n v="703"/>
    <n v="181"/>
    <n v="19962"/>
    <n v="1906349"/>
    <n v="541891176"/>
    <n v="0.1"/>
    <n v="0.4"/>
    <n v="28.4"/>
    <n v="110.3"/>
  </r>
  <r>
    <x v="0"/>
    <n v="20"/>
    <x v="1"/>
    <x v="1"/>
    <x v="2"/>
    <x v="1"/>
    <n v="0"/>
    <n v="0"/>
    <n v="0"/>
    <n v="1906349"/>
    <n v="541891176"/>
    <n v="0"/>
    <n v="0"/>
    <n v="0"/>
    <n v="0"/>
  </r>
  <r>
    <x v="0"/>
    <n v="20"/>
    <x v="1"/>
    <x v="1"/>
    <x v="2"/>
    <x v="2"/>
    <n v="0"/>
    <n v="0"/>
    <n v="0"/>
    <n v="1906349"/>
    <n v="541891176"/>
    <n v="0"/>
    <n v="0"/>
    <n v="0"/>
    <n v="0"/>
  </r>
  <r>
    <x v="0"/>
    <n v="20"/>
    <x v="1"/>
    <x v="1"/>
    <x v="2"/>
    <x v="3"/>
    <n v="0"/>
    <n v="0"/>
    <n v="0"/>
    <n v="1906349"/>
    <n v="541891176"/>
    <n v="0"/>
    <n v="0"/>
    <n v="0"/>
    <n v="0"/>
  </r>
  <r>
    <x v="0"/>
    <n v="20"/>
    <x v="1"/>
    <x v="1"/>
    <x v="2"/>
    <x v="4"/>
    <n v="1447"/>
    <n v="600"/>
    <n v="40735"/>
    <n v="1906349"/>
    <n v="541891176"/>
    <n v="0.3"/>
    <n v="0.8"/>
    <n v="28.2"/>
    <n v="67.900000000000006"/>
  </r>
  <r>
    <x v="0"/>
    <n v="20"/>
    <x v="1"/>
    <x v="1"/>
    <x v="3"/>
    <x v="0"/>
    <n v="27"/>
    <n v="8"/>
    <n v="756"/>
    <n v="211708"/>
    <n v="55722724"/>
    <n v="0"/>
    <n v="0.1"/>
    <n v="28"/>
    <n v="94.5"/>
  </r>
  <r>
    <x v="0"/>
    <n v="20"/>
    <x v="1"/>
    <x v="1"/>
    <x v="3"/>
    <x v="1"/>
    <n v="0"/>
    <n v="0"/>
    <n v="0"/>
    <n v="211708"/>
    <n v="55722724"/>
    <n v="0"/>
    <n v="0"/>
    <n v="0"/>
    <n v="0"/>
  </r>
  <r>
    <x v="0"/>
    <n v="20"/>
    <x v="1"/>
    <x v="1"/>
    <x v="3"/>
    <x v="2"/>
    <n v="0"/>
    <n v="0"/>
    <n v="0"/>
    <n v="211708"/>
    <n v="55722724"/>
    <n v="0"/>
    <n v="0"/>
    <n v="0"/>
    <n v="0"/>
  </r>
  <r>
    <x v="0"/>
    <n v="20"/>
    <x v="1"/>
    <x v="1"/>
    <x v="3"/>
    <x v="3"/>
    <n v="0"/>
    <n v="0"/>
    <n v="0"/>
    <n v="211708"/>
    <n v="55722724"/>
    <n v="0"/>
    <n v="0"/>
    <n v="0"/>
    <n v="0"/>
  </r>
  <r>
    <x v="0"/>
    <n v="20"/>
    <x v="1"/>
    <x v="1"/>
    <x v="3"/>
    <x v="4"/>
    <n v="28"/>
    <n v="12"/>
    <n v="784"/>
    <n v="211708"/>
    <n v="55722724"/>
    <n v="0.1"/>
    <n v="0.1"/>
    <n v="28"/>
    <n v="65.3"/>
  </r>
  <r>
    <x v="0"/>
    <n v="20"/>
    <x v="2"/>
    <x v="0"/>
    <x v="0"/>
    <x v="0"/>
    <n v="0"/>
    <n v="0"/>
    <n v="0"/>
    <n v="1827651"/>
    <n v="148192455"/>
    <n v="0"/>
    <n v="0"/>
    <n v="0"/>
    <n v="0"/>
  </r>
  <r>
    <x v="0"/>
    <n v="20"/>
    <x v="2"/>
    <x v="0"/>
    <x v="0"/>
    <x v="1"/>
    <n v="0"/>
    <n v="0"/>
    <n v="0"/>
    <n v="1827651"/>
    <n v="148192455"/>
    <n v="0"/>
    <n v="0"/>
    <n v="0"/>
    <n v="0"/>
  </r>
  <r>
    <x v="0"/>
    <n v="20"/>
    <x v="2"/>
    <x v="0"/>
    <x v="0"/>
    <x v="2"/>
    <n v="0"/>
    <n v="0"/>
    <n v="0"/>
    <n v="1827651"/>
    <n v="148192455"/>
    <n v="0"/>
    <n v="0"/>
    <n v="0"/>
    <n v="0"/>
  </r>
  <r>
    <x v="0"/>
    <n v="20"/>
    <x v="2"/>
    <x v="0"/>
    <x v="0"/>
    <x v="3"/>
    <n v="0"/>
    <n v="0"/>
    <n v="0"/>
    <n v="1827651"/>
    <n v="148192455"/>
    <n v="0"/>
    <n v="0"/>
    <n v="0"/>
    <n v="0"/>
  </r>
  <r>
    <x v="0"/>
    <n v="20"/>
    <x v="2"/>
    <x v="0"/>
    <x v="0"/>
    <x v="4"/>
    <n v="7"/>
    <n v="4"/>
    <n v="196"/>
    <n v="1827651"/>
    <n v="148192455"/>
    <n v="0"/>
    <n v="0"/>
    <n v="28"/>
    <n v="49"/>
  </r>
  <r>
    <x v="0"/>
    <n v="20"/>
    <x v="2"/>
    <x v="0"/>
    <x v="1"/>
    <x v="0"/>
    <n v="17"/>
    <n v="8"/>
    <n v="476"/>
    <n v="2533678"/>
    <n v="224518961"/>
    <n v="0"/>
    <n v="0"/>
    <n v="28"/>
    <n v="59.5"/>
  </r>
  <r>
    <x v="0"/>
    <n v="20"/>
    <x v="2"/>
    <x v="0"/>
    <x v="1"/>
    <x v="1"/>
    <n v="0"/>
    <n v="0"/>
    <n v="0"/>
    <n v="2533678"/>
    <n v="224518961"/>
    <n v="0"/>
    <n v="0"/>
    <n v="0"/>
    <n v="0"/>
  </r>
  <r>
    <x v="0"/>
    <n v="20"/>
    <x v="2"/>
    <x v="0"/>
    <x v="1"/>
    <x v="2"/>
    <n v="2"/>
    <n v="2"/>
    <n v="56"/>
    <n v="2533678"/>
    <n v="224518961"/>
    <n v="0"/>
    <n v="0"/>
    <n v="28"/>
    <n v="28"/>
  </r>
  <r>
    <x v="0"/>
    <n v="20"/>
    <x v="2"/>
    <x v="0"/>
    <x v="1"/>
    <x v="3"/>
    <n v="2"/>
    <n v="2"/>
    <n v="56"/>
    <n v="2533678"/>
    <n v="224518961"/>
    <n v="0"/>
    <n v="0"/>
    <n v="28"/>
    <n v="28"/>
  </r>
  <r>
    <x v="0"/>
    <n v="20"/>
    <x v="2"/>
    <x v="0"/>
    <x v="1"/>
    <x v="4"/>
    <n v="59"/>
    <n v="28"/>
    <n v="1652"/>
    <n v="2533678"/>
    <n v="224518961"/>
    <n v="0"/>
    <n v="0"/>
    <n v="28"/>
    <n v="59"/>
  </r>
  <r>
    <x v="0"/>
    <n v="20"/>
    <x v="2"/>
    <x v="0"/>
    <x v="2"/>
    <x v="0"/>
    <n v="177"/>
    <n v="48"/>
    <n v="4958"/>
    <n v="1963476"/>
    <n v="134531418"/>
    <n v="0"/>
    <n v="0.1"/>
    <n v="28"/>
    <n v="103.3"/>
  </r>
  <r>
    <x v="0"/>
    <n v="20"/>
    <x v="2"/>
    <x v="0"/>
    <x v="2"/>
    <x v="1"/>
    <n v="0"/>
    <n v="0"/>
    <n v="0"/>
    <n v="1963476"/>
    <n v="134531418"/>
    <n v="0"/>
    <n v="0"/>
    <n v="0"/>
    <n v="0"/>
  </r>
  <r>
    <x v="0"/>
    <n v="20"/>
    <x v="2"/>
    <x v="0"/>
    <x v="2"/>
    <x v="2"/>
    <n v="3"/>
    <n v="3"/>
    <n v="84"/>
    <n v="1963476"/>
    <n v="134531418"/>
    <n v="0"/>
    <n v="0"/>
    <n v="28"/>
    <n v="28"/>
  </r>
  <r>
    <x v="0"/>
    <n v="20"/>
    <x v="2"/>
    <x v="0"/>
    <x v="2"/>
    <x v="3"/>
    <n v="16"/>
    <n v="16"/>
    <n v="448"/>
    <n v="1963476"/>
    <n v="134531418"/>
    <n v="0"/>
    <n v="0"/>
    <n v="28"/>
    <n v="28"/>
  </r>
  <r>
    <x v="0"/>
    <n v="20"/>
    <x v="2"/>
    <x v="0"/>
    <x v="2"/>
    <x v="4"/>
    <n v="250"/>
    <n v="100"/>
    <n v="7000"/>
    <n v="1963476"/>
    <n v="134531418"/>
    <n v="0.1"/>
    <n v="0.1"/>
    <n v="28"/>
    <n v="70"/>
  </r>
  <r>
    <x v="0"/>
    <n v="20"/>
    <x v="2"/>
    <x v="0"/>
    <x v="3"/>
    <x v="0"/>
    <n v="9"/>
    <n v="2"/>
    <n v="252"/>
    <n v="189868"/>
    <n v="11335051"/>
    <n v="0"/>
    <n v="0"/>
    <n v="28"/>
    <n v="126"/>
  </r>
  <r>
    <x v="0"/>
    <n v="20"/>
    <x v="2"/>
    <x v="0"/>
    <x v="3"/>
    <x v="1"/>
    <n v="0"/>
    <n v="0"/>
    <n v="0"/>
    <n v="189868"/>
    <n v="11335051"/>
    <n v="0"/>
    <n v="0"/>
    <n v="0"/>
    <n v="0"/>
  </r>
  <r>
    <x v="0"/>
    <n v="20"/>
    <x v="2"/>
    <x v="0"/>
    <x v="3"/>
    <x v="2"/>
    <n v="1"/>
    <n v="1"/>
    <n v="28"/>
    <n v="189868"/>
    <n v="11335051"/>
    <n v="0"/>
    <n v="0"/>
    <n v="28"/>
    <n v="28"/>
  </r>
  <r>
    <x v="0"/>
    <n v="20"/>
    <x v="2"/>
    <x v="0"/>
    <x v="3"/>
    <x v="3"/>
    <n v="2"/>
    <n v="2"/>
    <n v="56"/>
    <n v="189868"/>
    <n v="11335051"/>
    <n v="0"/>
    <n v="0"/>
    <n v="28"/>
    <n v="28"/>
  </r>
  <r>
    <x v="0"/>
    <n v="20"/>
    <x v="2"/>
    <x v="0"/>
    <x v="3"/>
    <x v="4"/>
    <n v="9"/>
    <n v="6"/>
    <n v="252"/>
    <n v="189868"/>
    <n v="11335051"/>
    <n v="0"/>
    <n v="0"/>
    <n v="28"/>
    <n v="42"/>
  </r>
  <r>
    <x v="0"/>
    <n v="20"/>
    <x v="2"/>
    <x v="1"/>
    <x v="0"/>
    <x v="0"/>
    <n v="5"/>
    <n v="1"/>
    <n v="136"/>
    <n v="1908687"/>
    <n v="154471782"/>
    <n v="0"/>
    <n v="0"/>
    <n v="27.2"/>
    <n v="136"/>
  </r>
  <r>
    <x v="0"/>
    <n v="20"/>
    <x v="2"/>
    <x v="1"/>
    <x v="0"/>
    <x v="1"/>
    <n v="0"/>
    <n v="0"/>
    <n v="0"/>
    <n v="1908687"/>
    <n v="154471782"/>
    <n v="0"/>
    <n v="0"/>
    <n v="0"/>
    <n v="0"/>
  </r>
  <r>
    <x v="0"/>
    <n v="20"/>
    <x v="2"/>
    <x v="1"/>
    <x v="0"/>
    <x v="2"/>
    <n v="0"/>
    <n v="0"/>
    <n v="0"/>
    <n v="1908687"/>
    <n v="154471782"/>
    <n v="0"/>
    <n v="0"/>
    <n v="0"/>
    <n v="0"/>
  </r>
  <r>
    <x v="0"/>
    <n v="20"/>
    <x v="2"/>
    <x v="1"/>
    <x v="0"/>
    <x v="3"/>
    <n v="0"/>
    <n v="0"/>
    <n v="0"/>
    <n v="1908687"/>
    <n v="154471782"/>
    <n v="0"/>
    <n v="0"/>
    <n v="0"/>
    <n v="0"/>
  </r>
  <r>
    <x v="0"/>
    <n v="20"/>
    <x v="2"/>
    <x v="1"/>
    <x v="0"/>
    <x v="4"/>
    <n v="3"/>
    <n v="1"/>
    <n v="84"/>
    <n v="1908687"/>
    <n v="154471782"/>
    <n v="0"/>
    <n v="0"/>
    <n v="28"/>
    <n v="84"/>
  </r>
  <r>
    <x v="0"/>
    <n v="20"/>
    <x v="2"/>
    <x v="1"/>
    <x v="1"/>
    <x v="0"/>
    <n v="86"/>
    <n v="19"/>
    <n v="2410"/>
    <n v="2580612"/>
    <n v="230924218"/>
    <n v="0"/>
    <n v="0"/>
    <n v="28"/>
    <n v="126.8"/>
  </r>
  <r>
    <x v="0"/>
    <n v="20"/>
    <x v="2"/>
    <x v="1"/>
    <x v="1"/>
    <x v="1"/>
    <n v="0"/>
    <n v="0"/>
    <n v="0"/>
    <n v="2580612"/>
    <n v="230924218"/>
    <n v="0"/>
    <n v="0"/>
    <n v="0"/>
    <n v="0"/>
  </r>
  <r>
    <x v="0"/>
    <n v="20"/>
    <x v="2"/>
    <x v="1"/>
    <x v="1"/>
    <x v="2"/>
    <n v="0"/>
    <n v="0"/>
    <n v="0"/>
    <n v="2580612"/>
    <n v="230924218"/>
    <n v="0"/>
    <n v="0"/>
    <n v="0"/>
    <n v="0"/>
  </r>
  <r>
    <x v="0"/>
    <n v="20"/>
    <x v="2"/>
    <x v="1"/>
    <x v="1"/>
    <x v="3"/>
    <n v="4"/>
    <n v="4"/>
    <n v="112"/>
    <n v="2580612"/>
    <n v="230924218"/>
    <n v="0"/>
    <n v="0"/>
    <n v="28"/>
    <n v="28"/>
  </r>
  <r>
    <x v="0"/>
    <n v="20"/>
    <x v="2"/>
    <x v="1"/>
    <x v="1"/>
    <x v="4"/>
    <n v="92"/>
    <n v="38"/>
    <n v="2576"/>
    <n v="2580612"/>
    <n v="230924218"/>
    <n v="0"/>
    <n v="0"/>
    <n v="28"/>
    <n v="67.8"/>
  </r>
  <r>
    <x v="0"/>
    <n v="20"/>
    <x v="2"/>
    <x v="1"/>
    <x v="2"/>
    <x v="0"/>
    <n v="427"/>
    <n v="104"/>
    <n v="11908"/>
    <n v="1943159"/>
    <n v="138733150"/>
    <n v="0.1"/>
    <n v="0.2"/>
    <n v="27.9"/>
    <n v="114.5"/>
  </r>
  <r>
    <x v="0"/>
    <n v="20"/>
    <x v="2"/>
    <x v="1"/>
    <x v="2"/>
    <x v="1"/>
    <n v="0"/>
    <n v="0"/>
    <n v="0"/>
    <n v="1943159"/>
    <n v="138733150"/>
    <n v="0"/>
    <n v="0"/>
    <n v="0"/>
    <n v="0"/>
  </r>
  <r>
    <x v="0"/>
    <n v="20"/>
    <x v="2"/>
    <x v="1"/>
    <x v="2"/>
    <x v="2"/>
    <n v="4"/>
    <n v="4"/>
    <n v="112"/>
    <n v="1943159"/>
    <n v="138733150"/>
    <n v="0"/>
    <n v="0"/>
    <n v="28"/>
    <n v="28"/>
  </r>
  <r>
    <x v="0"/>
    <n v="20"/>
    <x v="2"/>
    <x v="1"/>
    <x v="2"/>
    <x v="3"/>
    <n v="32"/>
    <n v="32"/>
    <n v="952"/>
    <n v="1943159"/>
    <n v="138733150"/>
    <n v="0"/>
    <n v="0"/>
    <n v="29.8"/>
    <n v="29.8"/>
  </r>
  <r>
    <x v="0"/>
    <n v="20"/>
    <x v="2"/>
    <x v="1"/>
    <x v="2"/>
    <x v="4"/>
    <n v="501"/>
    <n v="221"/>
    <n v="14080"/>
    <n v="1943159"/>
    <n v="138733150"/>
    <n v="0.1"/>
    <n v="0.3"/>
    <n v="28.1"/>
    <n v="63.7"/>
  </r>
  <r>
    <x v="0"/>
    <n v="20"/>
    <x v="2"/>
    <x v="1"/>
    <x v="3"/>
    <x v="0"/>
    <n v="24"/>
    <n v="6"/>
    <n v="672"/>
    <n v="200529"/>
    <n v="12047018"/>
    <n v="0"/>
    <n v="0.1"/>
    <n v="28"/>
    <n v="112"/>
  </r>
  <r>
    <x v="0"/>
    <n v="20"/>
    <x v="2"/>
    <x v="1"/>
    <x v="3"/>
    <x v="1"/>
    <n v="0"/>
    <n v="0"/>
    <n v="0"/>
    <n v="200529"/>
    <n v="12047018"/>
    <n v="0"/>
    <n v="0"/>
    <n v="0"/>
    <n v="0"/>
  </r>
  <r>
    <x v="0"/>
    <n v="20"/>
    <x v="2"/>
    <x v="1"/>
    <x v="3"/>
    <x v="2"/>
    <n v="2"/>
    <n v="2"/>
    <n v="56"/>
    <n v="200529"/>
    <n v="12047018"/>
    <n v="0"/>
    <n v="0"/>
    <n v="28"/>
    <n v="28"/>
  </r>
  <r>
    <x v="0"/>
    <n v="20"/>
    <x v="2"/>
    <x v="1"/>
    <x v="3"/>
    <x v="3"/>
    <n v="2"/>
    <n v="2"/>
    <n v="56"/>
    <n v="200529"/>
    <n v="12047018"/>
    <n v="0"/>
    <n v="0"/>
    <n v="28"/>
    <n v="28"/>
  </r>
  <r>
    <x v="0"/>
    <n v="20"/>
    <x v="2"/>
    <x v="1"/>
    <x v="3"/>
    <x v="4"/>
    <n v="9"/>
    <n v="3"/>
    <n v="252"/>
    <n v="200529"/>
    <n v="12047018"/>
    <n v="0"/>
    <n v="0"/>
    <n v="28"/>
    <n v="84"/>
  </r>
  <r>
    <x v="0"/>
    <n v="20"/>
    <x v="3"/>
    <x v="0"/>
    <x v="0"/>
    <x v="0"/>
    <n v="0"/>
    <n v="0"/>
    <n v="0"/>
    <n v="0"/>
    <n v="0"/>
    <n v="0"/>
    <n v="0"/>
    <n v="0"/>
    <n v="0"/>
  </r>
  <r>
    <x v="0"/>
    <n v="20"/>
    <x v="3"/>
    <x v="0"/>
    <x v="0"/>
    <x v="1"/>
    <n v="0"/>
    <n v="0"/>
    <n v="0"/>
    <n v="0"/>
    <n v="0"/>
    <n v="0"/>
    <n v="0"/>
    <n v="0"/>
    <n v="0"/>
  </r>
  <r>
    <x v="0"/>
    <n v="20"/>
    <x v="3"/>
    <x v="0"/>
    <x v="0"/>
    <x v="2"/>
    <n v="0"/>
    <n v="0"/>
    <n v="0"/>
    <n v="0"/>
    <n v="0"/>
    <n v="0"/>
    <n v="0"/>
    <n v="0"/>
    <n v="0"/>
  </r>
  <r>
    <x v="0"/>
    <n v="20"/>
    <x v="3"/>
    <x v="0"/>
    <x v="0"/>
    <x v="3"/>
    <n v="0"/>
    <n v="0"/>
    <n v="0"/>
    <n v="0"/>
    <n v="0"/>
    <n v="0"/>
    <n v="0"/>
    <n v="0"/>
    <n v="0"/>
  </r>
  <r>
    <x v="0"/>
    <n v="20"/>
    <x v="3"/>
    <x v="0"/>
    <x v="0"/>
    <x v="4"/>
    <n v="0"/>
    <n v="0"/>
    <n v="0"/>
    <n v="0"/>
    <n v="0"/>
    <n v="0"/>
    <n v="0"/>
    <n v="0"/>
    <n v="0"/>
  </r>
  <r>
    <x v="0"/>
    <n v="20"/>
    <x v="3"/>
    <x v="0"/>
    <x v="1"/>
    <x v="0"/>
    <n v="0"/>
    <n v="0"/>
    <n v="0"/>
    <n v="0"/>
    <n v="0"/>
    <n v="0"/>
    <n v="0"/>
    <n v="0"/>
    <n v="0"/>
  </r>
  <r>
    <x v="0"/>
    <n v="20"/>
    <x v="3"/>
    <x v="0"/>
    <x v="1"/>
    <x v="1"/>
    <n v="0"/>
    <n v="0"/>
    <n v="0"/>
    <n v="0"/>
    <n v="0"/>
    <n v="0"/>
    <n v="0"/>
    <n v="0"/>
    <n v="0"/>
  </r>
  <r>
    <x v="0"/>
    <n v="20"/>
    <x v="3"/>
    <x v="0"/>
    <x v="1"/>
    <x v="2"/>
    <n v="0"/>
    <n v="0"/>
    <n v="0"/>
    <n v="0"/>
    <n v="0"/>
    <n v="0"/>
    <n v="0"/>
    <n v="0"/>
    <n v="0"/>
  </r>
  <r>
    <x v="0"/>
    <n v="20"/>
    <x v="3"/>
    <x v="0"/>
    <x v="1"/>
    <x v="3"/>
    <n v="0"/>
    <n v="0"/>
    <n v="0"/>
    <n v="0"/>
    <n v="0"/>
    <n v="0"/>
    <n v="0"/>
    <n v="0"/>
    <n v="0"/>
  </r>
  <r>
    <x v="0"/>
    <n v="20"/>
    <x v="3"/>
    <x v="0"/>
    <x v="1"/>
    <x v="4"/>
    <n v="0"/>
    <n v="0"/>
    <n v="0"/>
    <n v="0"/>
    <n v="0"/>
    <n v="0"/>
    <n v="0"/>
    <n v="0"/>
    <n v="0"/>
  </r>
  <r>
    <x v="0"/>
    <n v="20"/>
    <x v="3"/>
    <x v="0"/>
    <x v="2"/>
    <x v="0"/>
    <n v="0"/>
    <n v="0"/>
    <n v="0"/>
    <n v="0"/>
    <n v="0"/>
    <n v="0"/>
    <n v="0"/>
    <n v="0"/>
    <n v="0"/>
  </r>
  <r>
    <x v="0"/>
    <n v="20"/>
    <x v="3"/>
    <x v="0"/>
    <x v="2"/>
    <x v="1"/>
    <n v="0"/>
    <n v="0"/>
    <n v="0"/>
    <n v="0"/>
    <n v="0"/>
    <n v="0"/>
    <n v="0"/>
    <n v="0"/>
    <n v="0"/>
  </r>
  <r>
    <x v="0"/>
    <n v="20"/>
    <x v="3"/>
    <x v="0"/>
    <x v="2"/>
    <x v="2"/>
    <n v="0"/>
    <n v="0"/>
    <n v="0"/>
    <n v="0"/>
    <n v="0"/>
    <n v="0"/>
    <n v="0"/>
    <n v="0"/>
    <n v="0"/>
  </r>
  <r>
    <x v="0"/>
    <n v="20"/>
    <x v="3"/>
    <x v="0"/>
    <x v="2"/>
    <x v="3"/>
    <n v="0"/>
    <n v="0"/>
    <n v="0"/>
    <n v="0"/>
    <n v="0"/>
    <n v="0"/>
    <n v="0"/>
    <n v="0"/>
    <n v="0"/>
  </r>
  <r>
    <x v="0"/>
    <n v="20"/>
    <x v="3"/>
    <x v="0"/>
    <x v="2"/>
    <x v="4"/>
    <n v="0"/>
    <n v="0"/>
    <n v="0"/>
    <n v="0"/>
    <n v="0"/>
    <n v="0"/>
    <n v="0"/>
    <n v="0"/>
    <n v="0"/>
  </r>
  <r>
    <x v="0"/>
    <n v="20"/>
    <x v="3"/>
    <x v="0"/>
    <x v="3"/>
    <x v="0"/>
    <n v="0"/>
    <n v="0"/>
    <n v="0"/>
    <n v="0"/>
    <n v="0"/>
    <n v="0"/>
    <n v="0"/>
    <n v="0"/>
    <n v="0"/>
  </r>
  <r>
    <x v="0"/>
    <n v="20"/>
    <x v="3"/>
    <x v="0"/>
    <x v="3"/>
    <x v="1"/>
    <n v="0"/>
    <n v="0"/>
    <n v="0"/>
    <n v="0"/>
    <n v="0"/>
    <n v="0"/>
    <n v="0"/>
    <n v="0"/>
    <n v="0"/>
  </r>
  <r>
    <x v="0"/>
    <n v="20"/>
    <x v="3"/>
    <x v="0"/>
    <x v="3"/>
    <x v="2"/>
    <n v="0"/>
    <n v="0"/>
    <n v="0"/>
    <n v="0"/>
    <n v="0"/>
    <n v="0"/>
    <n v="0"/>
    <n v="0"/>
    <n v="0"/>
  </r>
  <r>
    <x v="0"/>
    <n v="20"/>
    <x v="3"/>
    <x v="0"/>
    <x v="3"/>
    <x v="3"/>
    <n v="0"/>
    <n v="0"/>
    <n v="0"/>
    <n v="0"/>
    <n v="0"/>
    <n v="0"/>
    <n v="0"/>
    <n v="0"/>
    <n v="0"/>
  </r>
  <r>
    <x v="0"/>
    <n v="20"/>
    <x v="3"/>
    <x v="0"/>
    <x v="3"/>
    <x v="4"/>
    <n v="0"/>
    <n v="0"/>
    <n v="0"/>
    <n v="0"/>
    <n v="0"/>
    <n v="0"/>
    <n v="0"/>
    <n v="0"/>
    <n v="0"/>
  </r>
  <r>
    <x v="0"/>
    <n v="20"/>
    <x v="3"/>
    <x v="1"/>
    <x v="0"/>
    <x v="0"/>
    <n v="0"/>
    <n v="0"/>
    <n v="0"/>
    <n v="0"/>
    <n v="0"/>
    <n v="0"/>
    <n v="0"/>
    <n v="0"/>
    <n v="0"/>
  </r>
  <r>
    <x v="0"/>
    <n v="20"/>
    <x v="3"/>
    <x v="1"/>
    <x v="0"/>
    <x v="1"/>
    <n v="0"/>
    <n v="0"/>
    <n v="0"/>
    <n v="0"/>
    <n v="0"/>
    <n v="0"/>
    <n v="0"/>
    <n v="0"/>
    <n v="0"/>
  </r>
  <r>
    <x v="0"/>
    <n v="20"/>
    <x v="3"/>
    <x v="1"/>
    <x v="0"/>
    <x v="2"/>
    <n v="0"/>
    <n v="0"/>
    <n v="0"/>
    <n v="0"/>
    <n v="0"/>
    <n v="0"/>
    <n v="0"/>
    <n v="0"/>
    <n v="0"/>
  </r>
  <r>
    <x v="0"/>
    <n v="20"/>
    <x v="3"/>
    <x v="1"/>
    <x v="0"/>
    <x v="3"/>
    <n v="0"/>
    <n v="0"/>
    <n v="0"/>
    <n v="0"/>
    <n v="0"/>
    <n v="0"/>
    <n v="0"/>
    <n v="0"/>
    <n v="0"/>
  </r>
  <r>
    <x v="0"/>
    <n v="20"/>
    <x v="3"/>
    <x v="1"/>
    <x v="0"/>
    <x v="4"/>
    <n v="0"/>
    <n v="0"/>
    <n v="0"/>
    <n v="0"/>
    <n v="0"/>
    <n v="0"/>
    <n v="0"/>
    <n v="0"/>
    <n v="0"/>
  </r>
  <r>
    <x v="0"/>
    <n v="20"/>
    <x v="3"/>
    <x v="1"/>
    <x v="1"/>
    <x v="0"/>
    <n v="0"/>
    <n v="0"/>
    <n v="0"/>
    <n v="0"/>
    <n v="0"/>
    <n v="0"/>
    <n v="0"/>
    <n v="0"/>
    <n v="0"/>
  </r>
  <r>
    <x v="0"/>
    <n v="20"/>
    <x v="3"/>
    <x v="1"/>
    <x v="1"/>
    <x v="1"/>
    <n v="0"/>
    <n v="0"/>
    <n v="0"/>
    <n v="0"/>
    <n v="0"/>
    <n v="0"/>
    <n v="0"/>
    <n v="0"/>
    <n v="0"/>
  </r>
  <r>
    <x v="0"/>
    <n v="20"/>
    <x v="3"/>
    <x v="1"/>
    <x v="1"/>
    <x v="2"/>
    <n v="0"/>
    <n v="0"/>
    <n v="0"/>
    <n v="0"/>
    <n v="0"/>
    <n v="0"/>
    <n v="0"/>
    <n v="0"/>
    <n v="0"/>
  </r>
  <r>
    <x v="0"/>
    <n v="20"/>
    <x v="3"/>
    <x v="1"/>
    <x v="1"/>
    <x v="3"/>
    <n v="0"/>
    <n v="0"/>
    <n v="0"/>
    <n v="0"/>
    <n v="0"/>
    <n v="0"/>
    <n v="0"/>
    <n v="0"/>
    <n v="0"/>
  </r>
  <r>
    <x v="0"/>
    <n v="20"/>
    <x v="3"/>
    <x v="1"/>
    <x v="1"/>
    <x v="4"/>
    <n v="0"/>
    <n v="0"/>
    <n v="0"/>
    <n v="0"/>
    <n v="0"/>
    <n v="0"/>
    <n v="0"/>
    <n v="0"/>
    <n v="0"/>
  </r>
  <r>
    <x v="0"/>
    <n v="20"/>
    <x v="3"/>
    <x v="1"/>
    <x v="2"/>
    <x v="0"/>
    <n v="0"/>
    <n v="0"/>
    <n v="0"/>
    <n v="0"/>
    <n v="0"/>
    <n v="0"/>
    <n v="0"/>
    <n v="0"/>
    <n v="0"/>
  </r>
  <r>
    <x v="0"/>
    <n v="20"/>
    <x v="3"/>
    <x v="1"/>
    <x v="2"/>
    <x v="1"/>
    <n v="0"/>
    <n v="0"/>
    <n v="0"/>
    <n v="0"/>
    <n v="0"/>
    <n v="0"/>
    <n v="0"/>
    <n v="0"/>
    <n v="0"/>
  </r>
  <r>
    <x v="0"/>
    <n v="20"/>
    <x v="3"/>
    <x v="1"/>
    <x v="2"/>
    <x v="2"/>
    <n v="0"/>
    <n v="0"/>
    <n v="0"/>
    <n v="0"/>
    <n v="0"/>
    <n v="0"/>
    <n v="0"/>
    <n v="0"/>
    <n v="0"/>
  </r>
  <r>
    <x v="0"/>
    <n v="20"/>
    <x v="3"/>
    <x v="1"/>
    <x v="2"/>
    <x v="3"/>
    <n v="0"/>
    <n v="0"/>
    <n v="0"/>
    <n v="0"/>
    <n v="0"/>
    <n v="0"/>
    <n v="0"/>
    <n v="0"/>
    <n v="0"/>
  </r>
  <r>
    <x v="0"/>
    <n v="20"/>
    <x v="3"/>
    <x v="1"/>
    <x v="2"/>
    <x v="4"/>
    <n v="0"/>
    <n v="0"/>
    <n v="0"/>
    <n v="0"/>
    <n v="0"/>
    <n v="0"/>
    <n v="0"/>
    <n v="0"/>
    <n v="0"/>
  </r>
  <r>
    <x v="0"/>
    <n v="20"/>
    <x v="3"/>
    <x v="1"/>
    <x v="3"/>
    <x v="0"/>
    <n v="0"/>
    <n v="0"/>
    <n v="0"/>
    <n v="0"/>
    <n v="0"/>
    <n v="0"/>
    <n v="0"/>
    <n v="0"/>
    <n v="0"/>
  </r>
  <r>
    <x v="0"/>
    <n v="20"/>
    <x v="3"/>
    <x v="1"/>
    <x v="3"/>
    <x v="1"/>
    <n v="0"/>
    <n v="0"/>
    <n v="0"/>
    <n v="0"/>
    <n v="0"/>
    <n v="0"/>
    <n v="0"/>
    <n v="0"/>
    <n v="0"/>
  </r>
  <r>
    <x v="0"/>
    <n v="20"/>
    <x v="3"/>
    <x v="1"/>
    <x v="3"/>
    <x v="2"/>
    <n v="0"/>
    <n v="0"/>
    <n v="0"/>
    <n v="0"/>
    <n v="0"/>
    <n v="0"/>
    <n v="0"/>
    <n v="0"/>
    <n v="0"/>
  </r>
  <r>
    <x v="0"/>
    <n v="20"/>
    <x v="3"/>
    <x v="1"/>
    <x v="3"/>
    <x v="3"/>
    <n v="0"/>
    <n v="0"/>
    <n v="0"/>
    <n v="0"/>
    <n v="0"/>
    <n v="0"/>
    <n v="0"/>
    <n v="0"/>
    <n v="0"/>
  </r>
  <r>
    <x v="0"/>
    <n v="20"/>
    <x v="3"/>
    <x v="1"/>
    <x v="3"/>
    <x v="4"/>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39" firstHeaderRow="1" firstDataRow="2" firstDataCol="3" rowPageCount="1" colPageCount="1"/>
  <pivotFields count="19">
    <pivotField compact="0" outline="0" subtotalTop="0" showAll="0" includeNewItemsInFilter="1">
      <items count="2">
        <item x="0"/>
        <item t="default"/>
      </items>
    </pivotField>
    <pivotField compact="0" outline="0" subtotalTop="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0"/>
        <item x="1"/>
      </items>
    </pivotField>
    <pivotField name="Age Group (Year)" axis="axisRow" compact="0" outline="0" subtotalTop="0" showAll="0" includeNewItemsInFilter="1" defaultSubtotal="0">
      <items count="4">
        <item x="0"/>
        <item x="1"/>
        <item x="2"/>
        <item x="3"/>
      </items>
    </pivotField>
    <pivotField axis="axisPage" compact="0" outline="0" subtotalTop="0" showAll="0" includeNewItemsInFilter="1">
      <items count="6">
        <item x="0"/>
        <item x="4"/>
        <item x="1"/>
        <item x="2"/>
        <item x="3"/>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3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Users" fld="7" baseField="4" baseItem="0" numFmtId="3"/>
    <dataField name="Number of Dispensings" fld="6" baseField="4" baseItem="0" numFmtId="3"/>
    <dataField name="Number of Days Supply" fld="8" baseField="4" baseItem="0"/>
  </dataFields>
  <formats count="11">
    <format dxfId="46">
      <pivotArea field="5" type="button" dataOnly="0" labelOnly="1" outline="0" axis="axisPage" fieldPosition="0"/>
    </format>
    <format dxfId="45">
      <pivotArea field="5" type="button" dataOnly="0" labelOnly="1" outline="0" axis="axisPage" fieldPosition="0"/>
    </format>
    <format dxfId="44">
      <pivotArea dataOnly="0" labelOnly="1" outline="0" fieldPosition="0">
        <references count="1">
          <reference field="4294967294" count="3">
            <x v="0"/>
            <x v="1"/>
            <x v="2"/>
          </reference>
        </references>
      </pivotArea>
    </format>
    <format dxfId="43">
      <pivotArea outline="0" fieldPosition="0">
        <references count="1">
          <reference field="4294967294" count="1">
            <x v="0"/>
          </reference>
        </references>
      </pivotArea>
    </format>
    <format dxfId="42">
      <pivotArea outline="0" fieldPosition="0">
        <references count="3">
          <reference field="4294967294" count="1" selected="0">
            <x v="2"/>
          </reference>
          <reference field="2" count="1" selected="0">
            <x v="1"/>
          </reference>
          <reference field="4" count="3" selected="0">
            <x v="1"/>
            <x v="2"/>
            <x v="3"/>
          </reference>
        </references>
      </pivotArea>
    </format>
    <format dxfId="41">
      <pivotArea outline="0" fieldPosition="0">
        <references count="2">
          <reference field="4294967294" count="1" selected="0">
            <x v="2"/>
          </reference>
          <reference field="2" count="1" selected="0">
            <x v="2"/>
          </reference>
        </references>
      </pivotArea>
    </format>
    <format dxfId="40">
      <pivotArea outline="0" fieldPosition="0">
        <references count="1">
          <reference field="4294967294" count="1" selected="0">
            <x v="1"/>
          </reference>
        </references>
      </pivotArea>
    </format>
    <format dxfId="39">
      <pivotArea outline="0" fieldPosition="0">
        <references count="3">
          <reference field="4294967294" count="1" selected="0">
            <x v="2"/>
          </reference>
          <reference field="2" count="1" selected="0">
            <x v="0"/>
          </reference>
          <reference field="4" count="3" selected="0">
            <x v="0"/>
            <x v="1"/>
            <x v="2"/>
          </reference>
        </references>
      </pivotArea>
    </format>
    <format dxfId="38">
      <pivotArea outline="0" fieldPosition="0"/>
    </format>
    <format dxfId="37">
      <pivotArea dataOnly="0" labelOnly="1" outline="0" fieldPosition="0">
        <references count="1">
          <reference field="4294967294" count="3">
            <x v="0"/>
            <x v="1"/>
            <x v="2"/>
          </reference>
        </references>
      </pivotArea>
    </format>
    <format dxfId="36">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9"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3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rowItems>
  <colItems count="1">
    <i/>
  </colItems>
  <pageFields count="1">
    <pageField fld="5" item="0" hier="0"/>
  </pageFields>
  <dataFields count="1">
    <dataField name="Prevalence (Users per 100,000 Enrollees)" fld="17" baseField="4" baseItem="0"/>
  </dataFields>
  <formats count="11">
    <format dxfId="35">
      <pivotArea type="topRight" dataOnly="0" labelOnly="1" outline="0" fieldPosition="0"/>
    </format>
    <format dxfId="34">
      <pivotArea type="origin" dataOnly="0" labelOnly="1" outline="0" fieldPosition="0"/>
    </format>
    <format dxfId="33">
      <pivotArea field="5" type="button" dataOnly="0" labelOnly="1" outline="0" axis="axisPage" fieldPosition="0"/>
    </format>
    <format dxfId="32">
      <pivotArea type="origin" dataOnly="0" labelOnly="1" outline="0" fieldPosition="0"/>
    </format>
    <format dxfId="31">
      <pivotArea type="topRight" dataOnly="0" labelOnly="1" outline="0" fieldPosition="0"/>
    </format>
    <format dxfId="30">
      <pivotArea outline="0" fieldPosition="0"/>
    </format>
    <format dxfId="29">
      <pivotArea outline="0" fieldPosition="0"/>
    </format>
    <format dxfId="28">
      <pivotArea type="topRight" dataOnly="0" labelOnly="1" outline="0" fieldPosition="0"/>
    </format>
    <format dxfId="27">
      <pivotArea outline="0" fieldPosition="0"/>
    </format>
    <format dxfId="26">
      <pivotArea type="topRight" dataOnly="0" labelOnly="1" outline="0" fieldPosition="0"/>
    </format>
    <format dxfId="25">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errorCaption="---" showError="1" missingCaption="---" updatedVersion="6" showMemberPropertyTips="0" enableDrill="0" rowGrandTotals="0" colGrandTotals="0" itemPrintTitles="1" createdVersion="1" indent="0" compact="0" compactData="0" gridDropZones="1">
  <location ref="A6:D39"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0"/>
        <item x="1"/>
      </items>
    </pivotField>
    <pivotField name="Age Group (Year)"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2"/>
    <field x="3"/>
    <field x="4"/>
  </rowFields>
  <rowItems count="3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rowItems>
  <colItems count="1">
    <i/>
  </colItems>
  <pageFields count="1">
    <pageField fld="5" item="0" hier="0"/>
  </pageFields>
  <dataFields count="1">
    <dataField name="Days Supplied per User" fld="18" baseField="4" baseItem="1"/>
  </dataFields>
  <formats count="7">
    <format dxfId="24">
      <pivotArea outline="0" fieldPosition="0"/>
    </format>
    <format dxfId="23">
      <pivotArea field="5"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9"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0"/>
        <item x="1"/>
      </items>
    </pivotField>
    <pivotField name="Age Group (Year)" axis="axisRow" compact="0" outline="0" subtotalTop="0" showAll="0" includeNewItemsInFilter="1" defaultSubtotal="0">
      <items count="4">
        <item x="0"/>
        <item x="1"/>
        <item x="2"/>
        <item x="3"/>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3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rowItems>
  <colItems count="1">
    <i/>
  </colItems>
  <pageFields count="1">
    <pageField fld="5" item="0" hier="0"/>
  </pageFields>
  <dataFields count="1">
    <dataField name="Dispensings per User " fld="16" baseField="4" baseItem="0"/>
  </dataFields>
  <formats count="9">
    <format dxfId="17">
      <pivotArea type="origin" dataOnly="0" labelOnly="1" outline="0" fieldPosition="0"/>
    </format>
    <format dxfId="16">
      <pivotArea type="topRight" dataOnly="0" labelOnly="1" outline="0" fieldPosition="0"/>
    </format>
    <format dxfId="15">
      <pivotArea field="5" type="button" dataOnly="0" labelOnly="1" outline="0" axis="axisPage" fieldPosition="0"/>
    </format>
    <format dxfId="14">
      <pivotArea outline="0" fieldPosition="0"/>
    </format>
    <format dxfId="13">
      <pivotArea outline="0" fieldPosition="0"/>
    </format>
    <format dxfId="12">
      <pivotArea type="topRight" dataOnly="0" labelOnly="1" outline="0" fieldPosition="0"/>
    </format>
    <format dxfId="11">
      <pivotArea outline="0" fieldPosition="0"/>
    </format>
    <format dxfId="10">
      <pivotArea type="topRight" dataOnly="0" labelOnly="1" outline="0" fieldPosition="0"/>
    </format>
    <format dxfId="9">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4"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9"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4">
        <item x="0"/>
        <item x="1"/>
        <item x="2"/>
        <item x="3"/>
      </items>
    </pivotField>
    <pivotField axis="axisRow" compact="0" outline="0" subtotalTop="0" showAll="0" includeNewItemsInFilter="1" defaultSubtotal="0">
      <items count="2">
        <item x="0"/>
        <item x="1"/>
      </items>
    </pivotField>
    <pivotField name="Age Group (Year)" axis="axisRow" compact="0" outline="0" subtotalTop="0" showAll="0" includeNewItemsInFilter="1" defaultSubtotal="0">
      <items count="4">
        <item x="0"/>
        <item x="1"/>
        <item x="2"/>
        <item x="3"/>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3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rowItems>
  <colItems count="1">
    <i/>
  </colItems>
  <pageFields count="1">
    <pageField fld="5" item="0" hier="0"/>
  </pageFields>
  <dataFields count="1">
    <dataField name="Days Supplied per Dispensing " fld="15" baseField="4" baseItem="1" numFmtId="2"/>
  </dataFields>
  <formats count="9">
    <format dxfId="8">
      <pivotArea type="topRight" dataOnly="0" labelOnly="1" outline="0" fieldPosition="0"/>
    </format>
    <format dxfId="7">
      <pivotArea type="origin" dataOnly="0" labelOnly="1" outline="0" fieldPosition="0"/>
    </format>
    <format dxfId="6">
      <pivotArea field="5" type="button" dataOnly="0" labelOnly="1" outline="0" axis="axisPage" fieldPosition="0"/>
    </format>
    <format dxfId="5">
      <pivotArea outline="0" fieldPosition="0"/>
    </format>
    <format dxfId="4">
      <pivotArea outline="0" fieldPosition="0"/>
    </format>
    <format dxfId="3">
      <pivotArea type="topRight" dataOnly="0" labelOnly="1" outline="0" fieldPosition="0"/>
    </format>
    <format dxfId="2">
      <pivotArea outline="0" fieldPosition="0"/>
    </format>
    <format dxfId="1">
      <pivotArea type="topRight" dataOnly="0" labelOnly="1" outline="0"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heetViews>
  <sheetFormatPr defaultRowHeight="15" x14ac:dyDescent="0.25"/>
  <cols>
    <col min="1" max="1" width="142.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71" t="s">
        <v>35</v>
      </c>
    </row>
    <row r="2" spans="1:1" x14ac:dyDescent="0.25">
      <c r="A2" s="72"/>
    </row>
    <row r="3" spans="1:1" ht="15.75" x14ac:dyDescent="0.25">
      <c r="A3" s="73" t="s">
        <v>36</v>
      </c>
    </row>
    <row r="4" spans="1:1" ht="9.9499999999999993" customHeight="1" x14ac:dyDescent="0.25">
      <c r="A4" s="74"/>
    </row>
    <row r="5" spans="1:1" ht="30" x14ac:dyDescent="0.25">
      <c r="A5" s="75" t="s">
        <v>37</v>
      </c>
    </row>
    <row r="6" spans="1:1" ht="15" customHeight="1" x14ac:dyDescent="0.25">
      <c r="A6" s="76" t="s">
        <v>38</v>
      </c>
    </row>
    <row r="7" spans="1:1" ht="30" x14ac:dyDescent="0.25">
      <c r="A7" s="77" t="s">
        <v>39</v>
      </c>
    </row>
    <row r="8" spans="1:1" ht="45" x14ac:dyDescent="0.25">
      <c r="A8" s="75" t="s">
        <v>40</v>
      </c>
    </row>
    <row r="9" spans="1:1" ht="30" x14ac:dyDescent="0.25">
      <c r="A9" s="75" t="s">
        <v>41</v>
      </c>
    </row>
    <row r="10" spans="1:1" ht="30" x14ac:dyDescent="0.25">
      <c r="A10" s="78" t="s">
        <v>42</v>
      </c>
    </row>
    <row r="11" spans="1:1" ht="30" x14ac:dyDescent="0.25">
      <c r="A11" s="74" t="s">
        <v>43</v>
      </c>
    </row>
    <row r="12" spans="1:1" x14ac:dyDescent="0.25">
      <c r="A12" s="72"/>
    </row>
    <row r="13" spans="1:1" ht="15.75" x14ac:dyDescent="0.25">
      <c r="A13" s="79" t="s">
        <v>44</v>
      </c>
    </row>
    <row r="14" spans="1:1" ht="9.9499999999999993" customHeight="1" x14ac:dyDescent="0.25">
      <c r="A14" s="80"/>
    </row>
    <row r="15" spans="1:1" ht="90" x14ac:dyDescent="0.25">
      <c r="A15" s="1" t="s">
        <v>45</v>
      </c>
    </row>
    <row r="16" spans="1:1" ht="9.9499999999999993" customHeight="1" x14ac:dyDescent="0.25">
      <c r="A16" s="80"/>
    </row>
    <row r="17" spans="1:1" ht="75" customHeight="1" x14ac:dyDescent="0.25">
      <c r="A17" s="1" t="s">
        <v>46</v>
      </c>
    </row>
    <row r="18" spans="1:1" ht="9.9499999999999993" customHeight="1" x14ac:dyDescent="0.25">
      <c r="A18" s="80"/>
    </row>
    <row r="19" spans="1:1" ht="75" x14ac:dyDescent="0.25">
      <c r="A19" s="1" t="s">
        <v>47</v>
      </c>
    </row>
    <row r="20" spans="1:1" ht="9.9499999999999993" customHeight="1" x14ac:dyDescent="0.25">
      <c r="A20" s="80"/>
    </row>
    <row r="21" spans="1:1" ht="60" x14ac:dyDescent="0.25">
      <c r="A21" s="1" t="s">
        <v>48</v>
      </c>
    </row>
  </sheetData>
  <sheetProtection algorithmName="SHA-512" hashValue="5YsrdvdlaatFEhApP2dd6Rfp1L6UUPNWEgeESZ5dwhvrETvftdPRB9D+EUzqZXIwg5fG1cnS7Jn2mqGbQrej1A==" saltValue="9E6cdNKFE9wZHpfZb2rqzA==" spinCount="100000" sheet="1" objects="1" scenarios="1"/>
  <pageMargins left="0.2" right="0.18" top="0.91666666666666663" bottom="0.75" header="0.3" footer="0.3"/>
  <pageSetup scale="69" orientation="portrait" verticalDpi="1200" r:id="rId1"/>
  <headerFooter>
    <oddHeader>&amp;C&amp;"-,Bold"&amp;14Summary Table Report&amp;R&amp;G</oddHeader>
    <oddFooter xml:space="preserve">&amp;L
TO16_CAP_STR_WP014_NSDP_V01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I12"/>
  <sheetViews>
    <sheetView showGridLines="0" view="pageLayout" zoomScaleNormal="100" workbookViewId="0">
      <selection activeCell="C3" sqref="C3"/>
    </sheetView>
  </sheetViews>
  <sheetFormatPr defaultColWidth="9.140625" defaultRowHeight="15" x14ac:dyDescent="0.25"/>
  <cols>
    <col min="1" max="1" width="2" customWidth="1"/>
    <col min="2" max="2" width="19.5703125" style="4" customWidth="1"/>
    <col min="3" max="3" width="79.28515625" customWidth="1"/>
    <col min="4" max="4" width="4.7109375" customWidth="1"/>
  </cols>
  <sheetData>
    <row r="1" spans="2:9" x14ac:dyDescent="0.25">
      <c r="B1" s="1"/>
      <c r="C1" s="2"/>
    </row>
    <row r="2" spans="2:9" ht="30" x14ac:dyDescent="0.25">
      <c r="B2" s="14" t="s">
        <v>8</v>
      </c>
      <c r="C2" s="15" t="s">
        <v>76</v>
      </c>
      <c r="D2" s="3"/>
      <c r="E2" s="3"/>
      <c r="F2" s="3"/>
      <c r="G2" s="3"/>
      <c r="H2" s="3"/>
      <c r="I2" s="3"/>
    </row>
    <row r="3" spans="2:9" ht="110.25" customHeight="1" x14ac:dyDescent="0.25">
      <c r="B3" s="16" t="s">
        <v>0</v>
      </c>
      <c r="C3" s="17" t="s">
        <v>75</v>
      </c>
      <c r="E3" s="3"/>
    </row>
    <row r="4" spans="2:9" ht="16.149999999999999" customHeight="1" x14ac:dyDescent="0.25">
      <c r="B4" s="16" t="s">
        <v>21</v>
      </c>
      <c r="C4" s="17" t="s">
        <v>66</v>
      </c>
      <c r="E4" s="3"/>
    </row>
    <row r="5" spans="2:9" ht="16.149999999999999" customHeight="1" x14ac:dyDescent="0.25">
      <c r="B5" s="16" t="s">
        <v>22</v>
      </c>
      <c r="C5" s="17" t="s">
        <v>67</v>
      </c>
      <c r="E5" s="3"/>
    </row>
    <row r="6" spans="2:9" ht="16.149999999999999" customHeight="1" x14ac:dyDescent="0.25">
      <c r="B6" s="16" t="s">
        <v>23</v>
      </c>
      <c r="C6" s="17" t="s">
        <v>68</v>
      </c>
      <c r="E6" s="3"/>
    </row>
    <row r="7" spans="2:9" ht="16.149999999999999" customHeight="1" x14ac:dyDescent="0.25">
      <c r="B7" s="16" t="s">
        <v>24</v>
      </c>
      <c r="C7" s="17" t="s">
        <v>69</v>
      </c>
      <c r="E7" s="3"/>
    </row>
    <row r="8" spans="2:9" ht="16.149999999999999" customHeight="1" x14ac:dyDescent="0.25">
      <c r="B8" s="16" t="s">
        <v>25</v>
      </c>
      <c r="C8" s="17" t="s">
        <v>72</v>
      </c>
      <c r="E8" s="3"/>
    </row>
    <row r="9" spans="2:9" ht="31.15" customHeight="1" x14ac:dyDescent="0.25">
      <c r="B9" s="86" t="s">
        <v>70</v>
      </c>
      <c r="C9" s="19" t="s">
        <v>71</v>
      </c>
      <c r="E9" s="3"/>
    </row>
    <row r="10" spans="2:9" s="3" customFormat="1" ht="90" x14ac:dyDescent="0.25">
      <c r="B10" s="18" t="s">
        <v>1</v>
      </c>
      <c r="C10" s="19" t="s">
        <v>15</v>
      </c>
    </row>
    <row r="11" spans="2:9" ht="248.45" customHeight="1" x14ac:dyDescent="0.25">
      <c r="B11" s="20"/>
      <c r="C11" s="21" t="s">
        <v>73</v>
      </c>
      <c r="E11" s="3"/>
    </row>
    <row r="12" spans="2:9" ht="30" x14ac:dyDescent="0.25">
      <c r="B12" s="22" t="s">
        <v>2</v>
      </c>
      <c r="C12" s="23" t="s">
        <v>74</v>
      </c>
    </row>
  </sheetData>
  <sheetProtection algorithmName="SHA-512" hashValue="brGSu4mPXgyWI23zBrToacj6FF/16P3/JoJyGmIQxFwlOa8oKQX1vM0ICcHqwIqoG2/QoXY07UACqAdTH80vdg==" saltValue="ogqPNeS6+7nPFfQIm/GmwQ==" spinCount="100000" sheet="1" objects="1" scenarios="1"/>
  <pageMargins left="0.2" right="0.18" top="0.91666666666666663" bottom="0.75" header="0.3" footer="0.3"/>
  <pageSetup scale="69" orientation="portrait" horizontalDpi="1200" verticalDpi="1200" r:id="rId1"/>
  <headerFooter>
    <oddHeader>&amp;C&amp;"-,Bold"&amp;14Summary Table Report&amp;R&amp;G</oddHeader>
    <oddFooter xml:space="preserve">&amp;L
TO16_CAP_STR_WP014_NSDP_V01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F39"/>
  <sheetViews>
    <sheetView showGridLines="0" view="pageLayout" zoomScaleNormal="100" workbookViewId="0">
      <selection activeCell="J11" sqref="J11"/>
    </sheetView>
  </sheetViews>
  <sheetFormatPr defaultRowHeight="15" x14ac:dyDescent="0.25"/>
  <cols>
    <col min="1" max="1" width="13.85546875" bestFit="1" customWidth="1"/>
    <col min="2" max="2" width="21.140625" customWidth="1"/>
    <col min="3" max="3" width="9.85546875" customWidth="1"/>
    <col min="4" max="6" width="14.85546875" style="25" customWidth="1"/>
  </cols>
  <sheetData>
    <row r="1" spans="1:6" ht="15.75" thickBot="1" x14ac:dyDescent="0.3"/>
    <row r="2" spans="1:6" ht="30.75" customHeight="1" x14ac:dyDescent="0.25">
      <c r="A2" s="87" t="str">
        <f>CONCATENATE("Table 1. Number of ", B4, " Users, Total Days Supplied, and Number of Dispensings by Year, Age Group, and Sex")</f>
        <v>Table 1. Number of BOCEPREVIR Users, Total Days Supplied, and Number of Dispensings by Year, Age Group, and Sex</v>
      </c>
      <c r="B2" s="88"/>
      <c r="C2" s="88"/>
      <c r="D2" s="88"/>
      <c r="E2" s="88"/>
      <c r="F2" s="89"/>
    </row>
    <row r="3" spans="1:6" x14ac:dyDescent="0.25">
      <c r="A3" s="5"/>
      <c r="B3" s="6"/>
      <c r="C3" s="6"/>
      <c r="D3" s="26"/>
      <c r="E3" s="26"/>
      <c r="F3" s="27"/>
    </row>
    <row r="4" spans="1:6" x14ac:dyDescent="0.25">
      <c r="A4" s="41" t="s">
        <v>5</v>
      </c>
      <c r="B4" s="39" t="s">
        <v>17</v>
      </c>
      <c r="C4" s="90" t="s">
        <v>26</v>
      </c>
      <c r="D4" s="90"/>
      <c r="E4" s="90"/>
      <c r="F4" s="90"/>
    </row>
    <row r="5" spans="1:6" x14ac:dyDescent="0.25">
      <c r="A5" s="7"/>
      <c r="B5" s="8"/>
      <c r="C5" s="8"/>
      <c r="D5" s="28"/>
      <c r="E5" s="28"/>
      <c r="F5" s="29"/>
    </row>
    <row r="6" spans="1:6" x14ac:dyDescent="0.25">
      <c r="A6" s="31"/>
      <c r="B6" s="32"/>
      <c r="C6" s="32"/>
      <c r="D6" s="33" t="s">
        <v>7</v>
      </c>
      <c r="E6" s="32"/>
      <c r="F6" s="34"/>
    </row>
    <row r="7" spans="1:6" ht="45" x14ac:dyDescent="0.25">
      <c r="A7" s="33" t="s">
        <v>27</v>
      </c>
      <c r="B7" s="33" t="s">
        <v>3</v>
      </c>
      <c r="C7" s="55" t="s">
        <v>28</v>
      </c>
      <c r="D7" s="52" t="s">
        <v>29</v>
      </c>
      <c r="E7" s="53" t="s">
        <v>30</v>
      </c>
      <c r="F7" s="54" t="s">
        <v>31</v>
      </c>
    </row>
    <row r="8" spans="1:6" x14ac:dyDescent="0.25">
      <c r="A8" s="31">
        <v>2011</v>
      </c>
      <c r="B8" s="31" t="s">
        <v>9</v>
      </c>
      <c r="C8" s="31" t="s">
        <v>10</v>
      </c>
      <c r="D8" s="42">
        <v>7</v>
      </c>
      <c r="E8" s="43">
        <v>29</v>
      </c>
      <c r="F8" s="44">
        <v>868</v>
      </c>
    </row>
    <row r="9" spans="1:6" x14ac:dyDescent="0.25">
      <c r="A9" s="35"/>
      <c r="B9" s="35"/>
      <c r="C9" s="36" t="s">
        <v>11</v>
      </c>
      <c r="D9" s="45">
        <v>45</v>
      </c>
      <c r="E9" s="30">
        <v>133</v>
      </c>
      <c r="F9" s="46">
        <v>3724</v>
      </c>
    </row>
    <row r="10" spans="1:6" x14ac:dyDescent="0.25">
      <c r="A10" s="35"/>
      <c r="B10" s="35"/>
      <c r="C10" s="36" t="s">
        <v>12</v>
      </c>
      <c r="D10" s="45">
        <v>239</v>
      </c>
      <c r="E10" s="30">
        <v>706</v>
      </c>
      <c r="F10" s="46">
        <v>20378</v>
      </c>
    </row>
    <row r="11" spans="1:6" x14ac:dyDescent="0.25">
      <c r="A11" s="35"/>
      <c r="B11" s="35"/>
      <c r="C11" s="36" t="s">
        <v>13</v>
      </c>
      <c r="D11" s="45">
        <v>28</v>
      </c>
      <c r="E11" s="30">
        <v>78</v>
      </c>
      <c r="F11" s="47">
        <v>2248</v>
      </c>
    </row>
    <row r="12" spans="1:6" x14ac:dyDescent="0.25">
      <c r="A12" s="35"/>
      <c r="B12" s="31" t="s">
        <v>14</v>
      </c>
      <c r="C12" s="31" t="s">
        <v>10</v>
      </c>
      <c r="D12" s="42">
        <v>3</v>
      </c>
      <c r="E12" s="43">
        <v>5</v>
      </c>
      <c r="F12" s="44">
        <v>140</v>
      </c>
    </row>
    <row r="13" spans="1:6" x14ac:dyDescent="0.25">
      <c r="A13" s="35"/>
      <c r="B13" s="35"/>
      <c r="C13" s="36" t="s">
        <v>11</v>
      </c>
      <c r="D13" s="45">
        <v>56</v>
      </c>
      <c r="E13" s="30">
        <v>162</v>
      </c>
      <c r="F13" s="46">
        <v>4615</v>
      </c>
    </row>
    <row r="14" spans="1:6" x14ac:dyDescent="0.25">
      <c r="A14" s="35"/>
      <c r="B14" s="35"/>
      <c r="C14" s="36" t="s">
        <v>12</v>
      </c>
      <c r="D14" s="45">
        <v>449</v>
      </c>
      <c r="E14" s="30">
        <v>1326</v>
      </c>
      <c r="F14" s="46">
        <v>37773</v>
      </c>
    </row>
    <row r="15" spans="1:6" x14ac:dyDescent="0.25">
      <c r="A15" s="35"/>
      <c r="B15" s="35"/>
      <c r="C15" s="36" t="s">
        <v>13</v>
      </c>
      <c r="D15" s="45">
        <v>29</v>
      </c>
      <c r="E15" s="30">
        <v>97</v>
      </c>
      <c r="F15" s="47">
        <v>2828</v>
      </c>
    </row>
    <row r="16" spans="1:6" x14ac:dyDescent="0.25">
      <c r="A16" s="31">
        <v>2012</v>
      </c>
      <c r="B16" s="31" t="s">
        <v>9</v>
      </c>
      <c r="C16" s="31" t="s">
        <v>10</v>
      </c>
      <c r="D16" s="42">
        <v>4</v>
      </c>
      <c r="E16" s="43">
        <v>14</v>
      </c>
      <c r="F16" s="48">
        <v>392</v>
      </c>
    </row>
    <row r="17" spans="1:6" x14ac:dyDescent="0.25">
      <c r="A17" s="35"/>
      <c r="B17" s="35"/>
      <c r="C17" s="36" t="s">
        <v>11</v>
      </c>
      <c r="D17" s="45">
        <v>81</v>
      </c>
      <c r="E17" s="30">
        <v>333</v>
      </c>
      <c r="F17" s="46">
        <v>8941</v>
      </c>
    </row>
    <row r="18" spans="1:6" x14ac:dyDescent="0.25">
      <c r="A18" s="35"/>
      <c r="B18" s="35"/>
      <c r="C18" s="36" t="s">
        <v>12</v>
      </c>
      <c r="D18" s="45">
        <v>500</v>
      </c>
      <c r="E18" s="30">
        <v>1974</v>
      </c>
      <c r="F18" s="46">
        <v>53231</v>
      </c>
    </row>
    <row r="19" spans="1:6" x14ac:dyDescent="0.25">
      <c r="A19" s="35"/>
      <c r="B19" s="35"/>
      <c r="C19" s="36" t="s">
        <v>13</v>
      </c>
      <c r="D19" s="45">
        <v>88</v>
      </c>
      <c r="E19" s="30">
        <v>319</v>
      </c>
      <c r="F19" s="46">
        <v>8955</v>
      </c>
    </row>
    <row r="20" spans="1:6" x14ac:dyDescent="0.25">
      <c r="A20" s="35"/>
      <c r="B20" s="31" t="s">
        <v>14</v>
      </c>
      <c r="C20" s="31" t="s">
        <v>10</v>
      </c>
      <c r="D20" s="42">
        <v>4</v>
      </c>
      <c r="E20" s="43">
        <v>16</v>
      </c>
      <c r="F20" s="48">
        <v>402</v>
      </c>
    </row>
    <row r="21" spans="1:6" x14ac:dyDescent="0.25">
      <c r="A21" s="35"/>
      <c r="B21" s="35"/>
      <c r="C21" s="36" t="s">
        <v>11</v>
      </c>
      <c r="D21" s="45">
        <v>110</v>
      </c>
      <c r="E21" s="30">
        <v>456</v>
      </c>
      <c r="F21" s="46">
        <v>12794</v>
      </c>
    </row>
    <row r="22" spans="1:6" x14ac:dyDescent="0.25">
      <c r="A22" s="35"/>
      <c r="B22" s="35"/>
      <c r="C22" s="36" t="s">
        <v>12</v>
      </c>
      <c r="D22" s="45">
        <v>918</v>
      </c>
      <c r="E22" s="30">
        <v>3985</v>
      </c>
      <c r="F22" s="46">
        <v>108329</v>
      </c>
    </row>
    <row r="23" spans="1:6" x14ac:dyDescent="0.25">
      <c r="A23" s="35"/>
      <c r="B23" s="35"/>
      <c r="C23" s="36" t="s">
        <v>13</v>
      </c>
      <c r="D23" s="45">
        <v>98</v>
      </c>
      <c r="E23" s="30">
        <v>411</v>
      </c>
      <c r="F23" s="46">
        <v>11156</v>
      </c>
    </row>
    <row r="24" spans="1:6" x14ac:dyDescent="0.25">
      <c r="A24" s="31">
        <v>2013</v>
      </c>
      <c r="B24" s="31" t="s">
        <v>9</v>
      </c>
      <c r="C24" s="31" t="s">
        <v>10</v>
      </c>
      <c r="D24" s="42">
        <v>2</v>
      </c>
      <c r="E24" s="43">
        <v>3</v>
      </c>
      <c r="F24" s="44">
        <v>84</v>
      </c>
    </row>
    <row r="25" spans="1:6" x14ac:dyDescent="0.25">
      <c r="A25" s="35"/>
      <c r="B25" s="35"/>
      <c r="C25" s="36" t="s">
        <v>11</v>
      </c>
      <c r="D25" s="45">
        <v>52</v>
      </c>
      <c r="E25" s="30">
        <v>210</v>
      </c>
      <c r="F25" s="46">
        <v>5614</v>
      </c>
    </row>
    <row r="26" spans="1:6" x14ac:dyDescent="0.25">
      <c r="A26" s="35"/>
      <c r="B26" s="35"/>
      <c r="C26" s="36" t="s">
        <v>12</v>
      </c>
      <c r="D26" s="45">
        <v>346</v>
      </c>
      <c r="E26" s="30">
        <v>1446</v>
      </c>
      <c r="F26" s="46">
        <v>37001</v>
      </c>
    </row>
    <row r="27" spans="1:6" x14ac:dyDescent="0.25">
      <c r="A27" s="35"/>
      <c r="B27" s="35"/>
      <c r="C27" s="36" t="s">
        <v>13</v>
      </c>
      <c r="D27" s="45">
        <v>52</v>
      </c>
      <c r="E27" s="30">
        <v>243</v>
      </c>
      <c r="F27" s="46">
        <v>6515</v>
      </c>
    </row>
    <row r="28" spans="1:6" x14ac:dyDescent="0.25">
      <c r="A28" s="35"/>
      <c r="B28" s="31" t="s">
        <v>14</v>
      </c>
      <c r="C28" s="31" t="s">
        <v>10</v>
      </c>
      <c r="D28" s="42">
        <v>1</v>
      </c>
      <c r="E28" s="43">
        <v>5</v>
      </c>
      <c r="F28" s="44">
        <v>136</v>
      </c>
    </row>
    <row r="29" spans="1:6" x14ac:dyDescent="0.25">
      <c r="A29" s="35"/>
      <c r="B29" s="35"/>
      <c r="C29" s="36" t="s">
        <v>11</v>
      </c>
      <c r="D29" s="45">
        <v>78</v>
      </c>
      <c r="E29" s="30">
        <v>339</v>
      </c>
      <c r="F29" s="46">
        <v>8833</v>
      </c>
    </row>
    <row r="30" spans="1:6" x14ac:dyDescent="0.25">
      <c r="A30" s="35"/>
      <c r="B30" s="35"/>
      <c r="C30" s="36" t="s">
        <v>12</v>
      </c>
      <c r="D30" s="45">
        <v>632</v>
      </c>
      <c r="E30" s="30">
        <v>2877</v>
      </c>
      <c r="F30" s="46">
        <v>74924</v>
      </c>
    </row>
    <row r="31" spans="1:6" x14ac:dyDescent="0.25">
      <c r="A31" s="35"/>
      <c r="B31" s="35"/>
      <c r="C31" s="36" t="s">
        <v>13</v>
      </c>
      <c r="D31" s="45">
        <v>88</v>
      </c>
      <c r="E31" s="30">
        <v>370</v>
      </c>
      <c r="F31" s="46">
        <v>9674</v>
      </c>
    </row>
    <row r="32" spans="1:6" x14ac:dyDescent="0.25">
      <c r="A32" s="31">
        <v>2014</v>
      </c>
      <c r="B32" s="31" t="s">
        <v>9</v>
      </c>
      <c r="C32" s="31" t="s">
        <v>10</v>
      </c>
      <c r="D32" s="42">
        <v>0</v>
      </c>
      <c r="E32" s="43">
        <v>0</v>
      </c>
      <c r="F32" s="48">
        <v>0</v>
      </c>
    </row>
    <row r="33" spans="1:6" x14ac:dyDescent="0.25">
      <c r="A33" s="35"/>
      <c r="B33" s="35"/>
      <c r="C33" s="36" t="s">
        <v>11</v>
      </c>
      <c r="D33" s="45">
        <v>9</v>
      </c>
      <c r="E33" s="30">
        <v>26</v>
      </c>
      <c r="F33" s="47">
        <v>728</v>
      </c>
    </row>
    <row r="34" spans="1:6" x14ac:dyDescent="0.25">
      <c r="A34" s="35"/>
      <c r="B34" s="35"/>
      <c r="C34" s="36" t="s">
        <v>12</v>
      </c>
      <c r="D34" s="45">
        <v>46</v>
      </c>
      <c r="E34" s="30">
        <v>133</v>
      </c>
      <c r="F34" s="47">
        <v>3517</v>
      </c>
    </row>
    <row r="35" spans="1:6" x14ac:dyDescent="0.25">
      <c r="A35" s="35"/>
      <c r="B35" s="35"/>
      <c r="C35" s="36" t="s">
        <v>13</v>
      </c>
      <c r="D35" s="45">
        <v>6</v>
      </c>
      <c r="E35" s="30">
        <v>12</v>
      </c>
      <c r="F35" s="47">
        <v>336</v>
      </c>
    </row>
    <row r="36" spans="1:6" x14ac:dyDescent="0.25">
      <c r="A36" s="35"/>
      <c r="B36" s="31" t="s">
        <v>14</v>
      </c>
      <c r="C36" s="31" t="s">
        <v>10</v>
      </c>
      <c r="D36" s="42">
        <v>0</v>
      </c>
      <c r="E36" s="43">
        <v>0</v>
      </c>
      <c r="F36" s="48">
        <v>0</v>
      </c>
    </row>
    <row r="37" spans="1:6" x14ac:dyDescent="0.25">
      <c r="A37" s="35"/>
      <c r="B37" s="35"/>
      <c r="C37" s="36" t="s">
        <v>11</v>
      </c>
      <c r="D37" s="45">
        <v>5</v>
      </c>
      <c r="E37" s="30">
        <v>13</v>
      </c>
      <c r="F37" s="47">
        <v>420</v>
      </c>
    </row>
    <row r="38" spans="1:6" x14ac:dyDescent="0.25">
      <c r="A38" s="35"/>
      <c r="B38" s="35"/>
      <c r="C38" s="36" t="s">
        <v>12</v>
      </c>
      <c r="D38" s="45">
        <v>64</v>
      </c>
      <c r="E38" s="30">
        <v>170</v>
      </c>
      <c r="F38" s="47">
        <v>4664</v>
      </c>
    </row>
    <row r="39" spans="1:6" x14ac:dyDescent="0.25">
      <c r="A39" s="37"/>
      <c r="B39" s="37"/>
      <c r="C39" s="38" t="s">
        <v>13</v>
      </c>
      <c r="D39" s="49">
        <v>11</v>
      </c>
      <c r="E39" s="50">
        <v>23</v>
      </c>
      <c r="F39" s="51">
        <v>623</v>
      </c>
    </row>
  </sheetData>
  <sheetProtection algorithmName="SHA-512" hashValue="hDOsNupriqKLxzvUuJcqJENMNBJ0hLxafF2xlyLfHpSOfPidl8wWRS/SuPQeQnV92Fopl0r6eOIGqPeltpbpaw==" saltValue="i9U7+qInJTS7/qMvHaMIbg==" spinCount="100000" sheet="1" objects="1" scenarios="1" pivotTables="0"/>
  <mergeCells count="2">
    <mergeCell ref="A2:F2"/>
    <mergeCell ref="C4:F4"/>
  </mergeCells>
  <pageMargins left="0.2" right="0.18" top="0.91666666666666663" bottom="0.75" header="0.3" footer="0.3"/>
  <pageSetup scale="69" orientation="portrait" r:id="rId2"/>
  <headerFooter>
    <oddHeader>&amp;C&amp;"-,Bold"&amp;14Summary Table Report&amp;R&amp;G</oddHeader>
    <oddFooter xml:space="preserve">&amp;L
TO16_CAP_STR_WP014_NSDP_V01
</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175"/>
  <sheetViews>
    <sheetView showGridLines="0" view="pageLayout" zoomScaleNormal="100" workbookViewId="0">
      <selection activeCell="A2" sqref="A2:D2"/>
    </sheetView>
  </sheetViews>
  <sheetFormatPr defaultRowHeight="15" x14ac:dyDescent="0.25"/>
  <cols>
    <col min="1" max="1" width="24.42578125" customWidth="1"/>
    <col min="2" max="2" width="28.42578125" customWidth="1"/>
    <col min="3" max="3" width="18.7109375" customWidth="1"/>
    <col min="4" max="4" width="18.7109375" style="59" customWidth="1"/>
    <col min="5" max="5" width="12" bestFit="1" customWidth="1"/>
  </cols>
  <sheetData>
    <row r="1" spans="1:4" ht="15.75" thickBot="1" x14ac:dyDescent="0.3"/>
    <row r="2" spans="1:4" ht="16.899999999999999" customHeight="1" x14ac:dyDescent="0.25">
      <c r="A2" s="91" t="str">
        <f>CONCATENATE("Table 2. Prevalence (Number of ", B4, " Users per 100,000 Enrollees) by Year, Age Group, and Sex")</f>
        <v>Table 2. Prevalence (Number of BOCEPREVIR Users per 100,000 Enrollees) by Year, Age Group, and Sex</v>
      </c>
      <c r="B2" s="92"/>
      <c r="C2" s="92"/>
      <c r="D2" s="93"/>
    </row>
    <row r="3" spans="1:4" x14ac:dyDescent="0.25">
      <c r="A3" s="5"/>
      <c r="B3" s="6"/>
      <c r="C3" s="6"/>
      <c r="D3" s="66"/>
    </row>
    <row r="4" spans="1:4" ht="29.25" customHeight="1" x14ac:dyDescent="0.25">
      <c r="A4" s="40" t="s">
        <v>5</v>
      </c>
      <c r="B4" s="39" t="s">
        <v>17</v>
      </c>
      <c r="C4" s="94" t="s">
        <v>26</v>
      </c>
      <c r="D4" s="94"/>
    </row>
    <row r="5" spans="1:4" x14ac:dyDescent="0.25">
      <c r="A5" s="9"/>
      <c r="B5" s="10"/>
      <c r="C5" s="10"/>
      <c r="D5" s="67"/>
    </row>
    <row r="6" spans="1:4" ht="30" x14ac:dyDescent="0.25">
      <c r="A6" s="11" t="s">
        <v>32</v>
      </c>
      <c r="B6" s="13"/>
      <c r="C6" s="12"/>
      <c r="D6" s="68"/>
    </row>
    <row r="7" spans="1:4" x14ac:dyDescent="0.25">
      <c r="A7" s="33" t="s">
        <v>27</v>
      </c>
      <c r="B7" s="33" t="s">
        <v>3</v>
      </c>
      <c r="C7" s="33" t="s">
        <v>33</v>
      </c>
      <c r="D7" s="56" t="s">
        <v>6</v>
      </c>
    </row>
    <row r="8" spans="1:4" x14ac:dyDescent="0.25">
      <c r="A8" s="31">
        <v>2011</v>
      </c>
      <c r="B8" s="31" t="s">
        <v>9</v>
      </c>
      <c r="C8" s="31" t="s">
        <v>10</v>
      </c>
      <c r="D8" s="62">
        <v>0.11273506872329789</v>
      </c>
    </row>
    <row r="9" spans="1:4" x14ac:dyDescent="0.25">
      <c r="A9" s="35"/>
      <c r="B9" s="35"/>
      <c r="C9" s="36" t="s">
        <v>11</v>
      </c>
      <c r="D9" s="63">
        <v>0.53400464441639406</v>
      </c>
    </row>
    <row r="10" spans="1:4" x14ac:dyDescent="0.25">
      <c r="A10" s="35"/>
      <c r="B10" s="35"/>
      <c r="C10" s="36" t="s">
        <v>12</v>
      </c>
      <c r="D10" s="63">
        <v>3.2719023401494316</v>
      </c>
    </row>
    <row r="11" spans="1:4" x14ac:dyDescent="0.25">
      <c r="A11" s="35"/>
      <c r="B11" s="35"/>
      <c r="C11" s="36" t="s">
        <v>13</v>
      </c>
      <c r="D11" s="63">
        <v>0.65698027463652564</v>
      </c>
    </row>
    <row r="12" spans="1:4" x14ac:dyDescent="0.25">
      <c r="A12" s="35"/>
      <c r="B12" s="31" t="s">
        <v>14</v>
      </c>
      <c r="C12" s="31" t="s">
        <v>10</v>
      </c>
      <c r="D12" s="62">
        <v>4.6245590290275862E-2</v>
      </c>
    </row>
    <row r="13" spans="1:4" x14ac:dyDescent="0.25">
      <c r="A13" s="35"/>
      <c r="B13" s="35"/>
      <c r="C13" s="36" t="s">
        <v>11</v>
      </c>
      <c r="D13" s="63">
        <v>0.67883445094536188</v>
      </c>
    </row>
    <row r="14" spans="1:4" x14ac:dyDescent="0.25">
      <c r="A14" s="35"/>
      <c r="B14" s="35"/>
      <c r="C14" s="36" t="s">
        <v>12</v>
      </c>
      <c r="D14" s="63">
        <v>6.4822942412972679</v>
      </c>
    </row>
    <row r="15" spans="1:4" x14ac:dyDescent="0.25">
      <c r="A15" s="35"/>
      <c r="B15" s="35"/>
      <c r="C15" s="36" t="s">
        <v>13</v>
      </c>
      <c r="D15" s="63">
        <v>0.90299329823284213</v>
      </c>
    </row>
    <row r="16" spans="1:4" x14ac:dyDescent="0.25">
      <c r="A16" s="31">
        <v>2012</v>
      </c>
      <c r="B16" s="31" t="s">
        <v>9</v>
      </c>
      <c r="C16" s="31" t="s">
        <v>10</v>
      </c>
      <c r="D16" s="62">
        <v>6.7540152198355963E-2</v>
      </c>
    </row>
    <row r="17" spans="1:4" x14ac:dyDescent="0.25">
      <c r="A17" s="35"/>
      <c r="B17" s="35"/>
      <c r="C17" s="36" t="s">
        <v>11</v>
      </c>
      <c r="D17" s="63">
        <v>0.98409376445387708</v>
      </c>
    </row>
    <row r="18" spans="1:4" x14ac:dyDescent="0.25">
      <c r="A18" s="35"/>
      <c r="B18" s="35"/>
      <c r="C18" s="36" t="s">
        <v>12</v>
      </c>
      <c r="D18" s="63">
        <v>7.0279955987880367</v>
      </c>
    </row>
    <row r="19" spans="1:4" x14ac:dyDescent="0.25">
      <c r="A19" s="35"/>
      <c r="B19" s="35"/>
      <c r="C19" s="36" t="s">
        <v>13</v>
      </c>
      <c r="D19" s="63">
        <v>1.9130077133340553</v>
      </c>
    </row>
    <row r="20" spans="1:4" x14ac:dyDescent="0.25">
      <c r="A20" s="35"/>
      <c r="B20" s="31" t="s">
        <v>14</v>
      </c>
      <c r="C20" s="31" t="s">
        <v>10</v>
      </c>
      <c r="D20" s="62">
        <v>6.4560644638036707E-2</v>
      </c>
    </row>
    <row r="21" spans="1:4" x14ac:dyDescent="0.25">
      <c r="A21" s="35"/>
      <c r="B21" s="35"/>
      <c r="C21" s="36" t="s">
        <v>11</v>
      </c>
      <c r="D21" s="63">
        <v>1.3542863594184891</v>
      </c>
    </row>
    <row r="22" spans="1:4" x14ac:dyDescent="0.25">
      <c r="A22" s="35"/>
      <c r="B22" s="35"/>
      <c r="C22" s="36" t="s">
        <v>12</v>
      </c>
      <c r="D22" s="63">
        <v>13.535790221792327</v>
      </c>
    </row>
    <row r="23" spans="1:4" x14ac:dyDescent="0.25">
      <c r="A23" s="35"/>
      <c r="B23" s="35"/>
      <c r="C23" s="36" t="s">
        <v>13</v>
      </c>
      <c r="D23" s="63">
        <v>2.8043034038806409</v>
      </c>
    </row>
    <row r="24" spans="1:4" x14ac:dyDescent="0.25">
      <c r="A24" s="31">
        <v>2013</v>
      </c>
      <c r="B24" s="31" t="s">
        <v>9</v>
      </c>
      <c r="C24" s="31" t="s">
        <v>10</v>
      </c>
      <c r="D24" s="62">
        <v>3.4886503737391147E-2</v>
      </c>
    </row>
    <row r="25" spans="1:4" x14ac:dyDescent="0.25">
      <c r="A25" s="35"/>
      <c r="B25" s="35"/>
      <c r="C25" s="36" t="s">
        <v>11</v>
      </c>
      <c r="D25" s="63">
        <v>0.63738534724631146</v>
      </c>
    </row>
    <row r="26" spans="1:4" x14ac:dyDescent="0.25">
      <c r="A26" s="35"/>
      <c r="B26" s="35"/>
      <c r="C26" s="36" t="s">
        <v>12</v>
      </c>
      <c r="D26" s="63">
        <v>4.9236352707600952</v>
      </c>
    </row>
    <row r="27" spans="1:4" x14ac:dyDescent="0.25">
      <c r="A27" s="35"/>
      <c r="B27" s="35"/>
      <c r="C27" s="36" t="s">
        <v>13</v>
      </c>
      <c r="D27" s="63">
        <v>1.1054130375814923</v>
      </c>
    </row>
    <row r="28" spans="1:4" x14ac:dyDescent="0.25">
      <c r="A28" s="35"/>
      <c r="B28" s="31" t="s">
        <v>14</v>
      </c>
      <c r="C28" s="31" t="s">
        <v>10</v>
      </c>
      <c r="D28" s="62">
        <v>1.6644246866137979E-2</v>
      </c>
    </row>
    <row r="29" spans="1:4" x14ac:dyDescent="0.25">
      <c r="A29" s="35"/>
      <c r="B29" s="35"/>
      <c r="C29" s="36" t="s">
        <v>11</v>
      </c>
      <c r="D29" s="63">
        <v>0.95894345085881982</v>
      </c>
    </row>
    <row r="30" spans="1:4" x14ac:dyDescent="0.25">
      <c r="A30" s="35"/>
      <c r="B30" s="35"/>
      <c r="C30" s="36" t="s">
        <v>12</v>
      </c>
      <c r="D30" s="63">
        <v>9.3784631310652085</v>
      </c>
    </row>
    <row r="31" spans="1:4" x14ac:dyDescent="0.25">
      <c r="A31" s="35"/>
      <c r="B31" s="35"/>
      <c r="C31" s="36" t="s">
        <v>13</v>
      </c>
      <c r="D31" s="63">
        <v>2.4562179156534767</v>
      </c>
    </row>
    <row r="32" spans="1:4" x14ac:dyDescent="0.25">
      <c r="A32" s="31">
        <v>2014</v>
      </c>
      <c r="B32" s="31" t="s">
        <v>9</v>
      </c>
      <c r="C32" s="31" t="s">
        <v>10</v>
      </c>
      <c r="D32" s="62">
        <v>0</v>
      </c>
    </row>
    <row r="33" spans="1:4" x14ac:dyDescent="0.25">
      <c r="A33" s="35"/>
      <c r="B33" s="35"/>
      <c r="C33" s="36" t="s">
        <v>11</v>
      </c>
      <c r="D33" s="63">
        <v>0.19686305287347874</v>
      </c>
    </row>
    <row r="34" spans="1:4" x14ac:dyDescent="0.25">
      <c r="A34" s="35"/>
      <c r="B34" s="35"/>
      <c r="C34" s="36" t="s">
        <v>12</v>
      </c>
      <c r="D34" s="63">
        <v>1.0322566746614199</v>
      </c>
    </row>
    <row r="35" spans="1:4" x14ac:dyDescent="0.25">
      <c r="A35" s="35"/>
      <c r="B35" s="35"/>
      <c r="C35" s="36" t="s">
        <v>13</v>
      </c>
      <c r="D35" s="63">
        <v>0.12772756901652751</v>
      </c>
    </row>
    <row r="36" spans="1:4" x14ac:dyDescent="0.25">
      <c r="A36" s="35"/>
      <c r="B36" s="31" t="s">
        <v>14</v>
      </c>
      <c r="C36" s="31" t="s">
        <v>10</v>
      </c>
      <c r="D36" s="62">
        <v>0</v>
      </c>
    </row>
    <row r="37" spans="1:4" x14ac:dyDescent="0.25">
      <c r="A37" s="35"/>
      <c r="B37" s="35"/>
      <c r="C37" s="36" t="s">
        <v>11</v>
      </c>
      <c r="D37" s="63">
        <v>0.1114729523143234</v>
      </c>
    </row>
    <row r="38" spans="1:4" x14ac:dyDescent="0.25">
      <c r="A38" s="35"/>
      <c r="B38" s="35"/>
      <c r="C38" s="36" t="s">
        <v>12</v>
      </c>
      <c r="D38" s="63">
        <v>1.5293622010007286</v>
      </c>
    </row>
    <row r="39" spans="1:4" x14ac:dyDescent="0.25">
      <c r="A39" s="37"/>
      <c r="B39" s="37"/>
      <c r="C39" s="38" t="s">
        <v>13</v>
      </c>
      <c r="D39" s="64">
        <v>0.31079776417739319</v>
      </c>
    </row>
    <row r="40" spans="1:4" x14ac:dyDescent="0.25">
      <c r="D40" s="65"/>
    </row>
    <row r="41" spans="1:4" x14ac:dyDescent="0.25">
      <c r="D41" s="65"/>
    </row>
    <row r="42" spans="1:4" x14ac:dyDescent="0.25">
      <c r="D42" s="65"/>
    </row>
    <row r="43" spans="1:4" x14ac:dyDescent="0.25">
      <c r="D43" s="65"/>
    </row>
    <row r="44" spans="1:4" x14ac:dyDescent="0.25">
      <c r="D44" s="65"/>
    </row>
    <row r="45" spans="1:4" x14ac:dyDescent="0.25">
      <c r="D45" s="65"/>
    </row>
    <row r="46" spans="1:4" x14ac:dyDescent="0.25">
      <c r="D46" s="65"/>
    </row>
    <row r="47" spans="1:4" x14ac:dyDescent="0.25">
      <c r="D47" s="65"/>
    </row>
    <row r="48" spans="1:4" x14ac:dyDescent="0.25">
      <c r="D48" s="65"/>
    </row>
    <row r="49" spans="4:4" x14ac:dyDescent="0.25">
      <c r="D49" s="65"/>
    </row>
    <row r="50" spans="4:4" x14ac:dyDescent="0.25">
      <c r="D50" s="65"/>
    </row>
    <row r="51" spans="4:4" x14ac:dyDescent="0.25">
      <c r="D51" s="65"/>
    </row>
    <row r="52" spans="4:4" x14ac:dyDescent="0.25">
      <c r="D52" s="65"/>
    </row>
    <row r="53" spans="4:4" x14ac:dyDescent="0.25">
      <c r="D53" s="65"/>
    </row>
    <row r="54" spans="4:4" x14ac:dyDescent="0.25">
      <c r="D54" s="65"/>
    </row>
    <row r="55" spans="4:4" x14ac:dyDescent="0.25">
      <c r="D55" s="65"/>
    </row>
    <row r="56" spans="4:4" x14ac:dyDescent="0.25">
      <c r="D56" s="65"/>
    </row>
    <row r="57" spans="4:4" x14ac:dyDescent="0.25">
      <c r="D57" s="65"/>
    </row>
    <row r="58" spans="4:4" x14ac:dyDescent="0.25">
      <c r="D58" s="65"/>
    </row>
    <row r="59" spans="4:4" x14ac:dyDescent="0.25">
      <c r="D59" s="65"/>
    </row>
    <row r="60" spans="4:4" x14ac:dyDescent="0.25">
      <c r="D60" s="65"/>
    </row>
    <row r="61" spans="4:4" x14ac:dyDescent="0.25">
      <c r="D61" s="65"/>
    </row>
    <row r="62" spans="4:4" x14ac:dyDescent="0.25">
      <c r="D62" s="65"/>
    </row>
    <row r="63" spans="4:4" x14ac:dyDescent="0.25">
      <c r="D63" s="65"/>
    </row>
    <row r="64" spans="4:4" x14ac:dyDescent="0.25">
      <c r="D64" s="65"/>
    </row>
    <row r="65" spans="4:4" x14ac:dyDescent="0.25">
      <c r="D65" s="65"/>
    </row>
    <row r="66" spans="4:4" x14ac:dyDescent="0.25">
      <c r="D66" s="65"/>
    </row>
    <row r="67" spans="4:4" x14ac:dyDescent="0.25">
      <c r="D67" s="65"/>
    </row>
    <row r="68" spans="4:4" x14ac:dyDescent="0.25">
      <c r="D68" s="65"/>
    </row>
    <row r="69" spans="4:4" x14ac:dyDescent="0.25">
      <c r="D69" s="65"/>
    </row>
    <row r="70" spans="4:4" x14ac:dyDescent="0.25">
      <c r="D70" s="65"/>
    </row>
    <row r="71" spans="4:4" x14ac:dyDescent="0.25">
      <c r="D71" s="65"/>
    </row>
    <row r="72" spans="4:4" x14ac:dyDescent="0.25">
      <c r="D72" s="65"/>
    </row>
    <row r="73" spans="4:4" x14ac:dyDescent="0.25">
      <c r="D73" s="65"/>
    </row>
    <row r="74" spans="4:4" x14ac:dyDescent="0.25">
      <c r="D74" s="65"/>
    </row>
    <row r="75" spans="4:4" x14ac:dyDescent="0.25">
      <c r="D75" s="65"/>
    </row>
    <row r="76" spans="4:4" x14ac:dyDescent="0.25">
      <c r="D76" s="65"/>
    </row>
    <row r="77" spans="4:4" x14ac:dyDescent="0.25">
      <c r="D77" s="65"/>
    </row>
    <row r="78" spans="4:4" x14ac:dyDescent="0.25">
      <c r="D78" s="65"/>
    </row>
    <row r="79" spans="4:4" x14ac:dyDescent="0.25">
      <c r="D79" s="65"/>
    </row>
    <row r="80" spans="4:4" x14ac:dyDescent="0.25">
      <c r="D80" s="65"/>
    </row>
    <row r="81" spans="4:4" x14ac:dyDescent="0.25">
      <c r="D81" s="65"/>
    </row>
    <row r="82" spans="4:4" x14ac:dyDescent="0.25">
      <c r="D82" s="65"/>
    </row>
    <row r="83" spans="4:4" x14ac:dyDescent="0.25">
      <c r="D83" s="65"/>
    </row>
    <row r="84" spans="4:4" x14ac:dyDescent="0.25">
      <c r="D84" s="65"/>
    </row>
    <row r="85" spans="4:4" x14ac:dyDescent="0.25">
      <c r="D85" s="65"/>
    </row>
    <row r="86" spans="4:4" x14ac:dyDescent="0.25">
      <c r="D86" s="65"/>
    </row>
    <row r="87" spans="4:4" x14ac:dyDescent="0.25">
      <c r="D87" s="65"/>
    </row>
    <row r="88" spans="4:4" x14ac:dyDescent="0.25">
      <c r="D88" s="65"/>
    </row>
    <row r="89" spans="4:4" x14ac:dyDescent="0.25">
      <c r="D89" s="65"/>
    </row>
    <row r="90" spans="4:4" x14ac:dyDescent="0.25">
      <c r="D90" s="65"/>
    </row>
    <row r="91" spans="4:4" x14ac:dyDescent="0.25">
      <c r="D91" s="65"/>
    </row>
    <row r="92" spans="4:4" x14ac:dyDescent="0.25">
      <c r="D92" s="65"/>
    </row>
    <row r="93" spans="4:4" x14ac:dyDescent="0.25">
      <c r="D93" s="65"/>
    </row>
    <row r="94" spans="4:4" x14ac:dyDescent="0.25">
      <c r="D94" s="65"/>
    </row>
    <row r="95" spans="4:4" x14ac:dyDescent="0.25">
      <c r="D95" s="65"/>
    </row>
    <row r="96" spans="4:4" x14ac:dyDescent="0.25">
      <c r="D96" s="65"/>
    </row>
    <row r="97" spans="4:4" x14ac:dyDescent="0.25">
      <c r="D97" s="65"/>
    </row>
    <row r="98" spans="4:4" x14ac:dyDescent="0.25">
      <c r="D98" s="65"/>
    </row>
    <row r="99" spans="4:4" x14ac:dyDescent="0.25">
      <c r="D99" s="65"/>
    </row>
    <row r="100" spans="4:4" x14ac:dyDescent="0.25">
      <c r="D100" s="65"/>
    </row>
    <row r="101" spans="4:4" x14ac:dyDescent="0.25">
      <c r="D101" s="65"/>
    </row>
    <row r="102" spans="4:4" x14ac:dyDescent="0.25">
      <c r="D102" s="65"/>
    </row>
    <row r="103" spans="4:4" x14ac:dyDescent="0.25">
      <c r="D103" s="65"/>
    </row>
    <row r="104" spans="4:4" x14ac:dyDescent="0.25">
      <c r="D104" s="65"/>
    </row>
    <row r="105" spans="4:4" x14ac:dyDescent="0.25">
      <c r="D105" s="65"/>
    </row>
    <row r="106" spans="4:4" x14ac:dyDescent="0.25">
      <c r="D106" s="65"/>
    </row>
    <row r="107" spans="4:4" x14ac:dyDescent="0.25">
      <c r="D107" s="65"/>
    </row>
    <row r="108" spans="4:4" x14ac:dyDescent="0.25">
      <c r="D108" s="65"/>
    </row>
    <row r="109" spans="4:4" x14ac:dyDescent="0.25">
      <c r="D109" s="65"/>
    </row>
    <row r="110" spans="4:4" x14ac:dyDescent="0.25">
      <c r="D110" s="65"/>
    </row>
    <row r="111" spans="4:4" x14ac:dyDescent="0.25">
      <c r="D111" s="65"/>
    </row>
    <row r="112" spans="4:4" x14ac:dyDescent="0.25">
      <c r="D112" s="65"/>
    </row>
    <row r="113" spans="4:4" x14ac:dyDescent="0.25">
      <c r="D113" s="65"/>
    </row>
    <row r="114" spans="4:4" x14ac:dyDescent="0.25">
      <c r="D114" s="65"/>
    </row>
    <row r="115" spans="4:4" x14ac:dyDescent="0.25">
      <c r="D115" s="65"/>
    </row>
    <row r="116" spans="4:4" x14ac:dyDescent="0.25">
      <c r="D116" s="65"/>
    </row>
    <row r="117" spans="4:4" x14ac:dyDescent="0.25">
      <c r="D117" s="65"/>
    </row>
    <row r="118" spans="4:4" x14ac:dyDescent="0.25">
      <c r="D118" s="65"/>
    </row>
    <row r="119" spans="4:4" x14ac:dyDescent="0.25">
      <c r="D119" s="65"/>
    </row>
    <row r="120" spans="4:4" x14ac:dyDescent="0.25">
      <c r="D120" s="65"/>
    </row>
    <row r="121" spans="4:4" x14ac:dyDescent="0.25">
      <c r="D121" s="65"/>
    </row>
    <row r="122" spans="4:4" x14ac:dyDescent="0.25">
      <c r="D122" s="65"/>
    </row>
    <row r="123" spans="4:4" x14ac:dyDescent="0.25">
      <c r="D123" s="65"/>
    </row>
    <row r="124" spans="4:4" x14ac:dyDescent="0.25">
      <c r="D124" s="65"/>
    </row>
    <row r="125" spans="4:4" x14ac:dyDescent="0.25">
      <c r="D125" s="65"/>
    </row>
    <row r="126" spans="4:4" x14ac:dyDescent="0.25">
      <c r="D126" s="65"/>
    </row>
    <row r="127" spans="4:4" x14ac:dyDescent="0.25">
      <c r="D127" s="65"/>
    </row>
    <row r="128" spans="4:4" x14ac:dyDescent="0.25">
      <c r="D128" s="65"/>
    </row>
    <row r="129" spans="4:4" x14ac:dyDescent="0.25">
      <c r="D129" s="65"/>
    </row>
    <row r="130" spans="4:4" x14ac:dyDescent="0.25">
      <c r="D130" s="65"/>
    </row>
    <row r="131" spans="4:4" x14ac:dyDescent="0.25">
      <c r="D131" s="65"/>
    </row>
    <row r="132" spans="4:4" x14ac:dyDescent="0.25">
      <c r="D132" s="65"/>
    </row>
    <row r="133" spans="4:4" x14ac:dyDescent="0.25">
      <c r="D133" s="65"/>
    </row>
    <row r="134" spans="4:4" x14ac:dyDescent="0.25">
      <c r="D134" s="65"/>
    </row>
    <row r="135" spans="4:4" x14ac:dyDescent="0.25">
      <c r="D135" s="65"/>
    </row>
    <row r="136" spans="4:4" x14ac:dyDescent="0.25">
      <c r="D136" s="65"/>
    </row>
    <row r="137" spans="4:4" x14ac:dyDescent="0.25">
      <c r="D137" s="65"/>
    </row>
    <row r="138" spans="4:4" x14ac:dyDescent="0.25">
      <c r="D138" s="65"/>
    </row>
    <row r="139" spans="4:4" x14ac:dyDescent="0.25">
      <c r="D139" s="65"/>
    </row>
    <row r="140" spans="4:4" x14ac:dyDescent="0.25">
      <c r="D140" s="65"/>
    </row>
    <row r="141" spans="4:4" x14ac:dyDescent="0.25">
      <c r="D141" s="65"/>
    </row>
    <row r="142" spans="4:4" x14ac:dyDescent="0.25">
      <c r="D142" s="65"/>
    </row>
    <row r="143" spans="4:4" x14ac:dyDescent="0.25">
      <c r="D143" s="65"/>
    </row>
    <row r="144" spans="4:4" x14ac:dyDescent="0.25">
      <c r="D144" s="65"/>
    </row>
    <row r="145" spans="4:4" x14ac:dyDescent="0.25">
      <c r="D145" s="65"/>
    </row>
    <row r="146" spans="4:4" x14ac:dyDescent="0.25">
      <c r="D146" s="65"/>
    </row>
    <row r="147" spans="4:4" x14ac:dyDescent="0.25">
      <c r="D147" s="65"/>
    </row>
    <row r="148" spans="4:4" x14ac:dyDescent="0.25">
      <c r="D148" s="65"/>
    </row>
    <row r="149" spans="4:4" x14ac:dyDescent="0.25">
      <c r="D149" s="65"/>
    </row>
    <row r="150" spans="4:4" x14ac:dyDescent="0.25">
      <c r="D150" s="65"/>
    </row>
    <row r="151" spans="4:4" x14ac:dyDescent="0.25">
      <c r="D151" s="65"/>
    </row>
    <row r="152" spans="4:4" x14ac:dyDescent="0.25">
      <c r="D152" s="65"/>
    </row>
    <row r="153" spans="4:4" x14ac:dyDescent="0.25">
      <c r="D153" s="65"/>
    </row>
    <row r="154" spans="4:4" x14ac:dyDescent="0.25">
      <c r="D154" s="65"/>
    </row>
    <row r="155" spans="4:4" x14ac:dyDescent="0.25">
      <c r="D155" s="65"/>
    </row>
    <row r="156" spans="4:4" x14ac:dyDescent="0.25">
      <c r="D156" s="65"/>
    </row>
    <row r="157" spans="4:4" x14ac:dyDescent="0.25">
      <c r="D157" s="65"/>
    </row>
    <row r="158" spans="4:4" x14ac:dyDescent="0.25">
      <c r="D158" s="65"/>
    </row>
    <row r="159" spans="4:4" x14ac:dyDescent="0.25">
      <c r="D159" s="65"/>
    </row>
    <row r="160" spans="4:4" x14ac:dyDescent="0.25">
      <c r="D160" s="65"/>
    </row>
    <row r="161" spans="4:4" x14ac:dyDescent="0.25">
      <c r="D161" s="65"/>
    </row>
    <row r="162" spans="4:4" x14ac:dyDescent="0.25">
      <c r="D162" s="65"/>
    </row>
    <row r="163" spans="4:4" x14ac:dyDescent="0.25">
      <c r="D163" s="65"/>
    </row>
    <row r="164" spans="4:4" x14ac:dyDescent="0.25">
      <c r="D164" s="65"/>
    </row>
    <row r="165" spans="4:4" x14ac:dyDescent="0.25">
      <c r="D165" s="65"/>
    </row>
    <row r="166" spans="4:4" x14ac:dyDescent="0.25">
      <c r="D166" s="65"/>
    </row>
    <row r="167" spans="4:4" x14ac:dyDescent="0.25">
      <c r="D167" s="65"/>
    </row>
    <row r="168" spans="4:4" x14ac:dyDescent="0.25">
      <c r="D168" s="65"/>
    </row>
    <row r="169" spans="4:4" x14ac:dyDescent="0.25">
      <c r="D169" s="65"/>
    </row>
    <row r="170" spans="4:4" x14ac:dyDescent="0.25">
      <c r="D170" s="65"/>
    </row>
    <row r="171" spans="4:4" x14ac:dyDescent="0.25">
      <c r="D171" s="65"/>
    </row>
    <row r="172" spans="4:4" x14ac:dyDescent="0.25">
      <c r="D172" s="65"/>
    </row>
    <row r="173" spans="4:4" x14ac:dyDescent="0.25">
      <c r="D173" s="65"/>
    </row>
    <row r="174" spans="4:4" x14ac:dyDescent="0.25">
      <c r="D174" s="65"/>
    </row>
    <row r="175" spans="4:4" x14ac:dyDescent="0.25">
      <c r="D175" s="65"/>
    </row>
  </sheetData>
  <sheetProtection algorithmName="SHA-512" hashValue="WN7JVtCyq+47lIw/XwmsITu1/XkIlhPthvJRKyU+BdMA/lxAsUGU0hqbxPrVhPXVI/JFfproVHLTvGkpiwFKUA==" saltValue="5LAHeAEvfL5YGtsAO9nITA==" spinCount="100000" sheet="1" objects="1" scenarios="1" pivotTables="0"/>
  <mergeCells count="2">
    <mergeCell ref="A2:D2"/>
    <mergeCell ref="C4:D4"/>
  </mergeCells>
  <pageMargins left="0.2" right="0.18" top="0.91666666666666663" bottom="0.75" header="0.3" footer="0.3"/>
  <pageSetup scale="69" orientation="portrait" r:id="rId2"/>
  <headerFooter>
    <oddHeader>&amp;C&amp;"-,Bold"&amp;14Summary Table Report&amp;R&amp;G</oddHeader>
    <oddFooter xml:space="preserve">&amp;L
TO16_CAP_STR_WP014_NSDP_V01
</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213"/>
  <sheetViews>
    <sheetView showGridLines="0" view="pageLayout" zoomScaleNormal="100" workbookViewId="0">
      <selection activeCell="C11" sqref="C11"/>
    </sheetView>
  </sheetViews>
  <sheetFormatPr defaultRowHeight="15" x14ac:dyDescent="0.25"/>
  <cols>
    <col min="1" max="1" width="22.5703125" customWidth="1"/>
    <col min="2" max="2" width="26.42578125" customWidth="1"/>
    <col min="3" max="3" width="18.140625" customWidth="1"/>
    <col min="4" max="4" width="20.85546875" style="59" customWidth="1"/>
    <col min="5" max="5" width="12" bestFit="1" customWidth="1"/>
  </cols>
  <sheetData>
    <row r="1" spans="1:4" ht="15.75" thickBot="1" x14ac:dyDescent="0.3"/>
    <row r="2" spans="1:4" x14ac:dyDescent="0.25">
      <c r="A2" s="95" t="str">
        <f>CONCATENATE("Table 3. Days Supplied per ",B4, " User by Year, Age Group, and Sex")</f>
        <v>Table 3. Days Supplied per BOCEPREVIR User by Year, Age Group, and Sex</v>
      </c>
      <c r="B2" s="96"/>
      <c r="C2" s="96"/>
      <c r="D2" s="97"/>
    </row>
    <row r="3" spans="1:4" x14ac:dyDescent="0.25">
      <c r="A3" s="98"/>
      <c r="B3" s="99"/>
      <c r="C3" s="99"/>
      <c r="D3" s="100"/>
    </row>
    <row r="4" spans="1:4" ht="30" customHeight="1" x14ac:dyDescent="0.25">
      <c r="A4" s="58" t="s">
        <v>5</v>
      </c>
      <c r="B4" s="39" t="s">
        <v>17</v>
      </c>
      <c r="C4" s="94" t="s">
        <v>34</v>
      </c>
      <c r="D4" s="94"/>
    </row>
    <row r="5" spans="1:4" x14ac:dyDescent="0.25">
      <c r="A5" s="24"/>
      <c r="B5" s="24"/>
      <c r="C5" s="24"/>
      <c r="D5" s="60"/>
    </row>
    <row r="6" spans="1:4" x14ac:dyDescent="0.25">
      <c r="A6" s="33" t="s">
        <v>16</v>
      </c>
      <c r="B6" s="32"/>
      <c r="C6" s="32"/>
      <c r="D6" s="61"/>
    </row>
    <row r="7" spans="1:4" x14ac:dyDescent="0.25">
      <c r="A7" s="33" t="s">
        <v>27</v>
      </c>
      <c r="B7" s="33" t="s">
        <v>3</v>
      </c>
      <c r="C7" s="33" t="s">
        <v>28</v>
      </c>
      <c r="D7" s="56" t="s">
        <v>6</v>
      </c>
    </row>
    <row r="8" spans="1:4" x14ac:dyDescent="0.25">
      <c r="A8" s="31">
        <v>2011</v>
      </c>
      <c r="B8" s="31" t="s">
        <v>9</v>
      </c>
      <c r="C8" s="31" t="s">
        <v>10</v>
      </c>
      <c r="D8" s="62">
        <v>124</v>
      </c>
    </row>
    <row r="9" spans="1:4" x14ac:dyDescent="0.25">
      <c r="A9" s="35"/>
      <c r="B9" s="35"/>
      <c r="C9" s="36" t="s">
        <v>11</v>
      </c>
      <c r="D9" s="63">
        <v>82.75555555555556</v>
      </c>
    </row>
    <row r="10" spans="1:4" x14ac:dyDescent="0.25">
      <c r="A10" s="35"/>
      <c r="B10" s="35"/>
      <c r="C10" s="36" t="s">
        <v>12</v>
      </c>
      <c r="D10" s="63">
        <v>85.263598326359826</v>
      </c>
    </row>
    <row r="11" spans="1:4" x14ac:dyDescent="0.25">
      <c r="A11" s="35"/>
      <c r="B11" s="35"/>
      <c r="C11" s="36" t="s">
        <v>13</v>
      </c>
      <c r="D11" s="63">
        <v>80.285714285714292</v>
      </c>
    </row>
    <row r="12" spans="1:4" x14ac:dyDescent="0.25">
      <c r="A12" s="35"/>
      <c r="B12" s="31" t="s">
        <v>14</v>
      </c>
      <c r="C12" s="31" t="s">
        <v>10</v>
      </c>
      <c r="D12" s="62">
        <v>46.666666666666664</v>
      </c>
    </row>
    <row r="13" spans="1:4" x14ac:dyDescent="0.25">
      <c r="A13" s="35"/>
      <c r="B13" s="35"/>
      <c r="C13" s="36" t="s">
        <v>11</v>
      </c>
      <c r="D13" s="63">
        <v>82.410714285714292</v>
      </c>
    </row>
    <row r="14" spans="1:4" x14ac:dyDescent="0.25">
      <c r="A14" s="35"/>
      <c r="B14" s="35"/>
      <c r="C14" s="36" t="s">
        <v>12</v>
      </c>
      <c r="D14" s="63">
        <v>84.126948775055681</v>
      </c>
    </row>
    <row r="15" spans="1:4" x14ac:dyDescent="0.25">
      <c r="A15" s="35"/>
      <c r="B15" s="35"/>
      <c r="C15" s="36" t="s">
        <v>13</v>
      </c>
      <c r="D15" s="63">
        <v>97.517241379310349</v>
      </c>
    </row>
    <row r="16" spans="1:4" x14ac:dyDescent="0.25">
      <c r="A16" s="31">
        <v>2012</v>
      </c>
      <c r="B16" s="31" t="s">
        <v>9</v>
      </c>
      <c r="C16" s="31" t="s">
        <v>10</v>
      </c>
      <c r="D16" s="62">
        <v>98</v>
      </c>
    </row>
    <row r="17" spans="1:4" x14ac:dyDescent="0.25">
      <c r="A17" s="35"/>
      <c r="B17" s="35"/>
      <c r="C17" s="36" t="s">
        <v>11</v>
      </c>
      <c r="D17" s="63">
        <v>110.38271604938272</v>
      </c>
    </row>
    <row r="18" spans="1:4" x14ac:dyDescent="0.25">
      <c r="A18" s="35"/>
      <c r="B18" s="35"/>
      <c r="C18" s="36" t="s">
        <v>12</v>
      </c>
      <c r="D18" s="63">
        <v>106.462</v>
      </c>
    </row>
    <row r="19" spans="1:4" x14ac:dyDescent="0.25">
      <c r="A19" s="35"/>
      <c r="B19" s="35"/>
      <c r="C19" s="36" t="s">
        <v>13</v>
      </c>
      <c r="D19" s="63">
        <v>101.76136363636364</v>
      </c>
    </row>
    <row r="20" spans="1:4" x14ac:dyDescent="0.25">
      <c r="A20" s="35"/>
      <c r="B20" s="31" t="s">
        <v>14</v>
      </c>
      <c r="C20" s="31" t="s">
        <v>10</v>
      </c>
      <c r="D20" s="62">
        <v>100.5</v>
      </c>
    </row>
    <row r="21" spans="1:4" x14ac:dyDescent="0.25">
      <c r="A21" s="35"/>
      <c r="B21" s="35"/>
      <c r="C21" s="36" t="s">
        <v>11</v>
      </c>
      <c r="D21" s="63">
        <v>116.30909090909091</v>
      </c>
    </row>
    <row r="22" spans="1:4" x14ac:dyDescent="0.25">
      <c r="A22" s="35"/>
      <c r="B22" s="35"/>
      <c r="C22" s="36" t="s">
        <v>12</v>
      </c>
      <c r="D22" s="63">
        <v>118.00544662309368</v>
      </c>
    </row>
    <row r="23" spans="1:4" x14ac:dyDescent="0.25">
      <c r="A23" s="35"/>
      <c r="B23" s="35"/>
      <c r="C23" s="36" t="s">
        <v>13</v>
      </c>
      <c r="D23" s="63">
        <v>113.83673469387755</v>
      </c>
    </row>
    <row r="24" spans="1:4" x14ac:dyDescent="0.25">
      <c r="A24" s="31">
        <v>2013</v>
      </c>
      <c r="B24" s="31" t="s">
        <v>9</v>
      </c>
      <c r="C24" s="31" t="s">
        <v>10</v>
      </c>
      <c r="D24" s="62">
        <v>42</v>
      </c>
    </row>
    <row r="25" spans="1:4" x14ac:dyDescent="0.25">
      <c r="A25" s="35"/>
      <c r="B25" s="35"/>
      <c r="C25" s="36" t="s">
        <v>11</v>
      </c>
      <c r="D25" s="63">
        <v>107.96153846153847</v>
      </c>
    </row>
    <row r="26" spans="1:4" x14ac:dyDescent="0.25">
      <c r="A26" s="35"/>
      <c r="B26" s="35"/>
      <c r="C26" s="36" t="s">
        <v>12</v>
      </c>
      <c r="D26" s="63">
        <v>106.9393063583815</v>
      </c>
    </row>
    <row r="27" spans="1:4" x14ac:dyDescent="0.25">
      <c r="A27" s="35"/>
      <c r="B27" s="35"/>
      <c r="C27" s="36" t="s">
        <v>13</v>
      </c>
      <c r="D27" s="63">
        <v>125.28846153846153</v>
      </c>
    </row>
    <row r="28" spans="1:4" x14ac:dyDescent="0.25">
      <c r="A28" s="35"/>
      <c r="B28" s="31" t="s">
        <v>14</v>
      </c>
      <c r="C28" s="31" t="s">
        <v>10</v>
      </c>
      <c r="D28" s="62">
        <v>136</v>
      </c>
    </row>
    <row r="29" spans="1:4" x14ac:dyDescent="0.25">
      <c r="A29" s="35"/>
      <c r="B29" s="35"/>
      <c r="C29" s="36" t="s">
        <v>11</v>
      </c>
      <c r="D29" s="63">
        <v>113.24358974358974</v>
      </c>
    </row>
    <row r="30" spans="1:4" x14ac:dyDescent="0.25">
      <c r="A30" s="35"/>
      <c r="B30" s="35"/>
      <c r="C30" s="36" t="s">
        <v>12</v>
      </c>
      <c r="D30" s="63">
        <v>118.5506329113924</v>
      </c>
    </row>
    <row r="31" spans="1:4" x14ac:dyDescent="0.25">
      <c r="A31" s="35"/>
      <c r="B31" s="35"/>
      <c r="C31" s="36" t="s">
        <v>13</v>
      </c>
      <c r="D31" s="63">
        <v>109.93181818181819</v>
      </c>
    </row>
    <row r="32" spans="1:4" x14ac:dyDescent="0.25">
      <c r="A32" s="31">
        <v>2014</v>
      </c>
      <c r="B32" s="31" t="s">
        <v>9</v>
      </c>
      <c r="C32" s="31" t="s">
        <v>10</v>
      </c>
      <c r="D32" s="62" t="s">
        <v>18</v>
      </c>
    </row>
    <row r="33" spans="1:4" x14ac:dyDescent="0.25">
      <c r="A33" s="35"/>
      <c r="B33" s="35"/>
      <c r="C33" s="36" t="s">
        <v>11</v>
      </c>
      <c r="D33" s="63">
        <v>80.888888888888886</v>
      </c>
    </row>
    <row r="34" spans="1:4" x14ac:dyDescent="0.25">
      <c r="A34" s="35"/>
      <c r="B34" s="35"/>
      <c r="C34" s="36" t="s">
        <v>12</v>
      </c>
      <c r="D34" s="63">
        <v>76.456521739130437</v>
      </c>
    </row>
    <row r="35" spans="1:4" x14ac:dyDescent="0.25">
      <c r="A35" s="35"/>
      <c r="B35" s="35"/>
      <c r="C35" s="36" t="s">
        <v>13</v>
      </c>
      <c r="D35" s="63">
        <v>56</v>
      </c>
    </row>
    <row r="36" spans="1:4" x14ac:dyDescent="0.25">
      <c r="A36" s="35"/>
      <c r="B36" s="31" t="s">
        <v>14</v>
      </c>
      <c r="C36" s="31" t="s">
        <v>10</v>
      </c>
      <c r="D36" s="62" t="s">
        <v>18</v>
      </c>
    </row>
    <row r="37" spans="1:4" x14ac:dyDescent="0.25">
      <c r="A37" s="35"/>
      <c r="B37" s="35"/>
      <c r="C37" s="36" t="s">
        <v>11</v>
      </c>
      <c r="D37" s="63">
        <v>84</v>
      </c>
    </row>
    <row r="38" spans="1:4" x14ac:dyDescent="0.25">
      <c r="A38" s="35"/>
      <c r="B38" s="35"/>
      <c r="C38" s="36" t="s">
        <v>12</v>
      </c>
      <c r="D38" s="63">
        <v>72.875</v>
      </c>
    </row>
    <row r="39" spans="1:4" x14ac:dyDescent="0.25">
      <c r="A39" s="37"/>
      <c r="B39" s="37"/>
      <c r="C39" s="38" t="s">
        <v>13</v>
      </c>
      <c r="D39" s="64">
        <v>56.636363636363633</v>
      </c>
    </row>
    <row r="40" spans="1:4" x14ac:dyDescent="0.25">
      <c r="D40" s="65"/>
    </row>
    <row r="41" spans="1:4" x14ac:dyDescent="0.25">
      <c r="D41" s="65"/>
    </row>
    <row r="42" spans="1:4" x14ac:dyDescent="0.25">
      <c r="D42" s="65"/>
    </row>
    <row r="43" spans="1:4" x14ac:dyDescent="0.25">
      <c r="D43" s="65"/>
    </row>
    <row r="44" spans="1:4" x14ac:dyDescent="0.25">
      <c r="D44" s="65"/>
    </row>
    <row r="45" spans="1:4" x14ac:dyDescent="0.25">
      <c r="D45" s="65"/>
    </row>
    <row r="46" spans="1:4" x14ac:dyDescent="0.25">
      <c r="D46" s="65"/>
    </row>
    <row r="47" spans="1:4" x14ac:dyDescent="0.25">
      <c r="D47" s="65"/>
    </row>
    <row r="48" spans="1:4" x14ac:dyDescent="0.25">
      <c r="D48" s="65"/>
    </row>
    <row r="49" spans="4:4" x14ac:dyDescent="0.25">
      <c r="D49" s="65"/>
    </row>
    <row r="50" spans="4:4" x14ac:dyDescent="0.25">
      <c r="D50" s="65"/>
    </row>
    <row r="51" spans="4:4" x14ac:dyDescent="0.25">
      <c r="D51" s="65"/>
    </row>
    <row r="52" spans="4:4" x14ac:dyDescent="0.25">
      <c r="D52" s="65"/>
    </row>
    <row r="53" spans="4:4" x14ac:dyDescent="0.25">
      <c r="D53" s="65"/>
    </row>
    <row r="54" spans="4:4" x14ac:dyDescent="0.25">
      <c r="D54" s="65"/>
    </row>
    <row r="55" spans="4:4" x14ac:dyDescent="0.25">
      <c r="D55" s="65"/>
    </row>
    <row r="56" spans="4:4" x14ac:dyDescent="0.25">
      <c r="D56" s="65"/>
    </row>
    <row r="57" spans="4:4" x14ac:dyDescent="0.25">
      <c r="D57" s="65"/>
    </row>
    <row r="58" spans="4:4" x14ac:dyDescent="0.25">
      <c r="D58" s="65"/>
    </row>
    <row r="59" spans="4:4" x14ac:dyDescent="0.25">
      <c r="D59" s="65"/>
    </row>
    <row r="60" spans="4:4" x14ac:dyDescent="0.25">
      <c r="D60" s="65"/>
    </row>
    <row r="61" spans="4:4" x14ac:dyDescent="0.25">
      <c r="D61" s="65"/>
    </row>
    <row r="62" spans="4:4" x14ac:dyDescent="0.25">
      <c r="D62" s="65"/>
    </row>
    <row r="63" spans="4:4" x14ac:dyDescent="0.25">
      <c r="D63" s="65"/>
    </row>
    <row r="64" spans="4:4" x14ac:dyDescent="0.25">
      <c r="D64" s="65"/>
    </row>
    <row r="65" spans="4:4" x14ac:dyDescent="0.25">
      <c r="D65" s="65"/>
    </row>
    <row r="66" spans="4:4" x14ac:dyDescent="0.25">
      <c r="D66" s="65"/>
    </row>
    <row r="67" spans="4:4" x14ac:dyDescent="0.25">
      <c r="D67" s="65"/>
    </row>
    <row r="68" spans="4:4" x14ac:dyDescent="0.25">
      <c r="D68" s="65"/>
    </row>
    <row r="69" spans="4:4" x14ac:dyDescent="0.25">
      <c r="D69" s="65"/>
    </row>
    <row r="70" spans="4:4" x14ac:dyDescent="0.25">
      <c r="D70" s="65"/>
    </row>
    <row r="71" spans="4:4" x14ac:dyDescent="0.25">
      <c r="D71" s="65"/>
    </row>
    <row r="72" spans="4:4" x14ac:dyDescent="0.25">
      <c r="D72" s="65"/>
    </row>
    <row r="73" spans="4:4" x14ac:dyDescent="0.25">
      <c r="D73" s="65"/>
    </row>
    <row r="74" spans="4:4" x14ac:dyDescent="0.25">
      <c r="D74" s="65"/>
    </row>
    <row r="75" spans="4:4" x14ac:dyDescent="0.25">
      <c r="D75" s="65"/>
    </row>
    <row r="76" spans="4:4" x14ac:dyDescent="0.25">
      <c r="D76" s="65"/>
    </row>
    <row r="77" spans="4:4" x14ac:dyDescent="0.25">
      <c r="D77" s="65"/>
    </row>
    <row r="78" spans="4:4" x14ac:dyDescent="0.25">
      <c r="D78" s="65"/>
    </row>
    <row r="79" spans="4:4" x14ac:dyDescent="0.25">
      <c r="D79" s="65"/>
    </row>
    <row r="80" spans="4:4" x14ac:dyDescent="0.25">
      <c r="D80" s="65"/>
    </row>
    <row r="81" spans="4:4" x14ac:dyDescent="0.25">
      <c r="D81" s="65"/>
    </row>
    <row r="82" spans="4:4" x14ac:dyDescent="0.25">
      <c r="D82" s="65"/>
    </row>
    <row r="83" spans="4:4" x14ac:dyDescent="0.25">
      <c r="D83" s="65"/>
    </row>
    <row r="84" spans="4:4" x14ac:dyDescent="0.25">
      <c r="D84" s="65"/>
    </row>
    <row r="85" spans="4:4" x14ac:dyDescent="0.25">
      <c r="D85" s="65"/>
    </row>
    <row r="86" spans="4:4" x14ac:dyDescent="0.25">
      <c r="D86" s="65"/>
    </row>
    <row r="87" spans="4:4" x14ac:dyDescent="0.25">
      <c r="D87" s="65"/>
    </row>
    <row r="88" spans="4:4" x14ac:dyDescent="0.25">
      <c r="D88" s="65"/>
    </row>
    <row r="89" spans="4:4" x14ac:dyDescent="0.25">
      <c r="D89" s="65"/>
    </row>
    <row r="90" spans="4:4" x14ac:dyDescent="0.25">
      <c r="D90" s="65"/>
    </row>
    <row r="91" spans="4:4" x14ac:dyDescent="0.25">
      <c r="D91" s="65"/>
    </row>
    <row r="92" spans="4:4" x14ac:dyDescent="0.25">
      <c r="D92" s="65"/>
    </row>
    <row r="93" spans="4:4" x14ac:dyDescent="0.25">
      <c r="D93" s="65"/>
    </row>
    <row r="94" spans="4:4" x14ac:dyDescent="0.25">
      <c r="D94" s="65"/>
    </row>
    <row r="95" spans="4:4" x14ac:dyDescent="0.25">
      <c r="D95" s="65"/>
    </row>
    <row r="96" spans="4:4" x14ac:dyDescent="0.25">
      <c r="D96" s="65"/>
    </row>
    <row r="97" spans="4:4" x14ac:dyDescent="0.25">
      <c r="D97" s="65"/>
    </row>
    <row r="98" spans="4:4" x14ac:dyDescent="0.25">
      <c r="D98" s="65"/>
    </row>
    <row r="99" spans="4:4" x14ac:dyDescent="0.25">
      <c r="D99" s="65"/>
    </row>
    <row r="100" spans="4:4" x14ac:dyDescent="0.25">
      <c r="D100" s="65"/>
    </row>
    <row r="101" spans="4:4" x14ac:dyDescent="0.25">
      <c r="D101" s="65"/>
    </row>
    <row r="102" spans="4:4" x14ac:dyDescent="0.25">
      <c r="D102" s="65"/>
    </row>
    <row r="103" spans="4:4" x14ac:dyDescent="0.25">
      <c r="D103" s="65"/>
    </row>
    <row r="104" spans="4:4" x14ac:dyDescent="0.25">
      <c r="D104" s="65"/>
    </row>
    <row r="105" spans="4:4" x14ac:dyDescent="0.25">
      <c r="D105" s="65"/>
    </row>
    <row r="106" spans="4:4" x14ac:dyDescent="0.25">
      <c r="D106" s="65"/>
    </row>
    <row r="107" spans="4:4" x14ac:dyDescent="0.25">
      <c r="D107" s="65"/>
    </row>
    <row r="108" spans="4:4" x14ac:dyDescent="0.25">
      <c r="D108" s="65"/>
    </row>
    <row r="109" spans="4:4" x14ac:dyDescent="0.25">
      <c r="D109" s="65"/>
    </row>
    <row r="110" spans="4:4" x14ac:dyDescent="0.25">
      <c r="D110" s="65"/>
    </row>
    <row r="111" spans="4:4" x14ac:dyDescent="0.25">
      <c r="D111" s="65"/>
    </row>
    <row r="112" spans="4:4" x14ac:dyDescent="0.25">
      <c r="D112" s="65"/>
    </row>
    <row r="113" spans="4:4" x14ac:dyDescent="0.25">
      <c r="D113" s="65"/>
    </row>
    <row r="114" spans="4:4" x14ac:dyDescent="0.25">
      <c r="D114" s="65"/>
    </row>
    <row r="115" spans="4:4" x14ac:dyDescent="0.25">
      <c r="D115" s="65"/>
    </row>
    <row r="116" spans="4:4" x14ac:dyDescent="0.25">
      <c r="D116" s="65"/>
    </row>
    <row r="117" spans="4:4" x14ac:dyDescent="0.25">
      <c r="D117" s="65"/>
    </row>
    <row r="118" spans="4:4" x14ac:dyDescent="0.25">
      <c r="D118" s="65"/>
    </row>
    <row r="119" spans="4:4" x14ac:dyDescent="0.25">
      <c r="D119" s="65"/>
    </row>
    <row r="120" spans="4:4" x14ac:dyDescent="0.25">
      <c r="D120" s="65"/>
    </row>
    <row r="121" spans="4:4" x14ac:dyDescent="0.25">
      <c r="D121" s="65"/>
    </row>
    <row r="122" spans="4:4" x14ac:dyDescent="0.25">
      <c r="D122" s="65"/>
    </row>
    <row r="123" spans="4:4" x14ac:dyDescent="0.25">
      <c r="D123" s="65"/>
    </row>
    <row r="124" spans="4:4" x14ac:dyDescent="0.25">
      <c r="D124" s="65"/>
    </row>
    <row r="125" spans="4:4" x14ac:dyDescent="0.25">
      <c r="D125" s="65"/>
    </row>
    <row r="126" spans="4:4" x14ac:dyDescent="0.25">
      <c r="D126" s="65"/>
    </row>
    <row r="127" spans="4:4" x14ac:dyDescent="0.25">
      <c r="D127" s="65"/>
    </row>
    <row r="128" spans="4:4" x14ac:dyDescent="0.25">
      <c r="D128" s="65"/>
    </row>
    <row r="129" spans="4:4" x14ac:dyDescent="0.25">
      <c r="D129" s="65"/>
    </row>
    <row r="130" spans="4:4" x14ac:dyDescent="0.25">
      <c r="D130" s="65"/>
    </row>
    <row r="131" spans="4:4" x14ac:dyDescent="0.25">
      <c r="D131" s="65"/>
    </row>
    <row r="132" spans="4:4" x14ac:dyDescent="0.25">
      <c r="D132" s="65"/>
    </row>
    <row r="133" spans="4:4" x14ac:dyDescent="0.25">
      <c r="D133" s="65"/>
    </row>
    <row r="134" spans="4:4" x14ac:dyDescent="0.25">
      <c r="D134" s="65"/>
    </row>
    <row r="135" spans="4:4" x14ac:dyDescent="0.25">
      <c r="D135" s="65"/>
    </row>
    <row r="136" spans="4:4" x14ac:dyDescent="0.25">
      <c r="D136" s="65"/>
    </row>
    <row r="137" spans="4:4" x14ac:dyDescent="0.25">
      <c r="D137" s="65"/>
    </row>
    <row r="138" spans="4:4" x14ac:dyDescent="0.25">
      <c r="D138" s="65"/>
    </row>
    <row r="139" spans="4:4" x14ac:dyDescent="0.25">
      <c r="D139" s="65"/>
    </row>
    <row r="140" spans="4:4" x14ac:dyDescent="0.25">
      <c r="D140" s="65"/>
    </row>
    <row r="141" spans="4:4" x14ac:dyDescent="0.25">
      <c r="D141" s="65"/>
    </row>
    <row r="142" spans="4:4" x14ac:dyDescent="0.25">
      <c r="D142" s="65"/>
    </row>
    <row r="143" spans="4:4" x14ac:dyDescent="0.25">
      <c r="D143" s="65"/>
    </row>
    <row r="144" spans="4:4" x14ac:dyDescent="0.25">
      <c r="D144" s="65"/>
    </row>
    <row r="145" spans="4:4" x14ac:dyDescent="0.25">
      <c r="D145" s="65"/>
    </row>
    <row r="146" spans="4:4" x14ac:dyDescent="0.25">
      <c r="D146" s="65"/>
    </row>
    <row r="147" spans="4:4" x14ac:dyDescent="0.25">
      <c r="D147" s="65"/>
    </row>
    <row r="148" spans="4:4" x14ac:dyDescent="0.25">
      <c r="D148" s="65"/>
    </row>
    <row r="149" spans="4:4" x14ac:dyDescent="0.25">
      <c r="D149" s="65"/>
    </row>
    <row r="150" spans="4:4" x14ac:dyDescent="0.25">
      <c r="D150" s="65"/>
    </row>
    <row r="151" spans="4:4" x14ac:dyDescent="0.25">
      <c r="D151" s="65"/>
    </row>
    <row r="152" spans="4:4" x14ac:dyDescent="0.25">
      <c r="D152" s="65"/>
    </row>
    <row r="153" spans="4:4" x14ac:dyDescent="0.25">
      <c r="D153" s="65"/>
    </row>
    <row r="154" spans="4:4" x14ac:dyDescent="0.25">
      <c r="D154" s="65"/>
    </row>
    <row r="155" spans="4:4" x14ac:dyDescent="0.25">
      <c r="D155" s="65"/>
    </row>
    <row r="156" spans="4:4" x14ac:dyDescent="0.25">
      <c r="D156" s="65"/>
    </row>
    <row r="157" spans="4:4" x14ac:dyDescent="0.25">
      <c r="D157" s="65"/>
    </row>
    <row r="158" spans="4:4" x14ac:dyDescent="0.25">
      <c r="D158" s="65"/>
    </row>
    <row r="159" spans="4:4" x14ac:dyDescent="0.25">
      <c r="D159" s="65"/>
    </row>
    <row r="160" spans="4:4" x14ac:dyDescent="0.25">
      <c r="D160" s="65"/>
    </row>
    <row r="161" spans="4:4" x14ac:dyDescent="0.25">
      <c r="D161" s="65"/>
    </row>
    <row r="162" spans="4:4" x14ac:dyDescent="0.25">
      <c r="D162" s="65"/>
    </row>
    <row r="163" spans="4:4" x14ac:dyDescent="0.25">
      <c r="D163" s="65"/>
    </row>
    <row r="164" spans="4:4" x14ac:dyDescent="0.25">
      <c r="D164" s="65"/>
    </row>
    <row r="165" spans="4:4" x14ac:dyDescent="0.25">
      <c r="D165" s="65"/>
    </row>
    <row r="166" spans="4:4" x14ac:dyDescent="0.25">
      <c r="D166" s="65"/>
    </row>
    <row r="167" spans="4:4" x14ac:dyDescent="0.25">
      <c r="D167" s="65"/>
    </row>
    <row r="168" spans="4:4" x14ac:dyDescent="0.25">
      <c r="D168" s="65"/>
    </row>
    <row r="169" spans="4:4" x14ac:dyDescent="0.25">
      <c r="D169" s="65"/>
    </row>
    <row r="170" spans="4:4" x14ac:dyDescent="0.25">
      <c r="D170" s="65"/>
    </row>
    <row r="171" spans="4:4" x14ac:dyDescent="0.25">
      <c r="D171" s="65"/>
    </row>
    <row r="172" spans="4:4" x14ac:dyDescent="0.25">
      <c r="D172" s="65"/>
    </row>
    <row r="173" spans="4:4" x14ac:dyDescent="0.25">
      <c r="D173" s="65"/>
    </row>
    <row r="174" spans="4:4" x14ac:dyDescent="0.25">
      <c r="D174" s="65"/>
    </row>
    <row r="175" spans="4:4" x14ac:dyDescent="0.25">
      <c r="D175" s="65"/>
    </row>
    <row r="176" spans="4:4" x14ac:dyDescent="0.25">
      <c r="D176" s="65"/>
    </row>
    <row r="177" spans="4:4" x14ac:dyDescent="0.25">
      <c r="D177" s="65"/>
    </row>
    <row r="178" spans="4:4" x14ac:dyDescent="0.25">
      <c r="D178" s="65"/>
    </row>
    <row r="179" spans="4:4" x14ac:dyDescent="0.25">
      <c r="D179" s="65"/>
    </row>
    <row r="180" spans="4:4" x14ac:dyDescent="0.25">
      <c r="D180" s="65"/>
    </row>
    <row r="181" spans="4:4" x14ac:dyDescent="0.25">
      <c r="D181" s="65"/>
    </row>
    <row r="182" spans="4:4" x14ac:dyDescent="0.25">
      <c r="D182" s="65"/>
    </row>
    <row r="183" spans="4:4" x14ac:dyDescent="0.25">
      <c r="D183" s="65"/>
    </row>
    <row r="184" spans="4:4" x14ac:dyDescent="0.25">
      <c r="D184" s="65"/>
    </row>
    <row r="185" spans="4:4" x14ac:dyDescent="0.25">
      <c r="D185" s="65"/>
    </row>
    <row r="186" spans="4:4" x14ac:dyDescent="0.25">
      <c r="D186" s="65"/>
    </row>
    <row r="187" spans="4:4" x14ac:dyDescent="0.25">
      <c r="D187" s="65"/>
    </row>
    <row r="188" spans="4:4" x14ac:dyDescent="0.25">
      <c r="D188" s="65"/>
    </row>
    <row r="189" spans="4:4" x14ac:dyDescent="0.25">
      <c r="D189" s="65"/>
    </row>
    <row r="190" spans="4:4" x14ac:dyDescent="0.25">
      <c r="D190" s="65"/>
    </row>
    <row r="191" spans="4:4" x14ac:dyDescent="0.25">
      <c r="D191" s="65"/>
    </row>
    <row r="192" spans="4:4" x14ac:dyDescent="0.25">
      <c r="D192" s="65"/>
    </row>
    <row r="193" spans="4:4" x14ac:dyDescent="0.25">
      <c r="D193" s="65"/>
    </row>
    <row r="194" spans="4:4" x14ac:dyDescent="0.25">
      <c r="D194" s="65"/>
    </row>
    <row r="195" spans="4:4" x14ac:dyDescent="0.25">
      <c r="D195" s="65"/>
    </row>
    <row r="196" spans="4:4" x14ac:dyDescent="0.25">
      <c r="D196" s="65"/>
    </row>
    <row r="197" spans="4:4" x14ac:dyDescent="0.25">
      <c r="D197" s="65"/>
    </row>
    <row r="198" spans="4:4" x14ac:dyDescent="0.25">
      <c r="D198" s="65"/>
    </row>
    <row r="199" spans="4:4" x14ac:dyDescent="0.25">
      <c r="D199" s="65"/>
    </row>
    <row r="200" spans="4:4" x14ac:dyDescent="0.25">
      <c r="D200" s="65"/>
    </row>
    <row r="201" spans="4:4" x14ac:dyDescent="0.25">
      <c r="D201" s="65"/>
    </row>
    <row r="202" spans="4:4" x14ac:dyDescent="0.25">
      <c r="D202" s="65"/>
    </row>
    <row r="203" spans="4:4" x14ac:dyDescent="0.25">
      <c r="D203" s="65"/>
    </row>
    <row r="204" spans="4:4" x14ac:dyDescent="0.25">
      <c r="D204" s="65"/>
    </row>
    <row r="205" spans="4:4" x14ac:dyDescent="0.25">
      <c r="D205" s="65"/>
    </row>
    <row r="206" spans="4:4" x14ac:dyDescent="0.25">
      <c r="D206" s="65"/>
    </row>
    <row r="207" spans="4:4" x14ac:dyDescent="0.25">
      <c r="D207" s="65"/>
    </row>
    <row r="208" spans="4:4" x14ac:dyDescent="0.25">
      <c r="D208" s="65"/>
    </row>
    <row r="209" spans="4:4" x14ac:dyDescent="0.25">
      <c r="D209" s="65"/>
    </row>
    <row r="210" spans="4:4" x14ac:dyDescent="0.25">
      <c r="D210" s="65"/>
    </row>
    <row r="211" spans="4:4" x14ac:dyDescent="0.25">
      <c r="D211" s="65"/>
    </row>
    <row r="212" spans="4:4" x14ac:dyDescent="0.25">
      <c r="D212" s="65"/>
    </row>
    <row r="213" spans="4:4" x14ac:dyDescent="0.25">
      <c r="D213" s="65"/>
    </row>
  </sheetData>
  <sheetProtection algorithmName="SHA-512" hashValue="3fPEqy1hvpzqGTPnJhS7GiR0qA3orrLcf+t331MTvKm7ZX82urJFRQA9qn9B7H/YOybLddi9I0mxCPUjZDgsFg==" saltValue="AZEt3FAKBUpW43k49DpjFA==" spinCount="100000" sheet="1" objects="1" scenarios="1" pivotTables="0"/>
  <mergeCells count="3">
    <mergeCell ref="A2:D2"/>
    <mergeCell ref="C4:D4"/>
    <mergeCell ref="A3:D3"/>
  </mergeCells>
  <pageMargins left="0.2" right="0.18" top="0.91666666666666663" bottom="0.75" header="0.3" footer="0.3"/>
  <pageSetup scale="69" orientation="portrait" r:id="rId2"/>
  <headerFooter>
    <oddHeader>&amp;C&amp;"-,Bold"&amp;14Summary Table Report&amp;R&amp;G</oddHeader>
    <oddFooter xml:space="preserve">&amp;L
TO16_CAP_STR_WP014_NSDP_V01
</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75"/>
  <sheetViews>
    <sheetView showGridLines="0" view="pageLayout" zoomScaleNormal="100" workbookViewId="0">
      <selection activeCell="C13" sqref="C13"/>
    </sheetView>
  </sheetViews>
  <sheetFormatPr defaultRowHeight="15" x14ac:dyDescent="0.25"/>
  <cols>
    <col min="1" max="1" width="18.7109375" customWidth="1"/>
    <col min="2" max="2" width="26.7109375" customWidth="1"/>
    <col min="3" max="3" width="20.28515625" customWidth="1"/>
    <col min="4" max="4" width="20.28515625" style="59" customWidth="1"/>
    <col min="5" max="5" width="12" bestFit="1" customWidth="1"/>
  </cols>
  <sheetData>
    <row r="1" spans="1:4" ht="15.75" thickBot="1" x14ac:dyDescent="0.3"/>
    <row r="2" spans="1:4" x14ac:dyDescent="0.25">
      <c r="A2" s="87" t="str">
        <f>CONCATENATE("Table 4. Dispensings per ", B4, " User by Year, Age Group, and Sex")</f>
        <v>Table 4. Dispensings per BOCEPREVIR User by Year, Age Group, and Sex</v>
      </c>
      <c r="B2" s="88"/>
      <c r="C2" s="88"/>
      <c r="D2" s="101"/>
    </row>
    <row r="3" spans="1:4" x14ac:dyDescent="0.25">
      <c r="A3" s="5"/>
      <c r="B3" s="6"/>
      <c r="C3" s="6"/>
      <c r="D3" s="66"/>
    </row>
    <row r="4" spans="1:4" ht="29.25" customHeight="1" x14ac:dyDescent="0.25">
      <c r="A4" s="40" t="s">
        <v>5</v>
      </c>
      <c r="B4" s="39" t="s">
        <v>17</v>
      </c>
      <c r="C4" s="94" t="s">
        <v>26</v>
      </c>
      <c r="D4" s="94"/>
    </row>
    <row r="5" spans="1:4" x14ac:dyDescent="0.25">
      <c r="A5" s="7"/>
      <c r="B5" s="8"/>
      <c r="C5" s="8"/>
      <c r="D5" s="69"/>
    </row>
    <row r="6" spans="1:4" ht="30" x14ac:dyDescent="0.25">
      <c r="A6" s="55" t="s">
        <v>19</v>
      </c>
      <c r="B6" s="57"/>
      <c r="C6" s="57"/>
      <c r="D6" s="70"/>
    </row>
    <row r="7" spans="1:4" x14ac:dyDescent="0.25">
      <c r="A7" s="33" t="s">
        <v>27</v>
      </c>
      <c r="B7" s="33" t="s">
        <v>3</v>
      </c>
      <c r="C7" s="33" t="s">
        <v>28</v>
      </c>
      <c r="D7" s="56" t="s">
        <v>6</v>
      </c>
    </row>
    <row r="8" spans="1:4" x14ac:dyDescent="0.25">
      <c r="A8" s="31">
        <v>2011</v>
      </c>
      <c r="B8" s="31" t="s">
        <v>9</v>
      </c>
      <c r="C8" s="31" t="s">
        <v>10</v>
      </c>
      <c r="D8" s="62">
        <v>4.1428571428571432</v>
      </c>
    </row>
    <row r="9" spans="1:4" x14ac:dyDescent="0.25">
      <c r="A9" s="35"/>
      <c r="B9" s="35"/>
      <c r="C9" s="36" t="s">
        <v>11</v>
      </c>
      <c r="D9" s="63">
        <v>2.9555555555555557</v>
      </c>
    </row>
    <row r="10" spans="1:4" x14ac:dyDescent="0.25">
      <c r="A10" s="35"/>
      <c r="B10" s="35"/>
      <c r="C10" s="36" t="s">
        <v>12</v>
      </c>
      <c r="D10" s="63">
        <v>2.9539748953974896</v>
      </c>
    </row>
    <row r="11" spans="1:4" x14ac:dyDescent="0.25">
      <c r="A11" s="35"/>
      <c r="B11" s="35"/>
      <c r="C11" s="36" t="s">
        <v>13</v>
      </c>
      <c r="D11" s="63">
        <v>2.7857142857142856</v>
      </c>
    </row>
    <row r="12" spans="1:4" x14ac:dyDescent="0.25">
      <c r="A12" s="35"/>
      <c r="B12" s="31" t="s">
        <v>14</v>
      </c>
      <c r="C12" s="31" t="s">
        <v>10</v>
      </c>
      <c r="D12" s="62">
        <v>1.6666666666666667</v>
      </c>
    </row>
    <row r="13" spans="1:4" x14ac:dyDescent="0.25">
      <c r="A13" s="35"/>
      <c r="B13" s="35"/>
      <c r="C13" s="36" t="s">
        <v>11</v>
      </c>
      <c r="D13" s="63">
        <v>2.8928571428571428</v>
      </c>
    </row>
    <row r="14" spans="1:4" x14ac:dyDescent="0.25">
      <c r="A14" s="35"/>
      <c r="B14" s="35"/>
      <c r="C14" s="36" t="s">
        <v>12</v>
      </c>
      <c r="D14" s="63">
        <v>2.953229398663697</v>
      </c>
    </row>
    <row r="15" spans="1:4" x14ac:dyDescent="0.25">
      <c r="A15" s="35"/>
      <c r="B15" s="35"/>
      <c r="C15" s="36" t="s">
        <v>13</v>
      </c>
      <c r="D15" s="63">
        <v>3.3448275862068964</v>
      </c>
    </row>
    <row r="16" spans="1:4" x14ac:dyDescent="0.25">
      <c r="A16" s="31">
        <v>2012</v>
      </c>
      <c r="B16" s="31" t="s">
        <v>9</v>
      </c>
      <c r="C16" s="31" t="s">
        <v>10</v>
      </c>
      <c r="D16" s="62">
        <v>3.5</v>
      </c>
    </row>
    <row r="17" spans="1:4" x14ac:dyDescent="0.25">
      <c r="A17" s="35"/>
      <c r="B17" s="35"/>
      <c r="C17" s="36" t="s">
        <v>11</v>
      </c>
      <c r="D17" s="63">
        <v>4.1111111111111107</v>
      </c>
    </row>
    <row r="18" spans="1:4" x14ac:dyDescent="0.25">
      <c r="A18" s="35"/>
      <c r="B18" s="35"/>
      <c r="C18" s="36" t="s">
        <v>12</v>
      </c>
      <c r="D18" s="63">
        <v>3.948</v>
      </c>
    </row>
    <row r="19" spans="1:4" x14ac:dyDescent="0.25">
      <c r="A19" s="35"/>
      <c r="B19" s="35"/>
      <c r="C19" s="36" t="s">
        <v>13</v>
      </c>
      <c r="D19" s="63">
        <v>3.625</v>
      </c>
    </row>
    <row r="20" spans="1:4" x14ac:dyDescent="0.25">
      <c r="A20" s="35"/>
      <c r="B20" s="31" t="s">
        <v>14</v>
      </c>
      <c r="C20" s="31" t="s">
        <v>10</v>
      </c>
      <c r="D20" s="62">
        <v>4</v>
      </c>
    </row>
    <row r="21" spans="1:4" x14ac:dyDescent="0.25">
      <c r="A21" s="35"/>
      <c r="B21" s="35"/>
      <c r="C21" s="36" t="s">
        <v>11</v>
      </c>
      <c r="D21" s="63">
        <v>4.1454545454545455</v>
      </c>
    </row>
    <row r="22" spans="1:4" x14ac:dyDescent="0.25">
      <c r="A22" s="35"/>
      <c r="B22" s="35"/>
      <c r="C22" s="36" t="s">
        <v>12</v>
      </c>
      <c r="D22" s="63">
        <v>4.340958605664488</v>
      </c>
    </row>
    <row r="23" spans="1:4" x14ac:dyDescent="0.25">
      <c r="A23" s="35"/>
      <c r="B23" s="35"/>
      <c r="C23" s="36" t="s">
        <v>13</v>
      </c>
      <c r="D23" s="63">
        <v>4.1938775510204085</v>
      </c>
    </row>
    <row r="24" spans="1:4" x14ac:dyDescent="0.25">
      <c r="A24" s="31">
        <v>2013</v>
      </c>
      <c r="B24" s="31" t="s">
        <v>9</v>
      </c>
      <c r="C24" s="31" t="s">
        <v>10</v>
      </c>
      <c r="D24" s="62">
        <v>1.5</v>
      </c>
    </row>
    <row r="25" spans="1:4" x14ac:dyDescent="0.25">
      <c r="A25" s="35"/>
      <c r="B25" s="35"/>
      <c r="C25" s="36" t="s">
        <v>11</v>
      </c>
      <c r="D25" s="63">
        <v>4.0384615384615383</v>
      </c>
    </row>
    <row r="26" spans="1:4" x14ac:dyDescent="0.25">
      <c r="A26" s="35"/>
      <c r="B26" s="35"/>
      <c r="C26" s="36" t="s">
        <v>12</v>
      </c>
      <c r="D26" s="63">
        <v>4.1791907514450868</v>
      </c>
    </row>
    <row r="27" spans="1:4" x14ac:dyDescent="0.25">
      <c r="A27" s="35"/>
      <c r="B27" s="35"/>
      <c r="C27" s="36" t="s">
        <v>13</v>
      </c>
      <c r="D27" s="63">
        <v>4.6730769230769234</v>
      </c>
    </row>
    <row r="28" spans="1:4" x14ac:dyDescent="0.25">
      <c r="A28" s="35"/>
      <c r="B28" s="31" t="s">
        <v>14</v>
      </c>
      <c r="C28" s="31" t="s">
        <v>10</v>
      </c>
      <c r="D28" s="62">
        <v>5</v>
      </c>
    </row>
    <row r="29" spans="1:4" x14ac:dyDescent="0.25">
      <c r="A29" s="35"/>
      <c r="B29" s="35"/>
      <c r="C29" s="36" t="s">
        <v>11</v>
      </c>
      <c r="D29" s="63">
        <v>4.3461538461538458</v>
      </c>
    </row>
    <row r="30" spans="1:4" x14ac:dyDescent="0.25">
      <c r="A30" s="35"/>
      <c r="B30" s="35"/>
      <c r="C30" s="36" t="s">
        <v>12</v>
      </c>
      <c r="D30" s="63">
        <v>4.5522151898734178</v>
      </c>
    </row>
    <row r="31" spans="1:4" x14ac:dyDescent="0.25">
      <c r="A31" s="35"/>
      <c r="B31" s="35"/>
      <c r="C31" s="36" t="s">
        <v>13</v>
      </c>
      <c r="D31" s="63">
        <v>4.2045454545454541</v>
      </c>
    </row>
    <row r="32" spans="1:4" x14ac:dyDescent="0.25">
      <c r="A32" s="31">
        <v>2014</v>
      </c>
      <c r="B32" s="31" t="s">
        <v>9</v>
      </c>
      <c r="C32" s="31" t="s">
        <v>10</v>
      </c>
      <c r="D32" s="62" t="s">
        <v>18</v>
      </c>
    </row>
    <row r="33" spans="1:4" x14ac:dyDescent="0.25">
      <c r="A33" s="35"/>
      <c r="B33" s="35"/>
      <c r="C33" s="36" t="s">
        <v>11</v>
      </c>
      <c r="D33" s="63">
        <v>2.8888888888888888</v>
      </c>
    </row>
    <row r="34" spans="1:4" x14ac:dyDescent="0.25">
      <c r="A34" s="35"/>
      <c r="B34" s="35"/>
      <c r="C34" s="36" t="s">
        <v>12</v>
      </c>
      <c r="D34" s="63">
        <v>2.8913043478260869</v>
      </c>
    </row>
    <row r="35" spans="1:4" x14ac:dyDescent="0.25">
      <c r="A35" s="35"/>
      <c r="B35" s="35"/>
      <c r="C35" s="36" t="s">
        <v>13</v>
      </c>
      <c r="D35" s="63">
        <v>2</v>
      </c>
    </row>
    <row r="36" spans="1:4" x14ac:dyDescent="0.25">
      <c r="A36" s="35"/>
      <c r="B36" s="31" t="s">
        <v>14</v>
      </c>
      <c r="C36" s="31" t="s">
        <v>10</v>
      </c>
      <c r="D36" s="62" t="s">
        <v>18</v>
      </c>
    </row>
    <row r="37" spans="1:4" x14ac:dyDescent="0.25">
      <c r="A37" s="35"/>
      <c r="B37" s="35"/>
      <c r="C37" s="36" t="s">
        <v>11</v>
      </c>
      <c r="D37" s="63">
        <v>2.6</v>
      </c>
    </row>
    <row r="38" spans="1:4" x14ac:dyDescent="0.25">
      <c r="A38" s="35"/>
      <c r="B38" s="35"/>
      <c r="C38" s="36" t="s">
        <v>12</v>
      </c>
      <c r="D38" s="63">
        <v>2.65625</v>
      </c>
    </row>
    <row r="39" spans="1:4" x14ac:dyDescent="0.25">
      <c r="A39" s="37"/>
      <c r="B39" s="37"/>
      <c r="C39" s="38" t="s">
        <v>13</v>
      </c>
      <c r="D39" s="64">
        <v>2.0909090909090908</v>
      </c>
    </row>
    <row r="40" spans="1:4" x14ac:dyDescent="0.25">
      <c r="D40" s="65"/>
    </row>
    <row r="41" spans="1:4" x14ac:dyDescent="0.25">
      <c r="D41" s="65"/>
    </row>
    <row r="42" spans="1:4" x14ac:dyDescent="0.25">
      <c r="D42" s="65"/>
    </row>
    <row r="43" spans="1:4" x14ac:dyDescent="0.25">
      <c r="D43" s="65"/>
    </row>
    <row r="44" spans="1:4" x14ac:dyDescent="0.25">
      <c r="D44" s="65"/>
    </row>
    <row r="45" spans="1:4" x14ac:dyDescent="0.25">
      <c r="D45" s="65"/>
    </row>
    <row r="46" spans="1:4" x14ac:dyDescent="0.25">
      <c r="D46" s="65"/>
    </row>
    <row r="47" spans="1:4" x14ac:dyDescent="0.25">
      <c r="D47" s="65"/>
    </row>
    <row r="48" spans="1:4" x14ac:dyDescent="0.25">
      <c r="D48" s="65"/>
    </row>
    <row r="49" spans="4:4" x14ac:dyDescent="0.25">
      <c r="D49" s="65"/>
    </row>
    <row r="50" spans="4:4" x14ac:dyDescent="0.25">
      <c r="D50" s="65"/>
    </row>
    <row r="51" spans="4:4" x14ac:dyDescent="0.25">
      <c r="D51" s="65"/>
    </row>
    <row r="52" spans="4:4" x14ac:dyDescent="0.25">
      <c r="D52" s="65"/>
    </row>
    <row r="53" spans="4:4" x14ac:dyDescent="0.25">
      <c r="D53" s="65"/>
    </row>
    <row r="54" spans="4:4" x14ac:dyDescent="0.25">
      <c r="D54" s="65"/>
    </row>
    <row r="55" spans="4:4" x14ac:dyDescent="0.25">
      <c r="D55" s="65"/>
    </row>
    <row r="56" spans="4:4" x14ac:dyDescent="0.25">
      <c r="D56" s="65"/>
    </row>
    <row r="57" spans="4:4" x14ac:dyDescent="0.25">
      <c r="D57" s="65"/>
    </row>
    <row r="58" spans="4:4" x14ac:dyDescent="0.25">
      <c r="D58" s="65"/>
    </row>
    <row r="59" spans="4:4" x14ac:dyDescent="0.25">
      <c r="D59" s="65"/>
    </row>
    <row r="60" spans="4:4" x14ac:dyDescent="0.25">
      <c r="D60" s="65"/>
    </row>
    <row r="61" spans="4:4" x14ac:dyDescent="0.25">
      <c r="D61" s="65"/>
    </row>
    <row r="62" spans="4:4" x14ac:dyDescent="0.25">
      <c r="D62" s="65"/>
    </row>
    <row r="63" spans="4:4" x14ac:dyDescent="0.25">
      <c r="D63" s="65"/>
    </row>
    <row r="64" spans="4:4" x14ac:dyDescent="0.25">
      <c r="D64" s="65"/>
    </row>
    <row r="65" spans="4:4" x14ac:dyDescent="0.25">
      <c r="D65" s="65"/>
    </row>
    <row r="66" spans="4:4" x14ac:dyDescent="0.25">
      <c r="D66" s="65"/>
    </row>
    <row r="67" spans="4:4" x14ac:dyDescent="0.25">
      <c r="D67" s="65"/>
    </row>
    <row r="68" spans="4:4" x14ac:dyDescent="0.25">
      <c r="D68" s="65"/>
    </row>
    <row r="69" spans="4:4" x14ac:dyDescent="0.25">
      <c r="D69" s="65"/>
    </row>
    <row r="70" spans="4:4" x14ac:dyDescent="0.25">
      <c r="D70" s="65"/>
    </row>
    <row r="71" spans="4:4" x14ac:dyDescent="0.25">
      <c r="D71" s="65"/>
    </row>
    <row r="72" spans="4:4" x14ac:dyDescent="0.25">
      <c r="D72" s="65"/>
    </row>
    <row r="73" spans="4:4" x14ac:dyDescent="0.25">
      <c r="D73" s="65"/>
    </row>
    <row r="74" spans="4:4" x14ac:dyDescent="0.25">
      <c r="D74" s="65"/>
    </row>
    <row r="75" spans="4:4" x14ac:dyDescent="0.25">
      <c r="D75" s="65"/>
    </row>
    <row r="76" spans="4:4" x14ac:dyDescent="0.25">
      <c r="D76" s="65"/>
    </row>
    <row r="77" spans="4:4" x14ac:dyDescent="0.25">
      <c r="D77" s="65"/>
    </row>
    <row r="78" spans="4:4" x14ac:dyDescent="0.25">
      <c r="D78" s="65"/>
    </row>
    <row r="79" spans="4:4" x14ac:dyDescent="0.25">
      <c r="D79" s="65"/>
    </row>
    <row r="80" spans="4:4" x14ac:dyDescent="0.25">
      <c r="D80" s="65"/>
    </row>
    <row r="81" spans="4:4" x14ac:dyDescent="0.25">
      <c r="D81" s="65"/>
    </row>
    <row r="82" spans="4:4" x14ac:dyDescent="0.25">
      <c r="D82" s="65"/>
    </row>
    <row r="83" spans="4:4" x14ac:dyDescent="0.25">
      <c r="D83" s="65"/>
    </row>
    <row r="84" spans="4:4" x14ac:dyDescent="0.25">
      <c r="D84" s="65"/>
    </row>
    <row r="85" spans="4:4" x14ac:dyDescent="0.25">
      <c r="D85" s="65"/>
    </row>
    <row r="86" spans="4:4" x14ac:dyDescent="0.25">
      <c r="D86" s="65"/>
    </row>
    <row r="87" spans="4:4" x14ac:dyDescent="0.25">
      <c r="D87" s="65"/>
    </row>
    <row r="88" spans="4:4" x14ac:dyDescent="0.25">
      <c r="D88" s="65"/>
    </row>
    <row r="89" spans="4:4" x14ac:dyDescent="0.25">
      <c r="D89" s="65"/>
    </row>
    <row r="90" spans="4:4" x14ac:dyDescent="0.25">
      <c r="D90" s="65"/>
    </row>
    <row r="91" spans="4:4" x14ac:dyDescent="0.25">
      <c r="D91" s="65"/>
    </row>
    <row r="92" spans="4:4" x14ac:dyDescent="0.25">
      <c r="D92" s="65"/>
    </row>
    <row r="93" spans="4:4" x14ac:dyDescent="0.25">
      <c r="D93" s="65"/>
    </row>
    <row r="94" spans="4:4" x14ac:dyDescent="0.25">
      <c r="D94" s="65"/>
    </row>
    <row r="95" spans="4:4" x14ac:dyDescent="0.25">
      <c r="D95" s="65"/>
    </row>
    <row r="96" spans="4:4" x14ac:dyDescent="0.25">
      <c r="D96" s="65"/>
    </row>
    <row r="97" spans="4:4" x14ac:dyDescent="0.25">
      <c r="D97" s="65"/>
    </row>
    <row r="98" spans="4:4" x14ac:dyDescent="0.25">
      <c r="D98" s="65"/>
    </row>
    <row r="99" spans="4:4" x14ac:dyDescent="0.25">
      <c r="D99" s="65"/>
    </row>
    <row r="100" spans="4:4" x14ac:dyDescent="0.25">
      <c r="D100" s="65"/>
    </row>
    <row r="101" spans="4:4" x14ac:dyDescent="0.25">
      <c r="D101" s="65"/>
    </row>
    <row r="102" spans="4:4" x14ac:dyDescent="0.25">
      <c r="D102" s="65"/>
    </row>
    <row r="103" spans="4:4" x14ac:dyDescent="0.25">
      <c r="D103" s="65"/>
    </row>
    <row r="104" spans="4:4" x14ac:dyDescent="0.25">
      <c r="D104" s="65"/>
    </row>
    <row r="105" spans="4:4" x14ac:dyDescent="0.25">
      <c r="D105" s="65"/>
    </row>
    <row r="106" spans="4:4" x14ac:dyDescent="0.25">
      <c r="D106" s="65"/>
    </row>
    <row r="107" spans="4:4" x14ac:dyDescent="0.25">
      <c r="D107" s="65"/>
    </row>
    <row r="108" spans="4:4" x14ac:dyDescent="0.25">
      <c r="D108" s="65"/>
    </row>
    <row r="109" spans="4:4" x14ac:dyDescent="0.25">
      <c r="D109" s="65"/>
    </row>
    <row r="110" spans="4:4" x14ac:dyDescent="0.25">
      <c r="D110" s="65"/>
    </row>
    <row r="111" spans="4:4" x14ac:dyDescent="0.25">
      <c r="D111" s="65"/>
    </row>
    <row r="112" spans="4:4" x14ac:dyDescent="0.25">
      <c r="D112" s="65"/>
    </row>
    <row r="113" spans="4:4" x14ac:dyDescent="0.25">
      <c r="D113" s="65"/>
    </row>
    <row r="114" spans="4:4" x14ac:dyDescent="0.25">
      <c r="D114" s="65"/>
    </row>
    <row r="115" spans="4:4" x14ac:dyDescent="0.25">
      <c r="D115" s="65"/>
    </row>
    <row r="116" spans="4:4" x14ac:dyDescent="0.25">
      <c r="D116" s="65"/>
    </row>
    <row r="117" spans="4:4" x14ac:dyDescent="0.25">
      <c r="D117" s="65"/>
    </row>
    <row r="118" spans="4:4" x14ac:dyDescent="0.25">
      <c r="D118" s="65"/>
    </row>
    <row r="119" spans="4:4" x14ac:dyDescent="0.25">
      <c r="D119" s="65"/>
    </row>
    <row r="120" spans="4:4" x14ac:dyDescent="0.25">
      <c r="D120" s="65"/>
    </row>
    <row r="121" spans="4:4" x14ac:dyDescent="0.25">
      <c r="D121" s="65"/>
    </row>
    <row r="122" spans="4:4" x14ac:dyDescent="0.25">
      <c r="D122" s="65"/>
    </row>
    <row r="123" spans="4:4" x14ac:dyDescent="0.25">
      <c r="D123" s="65"/>
    </row>
    <row r="124" spans="4:4" x14ac:dyDescent="0.25">
      <c r="D124" s="65"/>
    </row>
    <row r="125" spans="4:4" x14ac:dyDescent="0.25">
      <c r="D125" s="65"/>
    </row>
    <row r="126" spans="4:4" x14ac:dyDescent="0.25">
      <c r="D126" s="65"/>
    </row>
    <row r="127" spans="4:4" x14ac:dyDescent="0.25">
      <c r="D127" s="65"/>
    </row>
    <row r="128" spans="4:4" x14ac:dyDescent="0.25">
      <c r="D128" s="65"/>
    </row>
    <row r="129" spans="4:4" x14ac:dyDescent="0.25">
      <c r="D129" s="65"/>
    </row>
    <row r="130" spans="4:4" x14ac:dyDescent="0.25">
      <c r="D130" s="65"/>
    </row>
    <row r="131" spans="4:4" x14ac:dyDescent="0.25">
      <c r="D131" s="65"/>
    </row>
    <row r="132" spans="4:4" x14ac:dyDescent="0.25">
      <c r="D132" s="65"/>
    </row>
    <row r="133" spans="4:4" x14ac:dyDescent="0.25">
      <c r="D133" s="65"/>
    </row>
    <row r="134" spans="4:4" x14ac:dyDescent="0.25">
      <c r="D134" s="65"/>
    </row>
    <row r="135" spans="4:4" x14ac:dyDescent="0.25">
      <c r="D135" s="65"/>
    </row>
    <row r="136" spans="4:4" x14ac:dyDescent="0.25">
      <c r="D136" s="65"/>
    </row>
    <row r="137" spans="4:4" x14ac:dyDescent="0.25">
      <c r="D137" s="65"/>
    </row>
    <row r="138" spans="4:4" x14ac:dyDescent="0.25">
      <c r="D138" s="65"/>
    </row>
    <row r="139" spans="4:4" x14ac:dyDescent="0.25">
      <c r="D139" s="65"/>
    </row>
    <row r="140" spans="4:4" x14ac:dyDescent="0.25">
      <c r="D140" s="65"/>
    </row>
    <row r="141" spans="4:4" x14ac:dyDescent="0.25">
      <c r="D141" s="65"/>
    </row>
    <row r="142" spans="4:4" x14ac:dyDescent="0.25">
      <c r="D142" s="65"/>
    </row>
    <row r="143" spans="4:4" x14ac:dyDescent="0.25">
      <c r="D143" s="65"/>
    </row>
    <row r="144" spans="4:4" x14ac:dyDescent="0.25">
      <c r="D144" s="65"/>
    </row>
    <row r="145" spans="4:4" x14ac:dyDescent="0.25">
      <c r="D145" s="65"/>
    </row>
    <row r="146" spans="4:4" x14ac:dyDescent="0.25">
      <c r="D146" s="65"/>
    </row>
    <row r="147" spans="4:4" x14ac:dyDescent="0.25">
      <c r="D147" s="65"/>
    </row>
    <row r="148" spans="4:4" x14ac:dyDescent="0.25">
      <c r="D148" s="65"/>
    </row>
    <row r="149" spans="4:4" x14ac:dyDescent="0.25">
      <c r="D149" s="65"/>
    </row>
    <row r="150" spans="4:4" x14ac:dyDescent="0.25">
      <c r="D150" s="65"/>
    </row>
    <row r="151" spans="4:4" x14ac:dyDescent="0.25">
      <c r="D151" s="65"/>
    </row>
    <row r="152" spans="4:4" x14ac:dyDescent="0.25">
      <c r="D152" s="65"/>
    </row>
    <row r="153" spans="4:4" x14ac:dyDescent="0.25">
      <c r="D153" s="65"/>
    </row>
    <row r="154" spans="4:4" x14ac:dyDescent="0.25">
      <c r="D154" s="65"/>
    </row>
    <row r="155" spans="4:4" x14ac:dyDescent="0.25">
      <c r="D155" s="65"/>
    </row>
    <row r="156" spans="4:4" x14ac:dyDescent="0.25">
      <c r="D156" s="65"/>
    </row>
    <row r="157" spans="4:4" x14ac:dyDescent="0.25">
      <c r="D157" s="65"/>
    </row>
    <row r="158" spans="4:4" x14ac:dyDescent="0.25">
      <c r="D158" s="65"/>
    </row>
    <row r="159" spans="4:4" x14ac:dyDescent="0.25">
      <c r="D159" s="65"/>
    </row>
    <row r="160" spans="4:4" x14ac:dyDescent="0.25">
      <c r="D160" s="65"/>
    </row>
    <row r="161" spans="4:4" x14ac:dyDescent="0.25">
      <c r="D161" s="65"/>
    </row>
    <row r="162" spans="4:4" x14ac:dyDescent="0.25">
      <c r="D162" s="65"/>
    </row>
    <row r="163" spans="4:4" x14ac:dyDescent="0.25">
      <c r="D163" s="65"/>
    </row>
    <row r="164" spans="4:4" x14ac:dyDescent="0.25">
      <c r="D164" s="65"/>
    </row>
    <row r="165" spans="4:4" x14ac:dyDescent="0.25">
      <c r="D165" s="65"/>
    </row>
    <row r="166" spans="4:4" x14ac:dyDescent="0.25">
      <c r="D166" s="65"/>
    </row>
    <row r="167" spans="4:4" x14ac:dyDescent="0.25">
      <c r="D167" s="65"/>
    </row>
    <row r="168" spans="4:4" x14ac:dyDescent="0.25">
      <c r="D168" s="65"/>
    </row>
    <row r="169" spans="4:4" x14ac:dyDescent="0.25">
      <c r="D169" s="65"/>
    </row>
    <row r="170" spans="4:4" x14ac:dyDescent="0.25">
      <c r="D170" s="65"/>
    </row>
    <row r="171" spans="4:4" x14ac:dyDescent="0.25">
      <c r="D171" s="65"/>
    </row>
    <row r="172" spans="4:4" x14ac:dyDescent="0.25">
      <c r="D172" s="65"/>
    </row>
    <row r="173" spans="4:4" x14ac:dyDescent="0.25">
      <c r="D173" s="65"/>
    </row>
    <row r="174" spans="4:4" x14ac:dyDescent="0.25">
      <c r="D174" s="65"/>
    </row>
    <row r="175" spans="4:4" x14ac:dyDescent="0.25">
      <c r="D175" s="65"/>
    </row>
  </sheetData>
  <sheetProtection algorithmName="SHA-512" hashValue="rOtq8Gtq0NVbwDAD2V+g3oBoz3rJFcOHSAOsDWNCypnomwr6dopkWgrLlx/0e/dtRP53d1+0GlN/UO9Wu04NPg==" saltValue="oq7/Nh0ZVilbP8aNr9yN5g==" spinCount="100000" sheet="1" objects="1" scenarios="1" pivotTables="0"/>
  <mergeCells count="2">
    <mergeCell ref="A2:D2"/>
    <mergeCell ref="C4:D4"/>
  </mergeCells>
  <pageMargins left="0.2" right="0.18" top="0.91666666666666663" bottom="0.75" header="0.3" footer="0.3"/>
  <pageSetup scale="69" orientation="portrait" r:id="rId2"/>
  <headerFooter>
    <oddHeader>&amp;C&amp;"-,Bold"&amp;14Summary Table Report&amp;R&amp;G</oddHeader>
    <oddFooter xml:space="preserve">&amp;L
TO16_CAP_STR_WP014_NSDP_V01
</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D175"/>
  <sheetViews>
    <sheetView showGridLines="0" view="pageLayout" zoomScaleNormal="100" workbookViewId="0">
      <selection activeCell="C17" sqref="C17"/>
    </sheetView>
  </sheetViews>
  <sheetFormatPr defaultRowHeight="15" x14ac:dyDescent="0.25"/>
  <cols>
    <col min="1" max="1" width="20.42578125" customWidth="1"/>
    <col min="2" max="2" width="28.5703125" customWidth="1"/>
    <col min="3" max="3" width="20.140625" customWidth="1"/>
    <col min="4" max="4" width="20.140625" style="59" customWidth="1"/>
    <col min="5" max="5" width="12" bestFit="1" customWidth="1"/>
  </cols>
  <sheetData>
    <row r="1" spans="1:4" ht="15.75" thickBot="1" x14ac:dyDescent="0.3"/>
    <row r="2" spans="1:4" x14ac:dyDescent="0.25">
      <c r="A2" s="87" t="str">
        <f>CONCATENATE("Table 5. Days Supplied per Dispensing of ", B4, " by Year, Age Group, and Sex")</f>
        <v>Table 5. Days Supplied per Dispensing of BOCEPREVIR by Year, Age Group, and Sex</v>
      </c>
      <c r="B2" s="88"/>
      <c r="C2" s="88"/>
      <c r="D2" s="101"/>
    </row>
    <row r="3" spans="1:4" x14ac:dyDescent="0.25">
      <c r="A3" s="5"/>
      <c r="B3" s="6"/>
      <c r="C3" s="6"/>
      <c r="D3" s="66"/>
    </row>
    <row r="4" spans="1:4" ht="30" customHeight="1" x14ac:dyDescent="0.25">
      <c r="A4" s="40" t="s">
        <v>5</v>
      </c>
      <c r="B4" s="39" t="s">
        <v>17</v>
      </c>
      <c r="C4" s="94" t="s">
        <v>34</v>
      </c>
      <c r="D4" s="94"/>
    </row>
    <row r="5" spans="1:4" x14ac:dyDescent="0.25">
      <c r="A5" s="7"/>
      <c r="B5" s="8"/>
      <c r="C5" s="8"/>
      <c r="D5" s="69"/>
    </row>
    <row r="6" spans="1:4" ht="30" x14ac:dyDescent="0.25">
      <c r="A6" s="55" t="s">
        <v>20</v>
      </c>
      <c r="B6" s="57"/>
      <c r="C6" s="57"/>
      <c r="D6" s="70"/>
    </row>
    <row r="7" spans="1:4" x14ac:dyDescent="0.25">
      <c r="A7" s="33" t="s">
        <v>27</v>
      </c>
      <c r="B7" s="33" t="s">
        <v>3</v>
      </c>
      <c r="C7" s="33" t="s">
        <v>28</v>
      </c>
      <c r="D7" s="56" t="s">
        <v>6</v>
      </c>
    </row>
    <row r="8" spans="1:4" x14ac:dyDescent="0.25">
      <c r="A8" s="31">
        <v>2011</v>
      </c>
      <c r="B8" s="31" t="s">
        <v>9</v>
      </c>
      <c r="C8" s="31" t="s">
        <v>10</v>
      </c>
      <c r="D8" s="62">
        <v>29.931034482758619</v>
      </c>
    </row>
    <row r="9" spans="1:4" x14ac:dyDescent="0.25">
      <c r="A9" s="35"/>
      <c r="B9" s="35"/>
      <c r="C9" s="36" t="s">
        <v>11</v>
      </c>
      <c r="D9" s="63">
        <v>28</v>
      </c>
    </row>
    <row r="10" spans="1:4" x14ac:dyDescent="0.25">
      <c r="A10" s="35"/>
      <c r="B10" s="35"/>
      <c r="C10" s="36" t="s">
        <v>12</v>
      </c>
      <c r="D10" s="63">
        <v>28.864022662889518</v>
      </c>
    </row>
    <row r="11" spans="1:4" x14ac:dyDescent="0.25">
      <c r="A11" s="35"/>
      <c r="B11" s="35"/>
      <c r="C11" s="36" t="s">
        <v>13</v>
      </c>
      <c r="D11" s="63">
        <v>28.820512820512821</v>
      </c>
    </row>
    <row r="12" spans="1:4" x14ac:dyDescent="0.25">
      <c r="A12" s="35"/>
      <c r="B12" s="31" t="s">
        <v>14</v>
      </c>
      <c r="C12" s="31" t="s">
        <v>10</v>
      </c>
      <c r="D12" s="62">
        <v>28</v>
      </c>
    </row>
    <row r="13" spans="1:4" x14ac:dyDescent="0.25">
      <c r="A13" s="35"/>
      <c r="B13" s="35"/>
      <c r="C13" s="36" t="s">
        <v>11</v>
      </c>
      <c r="D13" s="63">
        <v>28.487654320987655</v>
      </c>
    </row>
    <row r="14" spans="1:4" x14ac:dyDescent="0.25">
      <c r="A14" s="35"/>
      <c r="B14" s="35"/>
      <c r="C14" s="36" t="s">
        <v>12</v>
      </c>
      <c r="D14" s="63">
        <v>28.486425339366516</v>
      </c>
    </row>
    <row r="15" spans="1:4" x14ac:dyDescent="0.25">
      <c r="A15" s="35"/>
      <c r="B15" s="35"/>
      <c r="C15" s="36" t="s">
        <v>13</v>
      </c>
      <c r="D15" s="63">
        <v>29.154639175257731</v>
      </c>
    </row>
    <row r="16" spans="1:4" x14ac:dyDescent="0.25">
      <c r="A16" s="31">
        <v>2012</v>
      </c>
      <c r="B16" s="31" t="s">
        <v>9</v>
      </c>
      <c r="C16" s="31" t="s">
        <v>10</v>
      </c>
      <c r="D16" s="62">
        <v>28</v>
      </c>
    </row>
    <row r="17" spans="1:4" x14ac:dyDescent="0.25">
      <c r="A17" s="35"/>
      <c r="B17" s="35"/>
      <c r="C17" s="36" t="s">
        <v>11</v>
      </c>
      <c r="D17" s="63">
        <v>26.84984984984985</v>
      </c>
    </row>
    <row r="18" spans="1:4" x14ac:dyDescent="0.25">
      <c r="A18" s="35"/>
      <c r="B18" s="35"/>
      <c r="C18" s="36" t="s">
        <v>12</v>
      </c>
      <c r="D18" s="63">
        <v>26.966058763931105</v>
      </c>
    </row>
    <row r="19" spans="1:4" x14ac:dyDescent="0.25">
      <c r="A19" s="35"/>
      <c r="B19" s="35"/>
      <c r="C19" s="36" t="s">
        <v>13</v>
      </c>
      <c r="D19" s="63">
        <v>28.072100313479623</v>
      </c>
    </row>
    <row r="20" spans="1:4" x14ac:dyDescent="0.25">
      <c r="A20" s="35"/>
      <c r="B20" s="31" t="s">
        <v>14</v>
      </c>
      <c r="C20" s="31" t="s">
        <v>10</v>
      </c>
      <c r="D20" s="62">
        <v>25.125</v>
      </c>
    </row>
    <row r="21" spans="1:4" x14ac:dyDescent="0.25">
      <c r="A21" s="35"/>
      <c r="B21" s="35"/>
      <c r="C21" s="36" t="s">
        <v>11</v>
      </c>
      <c r="D21" s="63">
        <v>28.057017543859651</v>
      </c>
    </row>
    <row r="22" spans="1:4" x14ac:dyDescent="0.25">
      <c r="A22" s="35"/>
      <c r="B22" s="35"/>
      <c r="C22" s="36" t="s">
        <v>12</v>
      </c>
      <c r="D22" s="63">
        <v>27.184190715181931</v>
      </c>
    </row>
    <row r="23" spans="1:4" x14ac:dyDescent="0.25">
      <c r="A23" s="35"/>
      <c r="B23" s="35"/>
      <c r="C23" s="36" t="s">
        <v>13</v>
      </c>
      <c r="D23" s="63">
        <v>27.143552311435524</v>
      </c>
    </row>
    <row r="24" spans="1:4" x14ac:dyDescent="0.25">
      <c r="A24" s="31">
        <v>2013</v>
      </c>
      <c r="B24" s="31" t="s">
        <v>9</v>
      </c>
      <c r="C24" s="31" t="s">
        <v>10</v>
      </c>
      <c r="D24" s="62">
        <v>28</v>
      </c>
    </row>
    <row r="25" spans="1:4" x14ac:dyDescent="0.25">
      <c r="A25" s="35"/>
      <c r="B25" s="35"/>
      <c r="C25" s="36" t="s">
        <v>11</v>
      </c>
      <c r="D25" s="63">
        <v>26.733333333333334</v>
      </c>
    </row>
    <row r="26" spans="1:4" x14ac:dyDescent="0.25">
      <c r="A26" s="35"/>
      <c r="B26" s="35"/>
      <c r="C26" s="36" t="s">
        <v>12</v>
      </c>
      <c r="D26" s="63">
        <v>25.588520055325034</v>
      </c>
    </row>
    <row r="27" spans="1:4" x14ac:dyDescent="0.25">
      <c r="A27" s="35"/>
      <c r="B27" s="35"/>
      <c r="C27" s="36" t="s">
        <v>13</v>
      </c>
      <c r="D27" s="63">
        <v>26.810699588477366</v>
      </c>
    </row>
    <row r="28" spans="1:4" x14ac:dyDescent="0.25">
      <c r="A28" s="35"/>
      <c r="B28" s="31" t="s">
        <v>14</v>
      </c>
      <c r="C28" s="31" t="s">
        <v>10</v>
      </c>
      <c r="D28" s="62">
        <v>27.2</v>
      </c>
    </row>
    <row r="29" spans="1:4" x14ac:dyDescent="0.25">
      <c r="A29" s="35"/>
      <c r="B29" s="35"/>
      <c r="C29" s="36" t="s">
        <v>11</v>
      </c>
      <c r="D29" s="63">
        <v>26.056047197640119</v>
      </c>
    </row>
    <row r="30" spans="1:4" x14ac:dyDescent="0.25">
      <c r="A30" s="35"/>
      <c r="B30" s="35"/>
      <c r="C30" s="36" t="s">
        <v>12</v>
      </c>
      <c r="D30" s="63">
        <v>26.042405283281195</v>
      </c>
    </row>
    <row r="31" spans="1:4" x14ac:dyDescent="0.25">
      <c r="A31" s="35"/>
      <c r="B31" s="35"/>
      <c r="C31" s="36" t="s">
        <v>13</v>
      </c>
      <c r="D31" s="63">
        <v>26.145945945945947</v>
      </c>
    </row>
    <row r="32" spans="1:4" x14ac:dyDescent="0.25">
      <c r="A32" s="31">
        <v>2014</v>
      </c>
      <c r="B32" s="31" t="s">
        <v>9</v>
      </c>
      <c r="C32" s="31" t="s">
        <v>10</v>
      </c>
      <c r="D32" s="62" t="s">
        <v>18</v>
      </c>
    </row>
    <row r="33" spans="1:4" x14ac:dyDescent="0.25">
      <c r="A33" s="35"/>
      <c r="B33" s="35"/>
      <c r="C33" s="36" t="s">
        <v>11</v>
      </c>
      <c r="D33" s="63">
        <v>28</v>
      </c>
    </row>
    <row r="34" spans="1:4" x14ac:dyDescent="0.25">
      <c r="A34" s="35"/>
      <c r="B34" s="35"/>
      <c r="C34" s="36" t="s">
        <v>12</v>
      </c>
      <c r="D34" s="63">
        <v>26.443609022556391</v>
      </c>
    </row>
    <row r="35" spans="1:4" x14ac:dyDescent="0.25">
      <c r="A35" s="35"/>
      <c r="B35" s="35"/>
      <c r="C35" s="36" t="s">
        <v>13</v>
      </c>
      <c r="D35" s="63">
        <v>28</v>
      </c>
    </row>
    <row r="36" spans="1:4" x14ac:dyDescent="0.25">
      <c r="A36" s="35"/>
      <c r="B36" s="31" t="s">
        <v>14</v>
      </c>
      <c r="C36" s="31" t="s">
        <v>10</v>
      </c>
      <c r="D36" s="62" t="s">
        <v>18</v>
      </c>
    </row>
    <row r="37" spans="1:4" x14ac:dyDescent="0.25">
      <c r="A37" s="35"/>
      <c r="B37" s="35"/>
      <c r="C37" s="36" t="s">
        <v>11</v>
      </c>
      <c r="D37" s="63">
        <v>32.307692307692307</v>
      </c>
    </row>
    <row r="38" spans="1:4" x14ac:dyDescent="0.25">
      <c r="A38" s="35"/>
      <c r="B38" s="35"/>
      <c r="C38" s="36" t="s">
        <v>12</v>
      </c>
      <c r="D38" s="63">
        <v>27.435294117647057</v>
      </c>
    </row>
    <row r="39" spans="1:4" x14ac:dyDescent="0.25">
      <c r="A39" s="37"/>
      <c r="B39" s="37"/>
      <c r="C39" s="38" t="s">
        <v>13</v>
      </c>
      <c r="D39" s="64">
        <v>27.086956521739129</v>
      </c>
    </row>
    <row r="40" spans="1:4" x14ac:dyDescent="0.25">
      <c r="D40" s="65"/>
    </row>
    <row r="41" spans="1:4" x14ac:dyDescent="0.25">
      <c r="D41" s="65"/>
    </row>
    <row r="42" spans="1:4" x14ac:dyDescent="0.25">
      <c r="D42" s="65"/>
    </row>
    <row r="43" spans="1:4" x14ac:dyDescent="0.25">
      <c r="D43" s="65"/>
    </row>
    <row r="44" spans="1:4" x14ac:dyDescent="0.25">
      <c r="D44" s="65"/>
    </row>
    <row r="45" spans="1:4" x14ac:dyDescent="0.25">
      <c r="D45" s="65"/>
    </row>
    <row r="46" spans="1:4" x14ac:dyDescent="0.25">
      <c r="D46" s="65"/>
    </row>
    <row r="47" spans="1:4" x14ac:dyDescent="0.25">
      <c r="D47" s="65"/>
    </row>
    <row r="48" spans="1:4" x14ac:dyDescent="0.25">
      <c r="D48" s="65"/>
    </row>
    <row r="49" spans="4:4" x14ac:dyDescent="0.25">
      <c r="D49" s="65"/>
    </row>
    <row r="50" spans="4:4" x14ac:dyDescent="0.25">
      <c r="D50" s="65"/>
    </row>
    <row r="51" spans="4:4" x14ac:dyDescent="0.25">
      <c r="D51" s="65"/>
    </row>
    <row r="52" spans="4:4" x14ac:dyDescent="0.25">
      <c r="D52" s="65"/>
    </row>
    <row r="53" spans="4:4" x14ac:dyDescent="0.25">
      <c r="D53" s="65"/>
    </row>
    <row r="54" spans="4:4" x14ac:dyDescent="0.25">
      <c r="D54" s="65"/>
    </row>
    <row r="55" spans="4:4" x14ac:dyDescent="0.25">
      <c r="D55" s="65"/>
    </row>
    <row r="56" spans="4:4" x14ac:dyDescent="0.25">
      <c r="D56" s="65"/>
    </row>
    <row r="57" spans="4:4" x14ac:dyDescent="0.25">
      <c r="D57" s="65"/>
    </row>
    <row r="58" spans="4:4" x14ac:dyDescent="0.25">
      <c r="D58" s="65"/>
    </row>
    <row r="59" spans="4:4" x14ac:dyDescent="0.25">
      <c r="D59" s="65"/>
    </row>
    <row r="60" spans="4:4" x14ac:dyDescent="0.25">
      <c r="D60" s="65"/>
    </row>
    <row r="61" spans="4:4" x14ac:dyDescent="0.25">
      <c r="D61" s="65"/>
    </row>
    <row r="62" spans="4:4" x14ac:dyDescent="0.25">
      <c r="D62" s="65"/>
    </row>
    <row r="63" spans="4:4" x14ac:dyDescent="0.25">
      <c r="D63" s="65"/>
    </row>
    <row r="64" spans="4:4" x14ac:dyDescent="0.25">
      <c r="D64" s="65"/>
    </row>
    <row r="65" spans="4:4" x14ac:dyDescent="0.25">
      <c r="D65" s="65"/>
    </row>
    <row r="66" spans="4:4" x14ac:dyDescent="0.25">
      <c r="D66" s="65"/>
    </row>
    <row r="67" spans="4:4" x14ac:dyDescent="0.25">
      <c r="D67" s="65"/>
    </row>
    <row r="68" spans="4:4" x14ac:dyDescent="0.25">
      <c r="D68" s="65"/>
    </row>
    <row r="69" spans="4:4" x14ac:dyDescent="0.25">
      <c r="D69" s="65"/>
    </row>
    <row r="70" spans="4:4" x14ac:dyDescent="0.25">
      <c r="D70" s="65"/>
    </row>
    <row r="71" spans="4:4" x14ac:dyDescent="0.25">
      <c r="D71" s="65"/>
    </row>
    <row r="72" spans="4:4" x14ac:dyDescent="0.25">
      <c r="D72" s="65"/>
    </row>
    <row r="73" spans="4:4" x14ac:dyDescent="0.25">
      <c r="D73" s="65"/>
    </row>
    <row r="74" spans="4:4" x14ac:dyDescent="0.25">
      <c r="D74" s="65"/>
    </row>
    <row r="75" spans="4:4" x14ac:dyDescent="0.25">
      <c r="D75" s="65"/>
    </row>
    <row r="76" spans="4:4" x14ac:dyDescent="0.25">
      <c r="D76" s="65"/>
    </row>
    <row r="77" spans="4:4" x14ac:dyDescent="0.25">
      <c r="D77" s="65"/>
    </row>
    <row r="78" spans="4:4" x14ac:dyDescent="0.25">
      <c r="D78" s="65"/>
    </row>
    <row r="79" spans="4:4" x14ac:dyDescent="0.25">
      <c r="D79" s="65"/>
    </row>
    <row r="80" spans="4:4" x14ac:dyDescent="0.25">
      <c r="D80" s="65"/>
    </row>
    <row r="81" spans="4:4" x14ac:dyDescent="0.25">
      <c r="D81" s="65"/>
    </row>
    <row r="82" spans="4:4" x14ac:dyDescent="0.25">
      <c r="D82" s="65"/>
    </row>
    <row r="83" spans="4:4" x14ac:dyDescent="0.25">
      <c r="D83" s="65"/>
    </row>
    <row r="84" spans="4:4" x14ac:dyDescent="0.25">
      <c r="D84" s="65"/>
    </row>
    <row r="85" spans="4:4" x14ac:dyDescent="0.25">
      <c r="D85" s="65"/>
    </row>
    <row r="86" spans="4:4" x14ac:dyDescent="0.25">
      <c r="D86" s="65"/>
    </row>
    <row r="87" spans="4:4" x14ac:dyDescent="0.25">
      <c r="D87" s="65"/>
    </row>
    <row r="88" spans="4:4" x14ac:dyDescent="0.25">
      <c r="D88" s="65"/>
    </row>
    <row r="89" spans="4:4" x14ac:dyDescent="0.25">
      <c r="D89" s="65"/>
    </row>
    <row r="90" spans="4:4" x14ac:dyDescent="0.25">
      <c r="D90" s="65"/>
    </row>
    <row r="91" spans="4:4" x14ac:dyDescent="0.25">
      <c r="D91" s="65"/>
    </row>
    <row r="92" spans="4:4" x14ac:dyDescent="0.25">
      <c r="D92" s="65"/>
    </row>
    <row r="93" spans="4:4" x14ac:dyDescent="0.25">
      <c r="D93" s="65"/>
    </row>
    <row r="94" spans="4:4" x14ac:dyDescent="0.25">
      <c r="D94" s="65"/>
    </row>
    <row r="95" spans="4:4" x14ac:dyDescent="0.25">
      <c r="D95" s="65"/>
    </row>
    <row r="96" spans="4:4" x14ac:dyDescent="0.25">
      <c r="D96" s="65"/>
    </row>
    <row r="97" spans="4:4" x14ac:dyDescent="0.25">
      <c r="D97" s="65"/>
    </row>
    <row r="98" spans="4:4" x14ac:dyDescent="0.25">
      <c r="D98" s="65"/>
    </row>
    <row r="99" spans="4:4" x14ac:dyDescent="0.25">
      <c r="D99" s="65"/>
    </row>
    <row r="100" spans="4:4" x14ac:dyDescent="0.25">
      <c r="D100" s="65"/>
    </row>
    <row r="101" spans="4:4" x14ac:dyDescent="0.25">
      <c r="D101" s="65"/>
    </row>
    <row r="102" spans="4:4" x14ac:dyDescent="0.25">
      <c r="D102" s="65"/>
    </row>
    <row r="103" spans="4:4" x14ac:dyDescent="0.25">
      <c r="D103" s="65"/>
    </row>
    <row r="104" spans="4:4" x14ac:dyDescent="0.25">
      <c r="D104" s="65"/>
    </row>
    <row r="105" spans="4:4" x14ac:dyDescent="0.25">
      <c r="D105" s="65"/>
    </row>
    <row r="106" spans="4:4" x14ac:dyDescent="0.25">
      <c r="D106" s="65"/>
    </row>
    <row r="107" spans="4:4" x14ac:dyDescent="0.25">
      <c r="D107" s="65"/>
    </row>
    <row r="108" spans="4:4" x14ac:dyDescent="0.25">
      <c r="D108" s="65"/>
    </row>
    <row r="109" spans="4:4" x14ac:dyDescent="0.25">
      <c r="D109" s="65"/>
    </row>
    <row r="110" spans="4:4" x14ac:dyDescent="0.25">
      <c r="D110" s="65"/>
    </row>
    <row r="111" spans="4:4" x14ac:dyDescent="0.25">
      <c r="D111" s="65"/>
    </row>
    <row r="112" spans="4:4" x14ac:dyDescent="0.25">
      <c r="D112" s="65"/>
    </row>
    <row r="113" spans="4:4" x14ac:dyDescent="0.25">
      <c r="D113" s="65"/>
    </row>
    <row r="114" spans="4:4" x14ac:dyDescent="0.25">
      <c r="D114" s="65"/>
    </row>
    <row r="115" spans="4:4" x14ac:dyDescent="0.25">
      <c r="D115" s="65"/>
    </row>
    <row r="116" spans="4:4" x14ac:dyDescent="0.25">
      <c r="D116" s="65"/>
    </row>
    <row r="117" spans="4:4" x14ac:dyDescent="0.25">
      <c r="D117" s="65"/>
    </row>
    <row r="118" spans="4:4" x14ac:dyDescent="0.25">
      <c r="D118" s="65"/>
    </row>
    <row r="119" spans="4:4" x14ac:dyDescent="0.25">
      <c r="D119" s="65"/>
    </row>
    <row r="120" spans="4:4" x14ac:dyDescent="0.25">
      <c r="D120" s="65"/>
    </row>
    <row r="121" spans="4:4" x14ac:dyDescent="0.25">
      <c r="D121" s="65"/>
    </row>
    <row r="122" spans="4:4" x14ac:dyDescent="0.25">
      <c r="D122" s="65"/>
    </row>
    <row r="123" spans="4:4" x14ac:dyDescent="0.25">
      <c r="D123" s="65"/>
    </row>
    <row r="124" spans="4:4" x14ac:dyDescent="0.25">
      <c r="D124" s="65"/>
    </row>
    <row r="125" spans="4:4" x14ac:dyDescent="0.25">
      <c r="D125" s="65"/>
    </row>
    <row r="126" spans="4:4" x14ac:dyDescent="0.25">
      <c r="D126" s="65"/>
    </row>
    <row r="127" spans="4:4" x14ac:dyDescent="0.25">
      <c r="D127" s="65"/>
    </row>
    <row r="128" spans="4:4" x14ac:dyDescent="0.25">
      <c r="D128" s="65"/>
    </row>
    <row r="129" spans="4:4" x14ac:dyDescent="0.25">
      <c r="D129" s="65"/>
    </row>
    <row r="130" spans="4:4" x14ac:dyDescent="0.25">
      <c r="D130" s="65"/>
    </row>
    <row r="131" spans="4:4" x14ac:dyDescent="0.25">
      <c r="D131" s="65"/>
    </row>
    <row r="132" spans="4:4" x14ac:dyDescent="0.25">
      <c r="D132" s="65"/>
    </row>
    <row r="133" spans="4:4" x14ac:dyDescent="0.25">
      <c r="D133" s="65"/>
    </row>
    <row r="134" spans="4:4" x14ac:dyDescent="0.25">
      <c r="D134" s="65"/>
    </row>
    <row r="135" spans="4:4" x14ac:dyDescent="0.25">
      <c r="D135" s="65"/>
    </row>
    <row r="136" spans="4:4" x14ac:dyDescent="0.25">
      <c r="D136" s="65"/>
    </row>
    <row r="137" spans="4:4" x14ac:dyDescent="0.25">
      <c r="D137" s="65"/>
    </row>
    <row r="138" spans="4:4" x14ac:dyDescent="0.25">
      <c r="D138" s="65"/>
    </row>
    <row r="139" spans="4:4" x14ac:dyDescent="0.25">
      <c r="D139" s="65"/>
    </row>
    <row r="140" spans="4:4" x14ac:dyDescent="0.25">
      <c r="D140" s="65"/>
    </row>
    <row r="141" spans="4:4" x14ac:dyDescent="0.25">
      <c r="D141" s="65"/>
    </row>
    <row r="142" spans="4:4" x14ac:dyDescent="0.25">
      <c r="D142" s="65"/>
    </row>
    <row r="143" spans="4:4" x14ac:dyDescent="0.25">
      <c r="D143" s="65"/>
    </row>
    <row r="144" spans="4:4" x14ac:dyDescent="0.25">
      <c r="D144" s="65"/>
    </row>
    <row r="145" spans="4:4" x14ac:dyDescent="0.25">
      <c r="D145" s="65"/>
    </row>
    <row r="146" spans="4:4" x14ac:dyDescent="0.25">
      <c r="D146" s="65"/>
    </row>
    <row r="147" spans="4:4" x14ac:dyDescent="0.25">
      <c r="D147" s="65"/>
    </row>
    <row r="148" spans="4:4" x14ac:dyDescent="0.25">
      <c r="D148" s="65"/>
    </row>
    <row r="149" spans="4:4" x14ac:dyDescent="0.25">
      <c r="D149" s="65"/>
    </row>
    <row r="150" spans="4:4" x14ac:dyDescent="0.25">
      <c r="D150" s="65"/>
    </row>
    <row r="151" spans="4:4" x14ac:dyDescent="0.25">
      <c r="D151" s="65"/>
    </row>
    <row r="152" spans="4:4" x14ac:dyDescent="0.25">
      <c r="D152" s="65"/>
    </row>
    <row r="153" spans="4:4" x14ac:dyDescent="0.25">
      <c r="D153" s="65"/>
    </row>
    <row r="154" spans="4:4" x14ac:dyDescent="0.25">
      <c r="D154" s="65"/>
    </row>
    <row r="155" spans="4:4" x14ac:dyDescent="0.25">
      <c r="D155" s="65"/>
    </row>
    <row r="156" spans="4:4" x14ac:dyDescent="0.25">
      <c r="D156" s="65"/>
    </row>
    <row r="157" spans="4:4" x14ac:dyDescent="0.25">
      <c r="D157" s="65"/>
    </row>
    <row r="158" spans="4:4" x14ac:dyDescent="0.25">
      <c r="D158" s="65"/>
    </row>
    <row r="159" spans="4:4" x14ac:dyDescent="0.25">
      <c r="D159" s="65"/>
    </row>
    <row r="160" spans="4:4" x14ac:dyDescent="0.25">
      <c r="D160" s="65"/>
    </row>
    <row r="161" spans="4:4" x14ac:dyDescent="0.25">
      <c r="D161" s="65"/>
    </row>
    <row r="162" spans="4:4" x14ac:dyDescent="0.25">
      <c r="D162" s="65"/>
    </row>
    <row r="163" spans="4:4" x14ac:dyDescent="0.25">
      <c r="D163" s="65"/>
    </row>
    <row r="164" spans="4:4" x14ac:dyDescent="0.25">
      <c r="D164" s="65"/>
    </row>
    <row r="165" spans="4:4" x14ac:dyDescent="0.25">
      <c r="D165" s="65"/>
    </row>
    <row r="166" spans="4:4" x14ac:dyDescent="0.25">
      <c r="D166" s="65"/>
    </row>
    <row r="167" spans="4:4" x14ac:dyDescent="0.25">
      <c r="D167" s="65"/>
    </row>
    <row r="168" spans="4:4" x14ac:dyDescent="0.25">
      <c r="D168" s="65"/>
    </row>
    <row r="169" spans="4:4" x14ac:dyDescent="0.25">
      <c r="D169" s="65"/>
    </row>
    <row r="170" spans="4:4" x14ac:dyDescent="0.25">
      <c r="D170" s="65"/>
    </row>
    <row r="171" spans="4:4" x14ac:dyDescent="0.25">
      <c r="D171" s="65"/>
    </row>
    <row r="172" spans="4:4" x14ac:dyDescent="0.25">
      <c r="D172" s="65"/>
    </row>
    <row r="173" spans="4:4" x14ac:dyDescent="0.25">
      <c r="D173" s="65"/>
    </row>
    <row r="174" spans="4:4" x14ac:dyDescent="0.25">
      <c r="D174" s="65"/>
    </row>
    <row r="175" spans="4:4" x14ac:dyDescent="0.25">
      <c r="D175" s="65"/>
    </row>
  </sheetData>
  <sheetProtection algorithmName="SHA-512" hashValue="yGAnf8z1BTwHZvCdJHtsq6Afa4JohnECk1B9pJD57rFKwo7r6birhks83KwJJqTV7M/so5rGV7fTW4gk3YHikw==" saltValue="4YL6vDo/7Pu8IjNbNYtWvA==" spinCount="100000" sheet="1" objects="1" scenarios="1" pivotTables="0"/>
  <mergeCells count="2">
    <mergeCell ref="A2:D2"/>
    <mergeCell ref="C4:D4"/>
  </mergeCells>
  <pageMargins left="0.2" right="0.18" top="0.91666666666666663" bottom="0.75" header="0.3" footer="0.3"/>
  <pageSetup scale="69" orientation="portrait" r:id="rId2"/>
  <headerFooter>
    <oddHeader>&amp;C&amp;"-,Bold"&amp;14Summary Table Report&amp;R&amp;G</oddHeader>
    <oddFooter xml:space="preserve">&amp;L
TO16_CAP_STR_WP014_NSDP_V01
</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2:I18"/>
  <sheetViews>
    <sheetView view="pageLayout" zoomScaleNormal="100" workbookViewId="0">
      <selection activeCell="C16" sqref="C16"/>
    </sheetView>
  </sheetViews>
  <sheetFormatPr defaultRowHeight="15" x14ac:dyDescent="0.25"/>
  <cols>
    <col min="1" max="1" width="21" style="81" customWidth="1"/>
    <col min="2" max="2" width="21.42578125" style="81" customWidth="1"/>
    <col min="3" max="3" width="24.28515625" style="81" customWidth="1"/>
    <col min="4" max="5" width="8.85546875" style="81"/>
    <col min="6" max="6" width="3" style="81" customWidth="1"/>
    <col min="7" max="7" width="1" style="81" customWidth="1"/>
    <col min="8" max="8" width="2.7109375" style="81" customWidth="1"/>
    <col min="9" max="9" width="27.28515625" style="81" customWidth="1"/>
    <col min="10" max="10" width="12.7109375" style="81" customWidth="1"/>
    <col min="11" max="11" width="6.7109375" style="81" customWidth="1"/>
    <col min="12" max="256" width="8.85546875" style="81"/>
    <col min="257" max="257" width="21" style="81" customWidth="1"/>
    <col min="258" max="258" width="21.42578125" style="81" customWidth="1"/>
    <col min="259" max="259" width="24.28515625" style="81" customWidth="1"/>
    <col min="260" max="261" width="8.85546875" style="81"/>
    <col min="262" max="262" width="3" style="81" customWidth="1"/>
    <col min="263" max="263" width="1" style="81" customWidth="1"/>
    <col min="264" max="264" width="2.7109375" style="81" customWidth="1"/>
    <col min="265" max="265" width="24.7109375" style="81" customWidth="1"/>
    <col min="266" max="266" width="12.7109375" style="81" customWidth="1"/>
    <col min="267" max="267" width="6.7109375" style="81" customWidth="1"/>
    <col min="268" max="512" width="8.85546875" style="81"/>
    <col min="513" max="513" width="21" style="81" customWidth="1"/>
    <col min="514" max="514" width="21.42578125" style="81" customWidth="1"/>
    <col min="515" max="515" width="24.28515625" style="81" customWidth="1"/>
    <col min="516" max="517" width="8.85546875" style="81"/>
    <col min="518" max="518" width="3" style="81" customWidth="1"/>
    <col min="519" max="519" width="1" style="81" customWidth="1"/>
    <col min="520" max="520" width="2.7109375" style="81" customWidth="1"/>
    <col min="521" max="521" width="24.7109375" style="81" customWidth="1"/>
    <col min="522" max="522" width="12.7109375" style="81" customWidth="1"/>
    <col min="523" max="523" width="6.7109375" style="81" customWidth="1"/>
    <col min="524" max="768" width="8.85546875" style="81"/>
    <col min="769" max="769" width="21" style="81" customWidth="1"/>
    <col min="770" max="770" width="21.42578125" style="81" customWidth="1"/>
    <col min="771" max="771" width="24.28515625" style="81" customWidth="1"/>
    <col min="772" max="773" width="8.85546875" style="81"/>
    <col min="774" max="774" width="3" style="81" customWidth="1"/>
    <col min="775" max="775" width="1" style="81" customWidth="1"/>
    <col min="776" max="776" width="2.7109375" style="81" customWidth="1"/>
    <col min="777" max="777" width="24.7109375" style="81" customWidth="1"/>
    <col min="778" max="778" width="12.7109375" style="81" customWidth="1"/>
    <col min="779" max="779" width="6.7109375" style="81" customWidth="1"/>
    <col min="780" max="1024" width="8.85546875" style="81"/>
    <col min="1025" max="1025" width="21" style="81" customWidth="1"/>
    <col min="1026" max="1026" width="21.42578125" style="81" customWidth="1"/>
    <col min="1027" max="1027" width="24.28515625" style="81" customWidth="1"/>
    <col min="1028" max="1029" width="8.85546875" style="81"/>
    <col min="1030" max="1030" width="3" style="81" customWidth="1"/>
    <col min="1031" max="1031" width="1" style="81" customWidth="1"/>
    <col min="1032" max="1032" width="2.7109375" style="81" customWidth="1"/>
    <col min="1033" max="1033" width="24.7109375" style="81" customWidth="1"/>
    <col min="1034" max="1034" width="12.7109375" style="81" customWidth="1"/>
    <col min="1035" max="1035" width="6.7109375" style="81" customWidth="1"/>
    <col min="1036" max="1280" width="8.85546875" style="81"/>
    <col min="1281" max="1281" width="21" style="81" customWidth="1"/>
    <col min="1282" max="1282" width="21.42578125" style="81" customWidth="1"/>
    <col min="1283" max="1283" width="24.28515625" style="81" customWidth="1"/>
    <col min="1284" max="1285" width="8.85546875" style="81"/>
    <col min="1286" max="1286" width="3" style="81" customWidth="1"/>
    <col min="1287" max="1287" width="1" style="81" customWidth="1"/>
    <col min="1288" max="1288" width="2.7109375" style="81" customWidth="1"/>
    <col min="1289" max="1289" width="24.7109375" style="81" customWidth="1"/>
    <col min="1290" max="1290" width="12.7109375" style="81" customWidth="1"/>
    <col min="1291" max="1291" width="6.7109375" style="81" customWidth="1"/>
    <col min="1292" max="1536" width="8.85546875" style="81"/>
    <col min="1537" max="1537" width="21" style="81" customWidth="1"/>
    <col min="1538" max="1538" width="21.42578125" style="81" customWidth="1"/>
    <col min="1539" max="1539" width="24.28515625" style="81" customWidth="1"/>
    <col min="1540" max="1541" width="8.85546875" style="81"/>
    <col min="1542" max="1542" width="3" style="81" customWidth="1"/>
    <col min="1543" max="1543" width="1" style="81" customWidth="1"/>
    <col min="1544" max="1544" width="2.7109375" style="81" customWidth="1"/>
    <col min="1545" max="1545" width="24.7109375" style="81" customWidth="1"/>
    <col min="1546" max="1546" width="12.7109375" style="81" customWidth="1"/>
    <col min="1547" max="1547" width="6.7109375" style="81" customWidth="1"/>
    <col min="1548" max="1792" width="8.85546875" style="81"/>
    <col min="1793" max="1793" width="21" style="81" customWidth="1"/>
    <col min="1794" max="1794" width="21.42578125" style="81" customWidth="1"/>
    <col min="1795" max="1795" width="24.28515625" style="81" customWidth="1"/>
    <col min="1796" max="1797" width="8.85546875" style="81"/>
    <col min="1798" max="1798" width="3" style="81" customWidth="1"/>
    <col min="1799" max="1799" width="1" style="81" customWidth="1"/>
    <col min="1800" max="1800" width="2.7109375" style="81" customWidth="1"/>
    <col min="1801" max="1801" width="24.7109375" style="81" customWidth="1"/>
    <col min="1802" max="1802" width="12.7109375" style="81" customWidth="1"/>
    <col min="1803" max="1803" width="6.7109375" style="81" customWidth="1"/>
    <col min="1804" max="2048" width="8.85546875" style="81"/>
    <col min="2049" max="2049" width="21" style="81" customWidth="1"/>
    <col min="2050" max="2050" width="21.42578125" style="81" customWidth="1"/>
    <col min="2051" max="2051" width="24.28515625" style="81" customWidth="1"/>
    <col min="2052" max="2053" width="8.85546875" style="81"/>
    <col min="2054" max="2054" width="3" style="81" customWidth="1"/>
    <col min="2055" max="2055" width="1" style="81" customWidth="1"/>
    <col min="2056" max="2056" width="2.7109375" style="81" customWidth="1"/>
    <col min="2057" max="2057" width="24.7109375" style="81" customWidth="1"/>
    <col min="2058" max="2058" width="12.7109375" style="81" customWidth="1"/>
    <col min="2059" max="2059" width="6.7109375" style="81" customWidth="1"/>
    <col min="2060" max="2304" width="8.85546875" style="81"/>
    <col min="2305" max="2305" width="21" style="81" customWidth="1"/>
    <col min="2306" max="2306" width="21.42578125" style="81" customWidth="1"/>
    <col min="2307" max="2307" width="24.28515625" style="81" customWidth="1"/>
    <col min="2308" max="2309" width="8.85546875" style="81"/>
    <col min="2310" max="2310" width="3" style="81" customWidth="1"/>
    <col min="2311" max="2311" width="1" style="81" customWidth="1"/>
    <col min="2312" max="2312" width="2.7109375" style="81" customWidth="1"/>
    <col min="2313" max="2313" width="24.7109375" style="81" customWidth="1"/>
    <col min="2314" max="2314" width="12.7109375" style="81" customWidth="1"/>
    <col min="2315" max="2315" width="6.7109375" style="81" customWidth="1"/>
    <col min="2316" max="2560" width="8.85546875" style="81"/>
    <col min="2561" max="2561" width="21" style="81" customWidth="1"/>
    <col min="2562" max="2562" width="21.42578125" style="81" customWidth="1"/>
    <col min="2563" max="2563" width="24.28515625" style="81" customWidth="1"/>
    <col min="2564" max="2565" width="8.85546875" style="81"/>
    <col min="2566" max="2566" width="3" style="81" customWidth="1"/>
    <col min="2567" max="2567" width="1" style="81" customWidth="1"/>
    <col min="2568" max="2568" width="2.7109375" style="81" customWidth="1"/>
    <col min="2569" max="2569" width="24.7109375" style="81" customWidth="1"/>
    <col min="2570" max="2570" width="12.7109375" style="81" customWidth="1"/>
    <col min="2571" max="2571" width="6.7109375" style="81" customWidth="1"/>
    <col min="2572" max="2816" width="8.85546875" style="81"/>
    <col min="2817" max="2817" width="21" style="81" customWidth="1"/>
    <col min="2818" max="2818" width="21.42578125" style="81" customWidth="1"/>
    <col min="2819" max="2819" width="24.28515625" style="81" customWidth="1"/>
    <col min="2820" max="2821" width="8.85546875" style="81"/>
    <col min="2822" max="2822" width="3" style="81" customWidth="1"/>
    <col min="2823" max="2823" width="1" style="81" customWidth="1"/>
    <col min="2824" max="2824" width="2.7109375" style="81" customWidth="1"/>
    <col min="2825" max="2825" width="24.7109375" style="81" customWidth="1"/>
    <col min="2826" max="2826" width="12.7109375" style="81" customWidth="1"/>
    <col min="2827" max="2827" width="6.7109375" style="81" customWidth="1"/>
    <col min="2828" max="3072" width="8.85546875" style="81"/>
    <col min="3073" max="3073" width="21" style="81" customWidth="1"/>
    <col min="3074" max="3074" width="21.42578125" style="81" customWidth="1"/>
    <col min="3075" max="3075" width="24.28515625" style="81" customWidth="1"/>
    <col min="3076" max="3077" width="8.85546875" style="81"/>
    <col min="3078" max="3078" width="3" style="81" customWidth="1"/>
    <col min="3079" max="3079" width="1" style="81" customWidth="1"/>
    <col min="3080" max="3080" width="2.7109375" style="81" customWidth="1"/>
    <col min="3081" max="3081" width="24.7109375" style="81" customWidth="1"/>
    <col min="3082" max="3082" width="12.7109375" style="81" customWidth="1"/>
    <col min="3083" max="3083" width="6.7109375" style="81" customWidth="1"/>
    <col min="3084" max="3328" width="8.85546875" style="81"/>
    <col min="3329" max="3329" width="21" style="81" customWidth="1"/>
    <col min="3330" max="3330" width="21.42578125" style="81" customWidth="1"/>
    <col min="3331" max="3331" width="24.28515625" style="81" customWidth="1"/>
    <col min="3332" max="3333" width="8.85546875" style="81"/>
    <col min="3334" max="3334" width="3" style="81" customWidth="1"/>
    <col min="3335" max="3335" width="1" style="81" customWidth="1"/>
    <col min="3336" max="3336" width="2.7109375" style="81" customWidth="1"/>
    <col min="3337" max="3337" width="24.7109375" style="81" customWidth="1"/>
    <col min="3338" max="3338" width="12.7109375" style="81" customWidth="1"/>
    <col min="3339" max="3339" width="6.7109375" style="81" customWidth="1"/>
    <col min="3340" max="3584" width="8.85546875" style="81"/>
    <col min="3585" max="3585" width="21" style="81" customWidth="1"/>
    <col min="3586" max="3586" width="21.42578125" style="81" customWidth="1"/>
    <col min="3587" max="3587" width="24.28515625" style="81" customWidth="1"/>
    <col min="3588" max="3589" width="8.85546875" style="81"/>
    <col min="3590" max="3590" width="3" style="81" customWidth="1"/>
    <col min="3591" max="3591" width="1" style="81" customWidth="1"/>
    <col min="3592" max="3592" width="2.7109375" style="81" customWidth="1"/>
    <col min="3593" max="3593" width="24.7109375" style="81" customWidth="1"/>
    <col min="3594" max="3594" width="12.7109375" style="81" customWidth="1"/>
    <col min="3595" max="3595" width="6.7109375" style="81" customWidth="1"/>
    <col min="3596" max="3840" width="8.85546875" style="81"/>
    <col min="3841" max="3841" width="21" style="81" customWidth="1"/>
    <col min="3842" max="3842" width="21.42578125" style="81" customWidth="1"/>
    <col min="3843" max="3843" width="24.28515625" style="81" customWidth="1"/>
    <col min="3844" max="3845" width="8.85546875" style="81"/>
    <col min="3846" max="3846" width="3" style="81" customWidth="1"/>
    <col min="3847" max="3847" width="1" style="81" customWidth="1"/>
    <col min="3848" max="3848" width="2.7109375" style="81" customWidth="1"/>
    <col min="3849" max="3849" width="24.7109375" style="81" customWidth="1"/>
    <col min="3850" max="3850" width="12.7109375" style="81" customWidth="1"/>
    <col min="3851" max="3851" width="6.7109375" style="81" customWidth="1"/>
    <col min="3852" max="4096" width="8.85546875" style="81"/>
    <col min="4097" max="4097" width="21" style="81" customWidth="1"/>
    <col min="4098" max="4098" width="21.42578125" style="81" customWidth="1"/>
    <col min="4099" max="4099" width="24.28515625" style="81" customWidth="1"/>
    <col min="4100" max="4101" width="8.85546875" style="81"/>
    <col min="4102" max="4102" width="3" style="81" customWidth="1"/>
    <col min="4103" max="4103" width="1" style="81" customWidth="1"/>
    <col min="4104" max="4104" width="2.7109375" style="81" customWidth="1"/>
    <col min="4105" max="4105" width="24.7109375" style="81" customWidth="1"/>
    <col min="4106" max="4106" width="12.7109375" style="81" customWidth="1"/>
    <col min="4107" max="4107" width="6.7109375" style="81" customWidth="1"/>
    <col min="4108" max="4352" width="8.85546875" style="81"/>
    <col min="4353" max="4353" width="21" style="81" customWidth="1"/>
    <col min="4354" max="4354" width="21.42578125" style="81" customWidth="1"/>
    <col min="4355" max="4355" width="24.28515625" style="81" customWidth="1"/>
    <col min="4356" max="4357" width="8.85546875" style="81"/>
    <col min="4358" max="4358" width="3" style="81" customWidth="1"/>
    <col min="4359" max="4359" width="1" style="81" customWidth="1"/>
    <col min="4360" max="4360" width="2.7109375" style="81" customWidth="1"/>
    <col min="4361" max="4361" width="24.7109375" style="81" customWidth="1"/>
    <col min="4362" max="4362" width="12.7109375" style="81" customWidth="1"/>
    <col min="4363" max="4363" width="6.7109375" style="81" customWidth="1"/>
    <col min="4364" max="4608" width="8.85546875" style="81"/>
    <col min="4609" max="4609" width="21" style="81" customWidth="1"/>
    <col min="4610" max="4610" width="21.42578125" style="81" customWidth="1"/>
    <col min="4611" max="4611" width="24.28515625" style="81" customWidth="1"/>
    <col min="4612" max="4613" width="8.85546875" style="81"/>
    <col min="4614" max="4614" width="3" style="81" customWidth="1"/>
    <col min="4615" max="4615" width="1" style="81" customWidth="1"/>
    <col min="4616" max="4616" width="2.7109375" style="81" customWidth="1"/>
    <col min="4617" max="4617" width="24.7109375" style="81" customWidth="1"/>
    <col min="4618" max="4618" width="12.7109375" style="81" customWidth="1"/>
    <col min="4619" max="4619" width="6.7109375" style="81" customWidth="1"/>
    <col min="4620" max="4864" width="8.85546875" style="81"/>
    <col min="4865" max="4865" width="21" style="81" customWidth="1"/>
    <col min="4866" max="4866" width="21.42578125" style="81" customWidth="1"/>
    <col min="4867" max="4867" width="24.28515625" style="81" customWidth="1"/>
    <col min="4868" max="4869" width="8.85546875" style="81"/>
    <col min="4870" max="4870" width="3" style="81" customWidth="1"/>
    <col min="4871" max="4871" width="1" style="81" customWidth="1"/>
    <col min="4872" max="4872" width="2.7109375" style="81" customWidth="1"/>
    <col min="4873" max="4873" width="24.7109375" style="81" customWidth="1"/>
    <col min="4874" max="4874" width="12.7109375" style="81" customWidth="1"/>
    <col min="4875" max="4875" width="6.7109375" style="81" customWidth="1"/>
    <col min="4876" max="5120" width="8.85546875" style="81"/>
    <col min="5121" max="5121" width="21" style="81" customWidth="1"/>
    <col min="5122" max="5122" width="21.42578125" style="81" customWidth="1"/>
    <col min="5123" max="5123" width="24.28515625" style="81" customWidth="1"/>
    <col min="5124" max="5125" width="8.85546875" style="81"/>
    <col min="5126" max="5126" width="3" style="81" customWidth="1"/>
    <col min="5127" max="5127" width="1" style="81" customWidth="1"/>
    <col min="5128" max="5128" width="2.7109375" style="81" customWidth="1"/>
    <col min="5129" max="5129" width="24.7109375" style="81" customWidth="1"/>
    <col min="5130" max="5130" width="12.7109375" style="81" customWidth="1"/>
    <col min="5131" max="5131" width="6.7109375" style="81" customWidth="1"/>
    <col min="5132" max="5376" width="8.85546875" style="81"/>
    <col min="5377" max="5377" width="21" style="81" customWidth="1"/>
    <col min="5378" max="5378" width="21.42578125" style="81" customWidth="1"/>
    <col min="5379" max="5379" width="24.28515625" style="81" customWidth="1"/>
    <col min="5380" max="5381" width="8.85546875" style="81"/>
    <col min="5382" max="5382" width="3" style="81" customWidth="1"/>
    <col min="5383" max="5383" width="1" style="81" customWidth="1"/>
    <col min="5384" max="5384" width="2.7109375" style="81" customWidth="1"/>
    <col min="5385" max="5385" width="24.7109375" style="81" customWidth="1"/>
    <col min="5386" max="5386" width="12.7109375" style="81" customWidth="1"/>
    <col min="5387" max="5387" width="6.7109375" style="81" customWidth="1"/>
    <col min="5388" max="5632" width="8.85546875" style="81"/>
    <col min="5633" max="5633" width="21" style="81" customWidth="1"/>
    <col min="5634" max="5634" width="21.42578125" style="81" customWidth="1"/>
    <col min="5635" max="5635" width="24.28515625" style="81" customWidth="1"/>
    <col min="5636" max="5637" width="8.85546875" style="81"/>
    <col min="5638" max="5638" width="3" style="81" customWidth="1"/>
    <col min="5639" max="5639" width="1" style="81" customWidth="1"/>
    <col min="5640" max="5640" width="2.7109375" style="81" customWidth="1"/>
    <col min="5641" max="5641" width="24.7109375" style="81" customWidth="1"/>
    <col min="5642" max="5642" width="12.7109375" style="81" customWidth="1"/>
    <col min="5643" max="5643" width="6.7109375" style="81" customWidth="1"/>
    <col min="5644" max="5888" width="8.85546875" style="81"/>
    <col min="5889" max="5889" width="21" style="81" customWidth="1"/>
    <col min="5890" max="5890" width="21.42578125" style="81" customWidth="1"/>
    <col min="5891" max="5891" width="24.28515625" style="81" customWidth="1"/>
    <col min="5892" max="5893" width="8.85546875" style="81"/>
    <col min="5894" max="5894" width="3" style="81" customWidth="1"/>
    <col min="5895" max="5895" width="1" style="81" customWidth="1"/>
    <col min="5896" max="5896" width="2.7109375" style="81" customWidth="1"/>
    <col min="5897" max="5897" width="24.7109375" style="81" customWidth="1"/>
    <col min="5898" max="5898" width="12.7109375" style="81" customWidth="1"/>
    <col min="5899" max="5899" width="6.7109375" style="81" customWidth="1"/>
    <col min="5900" max="6144" width="8.85546875" style="81"/>
    <col min="6145" max="6145" width="21" style="81" customWidth="1"/>
    <col min="6146" max="6146" width="21.42578125" style="81" customWidth="1"/>
    <col min="6147" max="6147" width="24.28515625" style="81" customWidth="1"/>
    <col min="6148" max="6149" width="8.85546875" style="81"/>
    <col min="6150" max="6150" width="3" style="81" customWidth="1"/>
    <col min="6151" max="6151" width="1" style="81" customWidth="1"/>
    <col min="6152" max="6152" width="2.7109375" style="81" customWidth="1"/>
    <col min="6153" max="6153" width="24.7109375" style="81" customWidth="1"/>
    <col min="6154" max="6154" width="12.7109375" style="81" customWidth="1"/>
    <col min="6155" max="6155" width="6.7109375" style="81" customWidth="1"/>
    <col min="6156" max="6400" width="8.85546875" style="81"/>
    <col min="6401" max="6401" width="21" style="81" customWidth="1"/>
    <col min="6402" max="6402" width="21.42578125" style="81" customWidth="1"/>
    <col min="6403" max="6403" width="24.28515625" style="81" customWidth="1"/>
    <col min="6404" max="6405" width="8.85546875" style="81"/>
    <col min="6406" max="6406" width="3" style="81" customWidth="1"/>
    <col min="6407" max="6407" width="1" style="81" customWidth="1"/>
    <col min="6408" max="6408" width="2.7109375" style="81" customWidth="1"/>
    <col min="6409" max="6409" width="24.7109375" style="81" customWidth="1"/>
    <col min="6410" max="6410" width="12.7109375" style="81" customWidth="1"/>
    <col min="6411" max="6411" width="6.7109375" style="81" customWidth="1"/>
    <col min="6412" max="6656" width="8.85546875" style="81"/>
    <col min="6657" max="6657" width="21" style="81" customWidth="1"/>
    <col min="6658" max="6658" width="21.42578125" style="81" customWidth="1"/>
    <col min="6659" max="6659" width="24.28515625" style="81" customWidth="1"/>
    <col min="6660" max="6661" width="8.85546875" style="81"/>
    <col min="6662" max="6662" width="3" style="81" customWidth="1"/>
    <col min="6663" max="6663" width="1" style="81" customWidth="1"/>
    <col min="6664" max="6664" width="2.7109375" style="81" customWidth="1"/>
    <col min="6665" max="6665" width="24.7109375" style="81" customWidth="1"/>
    <col min="6666" max="6666" width="12.7109375" style="81" customWidth="1"/>
    <col min="6667" max="6667" width="6.7109375" style="81" customWidth="1"/>
    <col min="6668" max="6912" width="8.85546875" style="81"/>
    <col min="6913" max="6913" width="21" style="81" customWidth="1"/>
    <col min="6914" max="6914" width="21.42578125" style="81" customWidth="1"/>
    <col min="6915" max="6915" width="24.28515625" style="81" customWidth="1"/>
    <col min="6916" max="6917" width="8.85546875" style="81"/>
    <col min="6918" max="6918" width="3" style="81" customWidth="1"/>
    <col min="6919" max="6919" width="1" style="81" customWidth="1"/>
    <col min="6920" max="6920" width="2.7109375" style="81" customWidth="1"/>
    <col min="6921" max="6921" width="24.7109375" style="81" customWidth="1"/>
    <col min="6922" max="6922" width="12.7109375" style="81" customWidth="1"/>
    <col min="6923" max="6923" width="6.7109375" style="81" customWidth="1"/>
    <col min="6924" max="7168" width="8.85546875" style="81"/>
    <col min="7169" max="7169" width="21" style="81" customWidth="1"/>
    <col min="7170" max="7170" width="21.42578125" style="81" customWidth="1"/>
    <col min="7171" max="7171" width="24.28515625" style="81" customWidth="1"/>
    <col min="7172" max="7173" width="8.85546875" style="81"/>
    <col min="7174" max="7174" width="3" style="81" customWidth="1"/>
    <col min="7175" max="7175" width="1" style="81" customWidth="1"/>
    <col min="7176" max="7176" width="2.7109375" style="81" customWidth="1"/>
    <col min="7177" max="7177" width="24.7109375" style="81" customWidth="1"/>
    <col min="7178" max="7178" width="12.7109375" style="81" customWidth="1"/>
    <col min="7179" max="7179" width="6.7109375" style="81" customWidth="1"/>
    <col min="7180" max="7424" width="8.85546875" style="81"/>
    <col min="7425" max="7425" width="21" style="81" customWidth="1"/>
    <col min="7426" max="7426" width="21.42578125" style="81" customWidth="1"/>
    <col min="7427" max="7427" width="24.28515625" style="81" customWidth="1"/>
    <col min="7428" max="7429" width="8.85546875" style="81"/>
    <col min="7430" max="7430" width="3" style="81" customWidth="1"/>
    <col min="7431" max="7431" width="1" style="81" customWidth="1"/>
    <col min="7432" max="7432" width="2.7109375" style="81" customWidth="1"/>
    <col min="7433" max="7433" width="24.7109375" style="81" customWidth="1"/>
    <col min="7434" max="7434" width="12.7109375" style="81" customWidth="1"/>
    <col min="7435" max="7435" width="6.7109375" style="81" customWidth="1"/>
    <col min="7436" max="7680" width="8.85546875" style="81"/>
    <col min="7681" max="7681" width="21" style="81" customWidth="1"/>
    <col min="7682" max="7682" width="21.42578125" style="81" customWidth="1"/>
    <col min="7683" max="7683" width="24.28515625" style="81" customWidth="1"/>
    <col min="7684" max="7685" width="8.85546875" style="81"/>
    <col min="7686" max="7686" width="3" style="81" customWidth="1"/>
    <col min="7687" max="7687" width="1" style="81" customWidth="1"/>
    <col min="7688" max="7688" width="2.7109375" style="81" customWidth="1"/>
    <col min="7689" max="7689" width="24.7109375" style="81" customWidth="1"/>
    <col min="7690" max="7690" width="12.7109375" style="81" customWidth="1"/>
    <col min="7691" max="7691" width="6.7109375" style="81" customWidth="1"/>
    <col min="7692" max="7936" width="8.85546875" style="81"/>
    <col min="7937" max="7937" width="21" style="81" customWidth="1"/>
    <col min="7938" max="7938" width="21.42578125" style="81" customWidth="1"/>
    <col min="7939" max="7939" width="24.28515625" style="81" customWidth="1"/>
    <col min="7940" max="7941" width="8.85546875" style="81"/>
    <col min="7942" max="7942" width="3" style="81" customWidth="1"/>
    <col min="7943" max="7943" width="1" style="81" customWidth="1"/>
    <col min="7944" max="7944" width="2.7109375" style="81" customWidth="1"/>
    <col min="7945" max="7945" width="24.7109375" style="81" customWidth="1"/>
    <col min="7946" max="7946" width="12.7109375" style="81" customWidth="1"/>
    <col min="7947" max="7947" width="6.7109375" style="81" customWidth="1"/>
    <col min="7948" max="8192" width="8.85546875" style="81"/>
    <col min="8193" max="8193" width="21" style="81" customWidth="1"/>
    <col min="8194" max="8194" width="21.42578125" style="81" customWidth="1"/>
    <col min="8195" max="8195" width="24.28515625" style="81" customWidth="1"/>
    <col min="8196" max="8197" width="8.85546875" style="81"/>
    <col min="8198" max="8198" width="3" style="81" customWidth="1"/>
    <col min="8199" max="8199" width="1" style="81" customWidth="1"/>
    <col min="8200" max="8200" width="2.7109375" style="81" customWidth="1"/>
    <col min="8201" max="8201" width="24.7109375" style="81" customWidth="1"/>
    <col min="8202" max="8202" width="12.7109375" style="81" customWidth="1"/>
    <col min="8203" max="8203" width="6.7109375" style="81" customWidth="1"/>
    <col min="8204" max="8448" width="8.85546875" style="81"/>
    <col min="8449" max="8449" width="21" style="81" customWidth="1"/>
    <col min="8450" max="8450" width="21.42578125" style="81" customWidth="1"/>
    <col min="8451" max="8451" width="24.28515625" style="81" customWidth="1"/>
    <col min="8452" max="8453" width="8.85546875" style="81"/>
    <col min="8454" max="8454" width="3" style="81" customWidth="1"/>
    <col min="8455" max="8455" width="1" style="81" customWidth="1"/>
    <col min="8456" max="8456" width="2.7109375" style="81" customWidth="1"/>
    <col min="8457" max="8457" width="24.7109375" style="81" customWidth="1"/>
    <col min="8458" max="8458" width="12.7109375" style="81" customWidth="1"/>
    <col min="8459" max="8459" width="6.7109375" style="81" customWidth="1"/>
    <col min="8460" max="8704" width="8.85546875" style="81"/>
    <col min="8705" max="8705" width="21" style="81" customWidth="1"/>
    <col min="8706" max="8706" width="21.42578125" style="81" customWidth="1"/>
    <col min="8707" max="8707" width="24.28515625" style="81" customWidth="1"/>
    <col min="8708" max="8709" width="8.85546875" style="81"/>
    <col min="8710" max="8710" width="3" style="81" customWidth="1"/>
    <col min="8711" max="8711" width="1" style="81" customWidth="1"/>
    <col min="8712" max="8712" width="2.7109375" style="81" customWidth="1"/>
    <col min="8713" max="8713" width="24.7109375" style="81" customWidth="1"/>
    <col min="8714" max="8714" width="12.7109375" style="81" customWidth="1"/>
    <col min="8715" max="8715" width="6.7109375" style="81" customWidth="1"/>
    <col min="8716" max="8960" width="8.85546875" style="81"/>
    <col min="8961" max="8961" width="21" style="81" customWidth="1"/>
    <col min="8962" max="8962" width="21.42578125" style="81" customWidth="1"/>
    <col min="8963" max="8963" width="24.28515625" style="81" customWidth="1"/>
    <col min="8964" max="8965" width="8.85546875" style="81"/>
    <col min="8966" max="8966" width="3" style="81" customWidth="1"/>
    <col min="8967" max="8967" width="1" style="81" customWidth="1"/>
    <col min="8968" max="8968" width="2.7109375" style="81" customWidth="1"/>
    <col min="8969" max="8969" width="24.7109375" style="81" customWidth="1"/>
    <col min="8970" max="8970" width="12.7109375" style="81" customWidth="1"/>
    <col min="8971" max="8971" width="6.7109375" style="81" customWidth="1"/>
    <col min="8972" max="9216" width="8.85546875" style="81"/>
    <col min="9217" max="9217" width="21" style="81" customWidth="1"/>
    <col min="9218" max="9218" width="21.42578125" style="81" customWidth="1"/>
    <col min="9219" max="9219" width="24.28515625" style="81" customWidth="1"/>
    <col min="9220" max="9221" width="8.85546875" style="81"/>
    <col min="9222" max="9222" width="3" style="81" customWidth="1"/>
    <col min="9223" max="9223" width="1" style="81" customWidth="1"/>
    <col min="9224" max="9224" width="2.7109375" style="81" customWidth="1"/>
    <col min="9225" max="9225" width="24.7109375" style="81" customWidth="1"/>
    <col min="9226" max="9226" width="12.7109375" style="81" customWidth="1"/>
    <col min="9227" max="9227" width="6.7109375" style="81" customWidth="1"/>
    <col min="9228" max="9472" width="8.85546875" style="81"/>
    <col min="9473" max="9473" width="21" style="81" customWidth="1"/>
    <col min="9474" max="9474" width="21.42578125" style="81" customWidth="1"/>
    <col min="9475" max="9475" width="24.28515625" style="81" customWidth="1"/>
    <col min="9476" max="9477" width="8.85546875" style="81"/>
    <col min="9478" max="9478" width="3" style="81" customWidth="1"/>
    <col min="9479" max="9479" width="1" style="81" customWidth="1"/>
    <col min="9480" max="9480" width="2.7109375" style="81" customWidth="1"/>
    <col min="9481" max="9481" width="24.7109375" style="81" customWidth="1"/>
    <col min="9482" max="9482" width="12.7109375" style="81" customWidth="1"/>
    <col min="9483" max="9483" width="6.7109375" style="81" customWidth="1"/>
    <col min="9484" max="9728" width="8.85546875" style="81"/>
    <col min="9729" max="9729" width="21" style="81" customWidth="1"/>
    <col min="9730" max="9730" width="21.42578125" style="81" customWidth="1"/>
    <col min="9731" max="9731" width="24.28515625" style="81" customWidth="1"/>
    <col min="9732" max="9733" width="8.85546875" style="81"/>
    <col min="9734" max="9734" width="3" style="81" customWidth="1"/>
    <col min="9735" max="9735" width="1" style="81" customWidth="1"/>
    <col min="9736" max="9736" width="2.7109375" style="81" customWidth="1"/>
    <col min="9737" max="9737" width="24.7109375" style="81" customWidth="1"/>
    <col min="9738" max="9738" width="12.7109375" style="81" customWidth="1"/>
    <col min="9739" max="9739" width="6.7109375" style="81" customWidth="1"/>
    <col min="9740" max="9984" width="8.85546875" style="81"/>
    <col min="9985" max="9985" width="21" style="81" customWidth="1"/>
    <col min="9986" max="9986" width="21.42578125" style="81" customWidth="1"/>
    <col min="9987" max="9987" width="24.28515625" style="81" customWidth="1"/>
    <col min="9988" max="9989" width="8.85546875" style="81"/>
    <col min="9990" max="9990" width="3" style="81" customWidth="1"/>
    <col min="9991" max="9991" width="1" style="81" customWidth="1"/>
    <col min="9992" max="9992" width="2.7109375" style="81" customWidth="1"/>
    <col min="9993" max="9993" width="24.7109375" style="81" customWidth="1"/>
    <col min="9994" max="9994" width="12.7109375" style="81" customWidth="1"/>
    <col min="9995" max="9995" width="6.7109375" style="81" customWidth="1"/>
    <col min="9996" max="10240" width="8.85546875" style="81"/>
    <col min="10241" max="10241" width="21" style="81" customWidth="1"/>
    <col min="10242" max="10242" width="21.42578125" style="81" customWidth="1"/>
    <col min="10243" max="10243" width="24.28515625" style="81" customWidth="1"/>
    <col min="10244" max="10245" width="8.85546875" style="81"/>
    <col min="10246" max="10246" width="3" style="81" customWidth="1"/>
    <col min="10247" max="10247" width="1" style="81" customWidth="1"/>
    <col min="10248" max="10248" width="2.7109375" style="81" customWidth="1"/>
    <col min="10249" max="10249" width="24.7109375" style="81" customWidth="1"/>
    <col min="10250" max="10250" width="12.7109375" style="81" customWidth="1"/>
    <col min="10251" max="10251" width="6.7109375" style="81" customWidth="1"/>
    <col min="10252" max="10496" width="8.85546875" style="81"/>
    <col min="10497" max="10497" width="21" style="81" customWidth="1"/>
    <col min="10498" max="10498" width="21.42578125" style="81" customWidth="1"/>
    <col min="10499" max="10499" width="24.28515625" style="81" customWidth="1"/>
    <col min="10500" max="10501" width="8.85546875" style="81"/>
    <col min="10502" max="10502" width="3" style="81" customWidth="1"/>
    <col min="10503" max="10503" width="1" style="81" customWidth="1"/>
    <col min="10504" max="10504" width="2.7109375" style="81" customWidth="1"/>
    <col min="10505" max="10505" width="24.7109375" style="81" customWidth="1"/>
    <col min="10506" max="10506" width="12.7109375" style="81" customWidth="1"/>
    <col min="10507" max="10507" width="6.7109375" style="81" customWidth="1"/>
    <col min="10508" max="10752" width="8.85546875" style="81"/>
    <col min="10753" max="10753" width="21" style="81" customWidth="1"/>
    <col min="10754" max="10754" width="21.42578125" style="81" customWidth="1"/>
    <col min="10755" max="10755" width="24.28515625" style="81" customWidth="1"/>
    <col min="10756" max="10757" width="8.85546875" style="81"/>
    <col min="10758" max="10758" width="3" style="81" customWidth="1"/>
    <col min="10759" max="10759" width="1" style="81" customWidth="1"/>
    <col min="10760" max="10760" width="2.7109375" style="81" customWidth="1"/>
    <col min="10761" max="10761" width="24.7109375" style="81" customWidth="1"/>
    <col min="10762" max="10762" width="12.7109375" style="81" customWidth="1"/>
    <col min="10763" max="10763" width="6.7109375" style="81" customWidth="1"/>
    <col min="10764" max="11008" width="8.85546875" style="81"/>
    <col min="11009" max="11009" width="21" style="81" customWidth="1"/>
    <col min="11010" max="11010" width="21.42578125" style="81" customWidth="1"/>
    <col min="11011" max="11011" width="24.28515625" style="81" customWidth="1"/>
    <col min="11012" max="11013" width="8.85546875" style="81"/>
    <col min="11014" max="11014" width="3" style="81" customWidth="1"/>
    <col min="11015" max="11015" width="1" style="81" customWidth="1"/>
    <col min="11016" max="11016" width="2.7109375" style="81" customWidth="1"/>
    <col min="11017" max="11017" width="24.7109375" style="81" customWidth="1"/>
    <col min="11018" max="11018" width="12.7109375" style="81" customWidth="1"/>
    <col min="11019" max="11019" width="6.7109375" style="81" customWidth="1"/>
    <col min="11020" max="11264" width="8.85546875" style="81"/>
    <col min="11265" max="11265" width="21" style="81" customWidth="1"/>
    <col min="11266" max="11266" width="21.42578125" style="81" customWidth="1"/>
    <col min="11267" max="11267" width="24.28515625" style="81" customWidth="1"/>
    <col min="11268" max="11269" width="8.85546875" style="81"/>
    <col min="11270" max="11270" width="3" style="81" customWidth="1"/>
    <col min="11271" max="11271" width="1" style="81" customWidth="1"/>
    <col min="11272" max="11272" width="2.7109375" style="81" customWidth="1"/>
    <col min="11273" max="11273" width="24.7109375" style="81" customWidth="1"/>
    <col min="11274" max="11274" width="12.7109375" style="81" customWidth="1"/>
    <col min="11275" max="11275" width="6.7109375" style="81" customWidth="1"/>
    <col min="11276" max="11520" width="8.85546875" style="81"/>
    <col min="11521" max="11521" width="21" style="81" customWidth="1"/>
    <col min="11522" max="11522" width="21.42578125" style="81" customWidth="1"/>
    <col min="11523" max="11523" width="24.28515625" style="81" customWidth="1"/>
    <col min="11524" max="11525" width="8.85546875" style="81"/>
    <col min="11526" max="11526" width="3" style="81" customWidth="1"/>
    <col min="11527" max="11527" width="1" style="81" customWidth="1"/>
    <col min="11528" max="11528" width="2.7109375" style="81" customWidth="1"/>
    <col min="11529" max="11529" width="24.7109375" style="81" customWidth="1"/>
    <col min="11530" max="11530" width="12.7109375" style="81" customWidth="1"/>
    <col min="11531" max="11531" width="6.7109375" style="81" customWidth="1"/>
    <col min="11532" max="11776" width="8.85546875" style="81"/>
    <col min="11777" max="11777" width="21" style="81" customWidth="1"/>
    <col min="11778" max="11778" width="21.42578125" style="81" customWidth="1"/>
    <col min="11779" max="11779" width="24.28515625" style="81" customWidth="1"/>
    <col min="11780" max="11781" width="8.85546875" style="81"/>
    <col min="11782" max="11782" width="3" style="81" customWidth="1"/>
    <col min="11783" max="11783" width="1" style="81" customWidth="1"/>
    <col min="11784" max="11784" width="2.7109375" style="81" customWidth="1"/>
    <col min="11785" max="11785" width="24.7109375" style="81" customWidth="1"/>
    <col min="11786" max="11786" width="12.7109375" style="81" customWidth="1"/>
    <col min="11787" max="11787" width="6.7109375" style="81" customWidth="1"/>
    <col min="11788" max="12032" width="8.85546875" style="81"/>
    <col min="12033" max="12033" width="21" style="81" customWidth="1"/>
    <col min="12034" max="12034" width="21.42578125" style="81" customWidth="1"/>
    <col min="12035" max="12035" width="24.28515625" style="81" customWidth="1"/>
    <col min="12036" max="12037" width="8.85546875" style="81"/>
    <col min="12038" max="12038" width="3" style="81" customWidth="1"/>
    <col min="12039" max="12039" width="1" style="81" customWidth="1"/>
    <col min="12040" max="12040" width="2.7109375" style="81" customWidth="1"/>
    <col min="12041" max="12041" width="24.7109375" style="81" customWidth="1"/>
    <col min="12042" max="12042" width="12.7109375" style="81" customWidth="1"/>
    <col min="12043" max="12043" width="6.7109375" style="81" customWidth="1"/>
    <col min="12044" max="12288" width="8.85546875" style="81"/>
    <col min="12289" max="12289" width="21" style="81" customWidth="1"/>
    <col min="12290" max="12290" width="21.42578125" style="81" customWidth="1"/>
    <col min="12291" max="12291" width="24.28515625" style="81" customWidth="1"/>
    <col min="12292" max="12293" width="8.85546875" style="81"/>
    <col min="12294" max="12294" width="3" style="81" customWidth="1"/>
    <col min="12295" max="12295" width="1" style="81" customWidth="1"/>
    <col min="12296" max="12296" width="2.7109375" style="81" customWidth="1"/>
    <col min="12297" max="12297" width="24.7109375" style="81" customWidth="1"/>
    <col min="12298" max="12298" width="12.7109375" style="81" customWidth="1"/>
    <col min="12299" max="12299" width="6.7109375" style="81" customWidth="1"/>
    <col min="12300" max="12544" width="8.85546875" style="81"/>
    <col min="12545" max="12545" width="21" style="81" customWidth="1"/>
    <col min="12546" max="12546" width="21.42578125" style="81" customWidth="1"/>
    <col min="12547" max="12547" width="24.28515625" style="81" customWidth="1"/>
    <col min="12548" max="12549" width="8.85546875" style="81"/>
    <col min="12550" max="12550" width="3" style="81" customWidth="1"/>
    <col min="12551" max="12551" width="1" style="81" customWidth="1"/>
    <col min="12552" max="12552" width="2.7109375" style="81" customWidth="1"/>
    <col min="12553" max="12553" width="24.7109375" style="81" customWidth="1"/>
    <col min="12554" max="12554" width="12.7109375" style="81" customWidth="1"/>
    <col min="12555" max="12555" width="6.7109375" style="81" customWidth="1"/>
    <col min="12556" max="12800" width="8.85546875" style="81"/>
    <col min="12801" max="12801" width="21" style="81" customWidth="1"/>
    <col min="12802" max="12802" width="21.42578125" style="81" customWidth="1"/>
    <col min="12803" max="12803" width="24.28515625" style="81" customWidth="1"/>
    <col min="12804" max="12805" width="8.85546875" style="81"/>
    <col min="12806" max="12806" width="3" style="81" customWidth="1"/>
    <col min="12807" max="12807" width="1" style="81" customWidth="1"/>
    <col min="12808" max="12808" width="2.7109375" style="81" customWidth="1"/>
    <col min="12809" max="12809" width="24.7109375" style="81" customWidth="1"/>
    <col min="12810" max="12810" width="12.7109375" style="81" customWidth="1"/>
    <col min="12811" max="12811" width="6.7109375" style="81" customWidth="1"/>
    <col min="12812" max="13056" width="8.85546875" style="81"/>
    <col min="13057" max="13057" width="21" style="81" customWidth="1"/>
    <col min="13058" max="13058" width="21.42578125" style="81" customWidth="1"/>
    <col min="13059" max="13059" width="24.28515625" style="81" customWidth="1"/>
    <col min="13060" max="13061" width="8.85546875" style="81"/>
    <col min="13062" max="13062" width="3" style="81" customWidth="1"/>
    <col min="13063" max="13063" width="1" style="81" customWidth="1"/>
    <col min="13064" max="13064" width="2.7109375" style="81" customWidth="1"/>
    <col min="13065" max="13065" width="24.7109375" style="81" customWidth="1"/>
    <col min="13066" max="13066" width="12.7109375" style="81" customWidth="1"/>
    <col min="13067" max="13067" width="6.7109375" style="81" customWidth="1"/>
    <col min="13068" max="13312" width="8.85546875" style="81"/>
    <col min="13313" max="13313" width="21" style="81" customWidth="1"/>
    <col min="13314" max="13314" width="21.42578125" style="81" customWidth="1"/>
    <col min="13315" max="13315" width="24.28515625" style="81" customWidth="1"/>
    <col min="13316" max="13317" width="8.85546875" style="81"/>
    <col min="13318" max="13318" width="3" style="81" customWidth="1"/>
    <col min="13319" max="13319" width="1" style="81" customWidth="1"/>
    <col min="13320" max="13320" width="2.7109375" style="81" customWidth="1"/>
    <col min="13321" max="13321" width="24.7109375" style="81" customWidth="1"/>
    <col min="13322" max="13322" width="12.7109375" style="81" customWidth="1"/>
    <col min="13323" max="13323" width="6.7109375" style="81" customWidth="1"/>
    <col min="13324" max="13568" width="8.85546875" style="81"/>
    <col min="13569" max="13569" width="21" style="81" customWidth="1"/>
    <col min="13570" max="13570" width="21.42578125" style="81" customWidth="1"/>
    <col min="13571" max="13571" width="24.28515625" style="81" customWidth="1"/>
    <col min="13572" max="13573" width="8.85546875" style="81"/>
    <col min="13574" max="13574" width="3" style="81" customWidth="1"/>
    <col min="13575" max="13575" width="1" style="81" customWidth="1"/>
    <col min="13576" max="13576" width="2.7109375" style="81" customWidth="1"/>
    <col min="13577" max="13577" width="24.7109375" style="81" customWidth="1"/>
    <col min="13578" max="13578" width="12.7109375" style="81" customWidth="1"/>
    <col min="13579" max="13579" width="6.7109375" style="81" customWidth="1"/>
    <col min="13580" max="13824" width="8.85546875" style="81"/>
    <col min="13825" max="13825" width="21" style="81" customWidth="1"/>
    <col min="13826" max="13826" width="21.42578125" style="81" customWidth="1"/>
    <col min="13827" max="13827" width="24.28515625" style="81" customWidth="1"/>
    <col min="13828" max="13829" width="8.85546875" style="81"/>
    <col min="13830" max="13830" width="3" style="81" customWidth="1"/>
    <col min="13831" max="13831" width="1" style="81" customWidth="1"/>
    <col min="13832" max="13832" width="2.7109375" style="81" customWidth="1"/>
    <col min="13833" max="13833" width="24.7109375" style="81" customWidth="1"/>
    <col min="13834" max="13834" width="12.7109375" style="81" customWidth="1"/>
    <col min="13835" max="13835" width="6.7109375" style="81" customWidth="1"/>
    <col min="13836" max="14080" width="8.85546875" style="81"/>
    <col min="14081" max="14081" width="21" style="81" customWidth="1"/>
    <col min="14082" max="14082" width="21.42578125" style="81" customWidth="1"/>
    <col min="14083" max="14083" width="24.28515625" style="81" customWidth="1"/>
    <col min="14084" max="14085" width="8.85546875" style="81"/>
    <col min="14086" max="14086" width="3" style="81" customWidth="1"/>
    <col min="14087" max="14087" width="1" style="81" customWidth="1"/>
    <col min="14088" max="14088" width="2.7109375" style="81" customWidth="1"/>
    <col min="14089" max="14089" width="24.7109375" style="81" customWidth="1"/>
    <col min="14090" max="14090" width="12.7109375" style="81" customWidth="1"/>
    <col min="14091" max="14091" width="6.7109375" style="81" customWidth="1"/>
    <col min="14092" max="14336" width="8.85546875" style="81"/>
    <col min="14337" max="14337" width="21" style="81" customWidth="1"/>
    <col min="14338" max="14338" width="21.42578125" style="81" customWidth="1"/>
    <col min="14339" max="14339" width="24.28515625" style="81" customWidth="1"/>
    <col min="14340" max="14341" width="8.85546875" style="81"/>
    <col min="14342" max="14342" width="3" style="81" customWidth="1"/>
    <col min="14343" max="14343" width="1" style="81" customWidth="1"/>
    <col min="14344" max="14344" width="2.7109375" style="81" customWidth="1"/>
    <col min="14345" max="14345" width="24.7109375" style="81" customWidth="1"/>
    <col min="14346" max="14346" width="12.7109375" style="81" customWidth="1"/>
    <col min="14347" max="14347" width="6.7109375" style="81" customWidth="1"/>
    <col min="14348" max="14592" width="8.85546875" style="81"/>
    <col min="14593" max="14593" width="21" style="81" customWidth="1"/>
    <col min="14594" max="14594" width="21.42578125" style="81" customWidth="1"/>
    <col min="14595" max="14595" width="24.28515625" style="81" customWidth="1"/>
    <col min="14596" max="14597" width="8.85546875" style="81"/>
    <col min="14598" max="14598" width="3" style="81" customWidth="1"/>
    <col min="14599" max="14599" width="1" style="81" customWidth="1"/>
    <col min="14600" max="14600" width="2.7109375" style="81" customWidth="1"/>
    <col min="14601" max="14601" width="24.7109375" style="81" customWidth="1"/>
    <col min="14602" max="14602" width="12.7109375" style="81" customWidth="1"/>
    <col min="14603" max="14603" width="6.7109375" style="81" customWidth="1"/>
    <col min="14604" max="14848" width="8.85546875" style="81"/>
    <col min="14849" max="14849" width="21" style="81" customWidth="1"/>
    <col min="14850" max="14850" width="21.42578125" style="81" customWidth="1"/>
    <col min="14851" max="14851" width="24.28515625" style="81" customWidth="1"/>
    <col min="14852" max="14853" width="8.85546875" style="81"/>
    <col min="14854" max="14854" width="3" style="81" customWidth="1"/>
    <col min="14855" max="14855" width="1" style="81" customWidth="1"/>
    <col min="14856" max="14856" width="2.7109375" style="81" customWidth="1"/>
    <col min="14857" max="14857" width="24.7109375" style="81" customWidth="1"/>
    <col min="14858" max="14858" width="12.7109375" style="81" customWidth="1"/>
    <col min="14859" max="14859" width="6.7109375" style="81" customWidth="1"/>
    <col min="14860" max="15104" width="8.85546875" style="81"/>
    <col min="15105" max="15105" width="21" style="81" customWidth="1"/>
    <col min="15106" max="15106" width="21.42578125" style="81" customWidth="1"/>
    <col min="15107" max="15107" width="24.28515625" style="81" customWidth="1"/>
    <col min="15108" max="15109" width="8.85546875" style="81"/>
    <col min="15110" max="15110" width="3" style="81" customWidth="1"/>
    <col min="15111" max="15111" width="1" style="81" customWidth="1"/>
    <col min="15112" max="15112" width="2.7109375" style="81" customWidth="1"/>
    <col min="15113" max="15113" width="24.7109375" style="81" customWidth="1"/>
    <col min="15114" max="15114" width="12.7109375" style="81" customWidth="1"/>
    <col min="15115" max="15115" width="6.7109375" style="81" customWidth="1"/>
    <col min="15116" max="15360" width="8.85546875" style="81"/>
    <col min="15361" max="15361" width="21" style="81" customWidth="1"/>
    <col min="15362" max="15362" width="21.42578125" style="81" customWidth="1"/>
    <col min="15363" max="15363" width="24.28515625" style="81" customWidth="1"/>
    <col min="15364" max="15365" width="8.85546875" style="81"/>
    <col min="15366" max="15366" width="3" style="81" customWidth="1"/>
    <col min="15367" max="15367" width="1" style="81" customWidth="1"/>
    <col min="15368" max="15368" width="2.7109375" style="81" customWidth="1"/>
    <col min="15369" max="15369" width="24.7109375" style="81" customWidth="1"/>
    <col min="15370" max="15370" width="12.7109375" style="81" customWidth="1"/>
    <col min="15371" max="15371" width="6.7109375" style="81" customWidth="1"/>
    <col min="15372" max="15616" width="8.85546875" style="81"/>
    <col min="15617" max="15617" width="21" style="81" customWidth="1"/>
    <col min="15618" max="15618" width="21.42578125" style="81" customWidth="1"/>
    <col min="15619" max="15619" width="24.28515625" style="81" customWidth="1"/>
    <col min="15620" max="15621" width="8.85546875" style="81"/>
    <col min="15622" max="15622" width="3" style="81" customWidth="1"/>
    <col min="15623" max="15623" width="1" style="81" customWidth="1"/>
    <col min="15624" max="15624" width="2.7109375" style="81" customWidth="1"/>
    <col min="15625" max="15625" width="24.7109375" style="81" customWidth="1"/>
    <col min="15626" max="15626" width="12.7109375" style="81" customWidth="1"/>
    <col min="15627" max="15627" width="6.7109375" style="81" customWidth="1"/>
    <col min="15628" max="15872" width="8.85546875" style="81"/>
    <col min="15873" max="15873" width="21" style="81" customWidth="1"/>
    <col min="15874" max="15874" width="21.42578125" style="81" customWidth="1"/>
    <col min="15875" max="15875" width="24.28515625" style="81" customWidth="1"/>
    <col min="15876" max="15877" width="8.85546875" style="81"/>
    <col min="15878" max="15878" width="3" style="81" customWidth="1"/>
    <col min="15879" max="15879" width="1" style="81" customWidth="1"/>
    <col min="15880" max="15880" width="2.7109375" style="81" customWidth="1"/>
    <col min="15881" max="15881" width="24.7109375" style="81" customWidth="1"/>
    <col min="15882" max="15882" width="12.7109375" style="81" customWidth="1"/>
    <col min="15883" max="15883" width="6.7109375" style="81" customWidth="1"/>
    <col min="15884" max="16128" width="8.85546875" style="81"/>
    <col min="16129" max="16129" width="21" style="81" customWidth="1"/>
    <col min="16130" max="16130" width="21.42578125" style="81" customWidth="1"/>
    <col min="16131" max="16131" width="24.28515625" style="81" customWidth="1"/>
    <col min="16132" max="16133" width="8.85546875" style="81"/>
    <col min="16134" max="16134" width="3" style="81" customWidth="1"/>
    <col min="16135" max="16135" width="1" style="81" customWidth="1"/>
    <col min="16136" max="16136" width="2.7109375" style="81" customWidth="1"/>
    <col min="16137" max="16137" width="24.7109375" style="81" customWidth="1"/>
    <col min="16138" max="16138" width="12.7109375" style="81" customWidth="1"/>
    <col min="16139" max="16139" width="6.7109375" style="81" customWidth="1"/>
    <col min="16140" max="16384" width="8.85546875" style="81"/>
  </cols>
  <sheetData>
    <row r="2" spans="1:9" x14ac:dyDescent="0.25">
      <c r="A2" s="102" t="s">
        <v>65</v>
      </c>
      <c r="B2" s="102"/>
      <c r="C2" s="102"/>
      <c r="D2" s="102"/>
      <c r="E2" s="102"/>
      <c r="F2" s="102"/>
      <c r="G2" s="102"/>
      <c r="H2" s="102"/>
      <c r="I2" s="102"/>
    </row>
    <row r="4" spans="1:9" x14ac:dyDescent="0.25">
      <c r="A4" s="82" t="s">
        <v>4</v>
      </c>
      <c r="B4" s="82" t="s">
        <v>49</v>
      </c>
      <c r="C4" s="82" t="s">
        <v>50</v>
      </c>
    </row>
    <row r="5" spans="1:9" x14ac:dyDescent="0.25">
      <c r="A5" s="83" t="s">
        <v>51</v>
      </c>
      <c r="B5" s="84">
        <v>40544</v>
      </c>
      <c r="C5" s="84">
        <v>41759</v>
      </c>
      <c r="E5" s="85"/>
    </row>
    <row r="6" spans="1:9" x14ac:dyDescent="0.25">
      <c r="A6" s="83" t="s">
        <v>52</v>
      </c>
      <c r="B6" s="84">
        <v>40544</v>
      </c>
      <c r="C6" s="84">
        <v>41851</v>
      </c>
    </row>
    <row r="7" spans="1:9" x14ac:dyDescent="0.25">
      <c r="A7" s="83" t="s">
        <v>53</v>
      </c>
      <c r="B7" s="84">
        <v>40544</v>
      </c>
      <c r="C7" s="84">
        <v>41729</v>
      </c>
    </row>
    <row r="8" spans="1:9" x14ac:dyDescent="0.25">
      <c r="A8" s="83" t="s">
        <v>54</v>
      </c>
      <c r="B8" s="84">
        <v>40544</v>
      </c>
      <c r="C8" s="84">
        <v>41789</v>
      </c>
    </row>
    <row r="9" spans="1:9" x14ac:dyDescent="0.25">
      <c r="A9" s="83" t="s">
        <v>55</v>
      </c>
      <c r="B9" s="84">
        <v>40544</v>
      </c>
      <c r="C9" s="84">
        <v>41090</v>
      </c>
    </row>
    <row r="10" spans="1:9" x14ac:dyDescent="0.25">
      <c r="A10" s="83" t="s">
        <v>56</v>
      </c>
      <c r="B10" s="84">
        <v>40544</v>
      </c>
      <c r="C10" s="84">
        <v>41790</v>
      </c>
    </row>
    <row r="11" spans="1:9" x14ac:dyDescent="0.25">
      <c r="A11" s="83" t="s">
        <v>57</v>
      </c>
      <c r="B11" s="84">
        <v>40544</v>
      </c>
      <c r="C11" s="84">
        <v>41790</v>
      </c>
    </row>
    <row r="12" spans="1:9" x14ac:dyDescent="0.25">
      <c r="A12" s="83" t="s">
        <v>58</v>
      </c>
      <c r="B12" s="84">
        <v>40544</v>
      </c>
      <c r="C12" s="84">
        <v>41759</v>
      </c>
    </row>
    <row r="13" spans="1:9" x14ac:dyDescent="0.25">
      <c r="A13" s="83" t="s">
        <v>59</v>
      </c>
      <c r="B13" s="84">
        <v>40544</v>
      </c>
      <c r="C13" s="84">
        <v>41759</v>
      </c>
    </row>
    <row r="14" spans="1:9" x14ac:dyDescent="0.25">
      <c r="A14" s="83" t="s">
        <v>60</v>
      </c>
      <c r="B14" s="84">
        <v>40544</v>
      </c>
      <c r="C14" s="84">
        <v>41851</v>
      </c>
    </row>
    <row r="15" spans="1:9" x14ac:dyDescent="0.25">
      <c r="A15" s="83" t="s">
        <v>61</v>
      </c>
      <c r="B15" s="84">
        <v>40544</v>
      </c>
      <c r="C15" s="84">
        <v>41759</v>
      </c>
    </row>
    <row r="16" spans="1:9" x14ac:dyDescent="0.25">
      <c r="A16" s="83" t="s">
        <v>62</v>
      </c>
      <c r="B16" s="84">
        <v>40544</v>
      </c>
      <c r="C16" s="84">
        <v>41820</v>
      </c>
    </row>
    <row r="17" spans="1:3" x14ac:dyDescent="0.25">
      <c r="A17" s="83" t="s">
        <v>63</v>
      </c>
      <c r="B17" s="84">
        <v>40544</v>
      </c>
      <c r="C17" s="84">
        <v>41090</v>
      </c>
    </row>
    <row r="18" spans="1:3" x14ac:dyDescent="0.25">
      <c r="A18" s="83" t="s">
        <v>64</v>
      </c>
      <c r="B18" s="84">
        <v>40544</v>
      </c>
      <c r="C18" s="84">
        <v>41729</v>
      </c>
    </row>
  </sheetData>
  <sheetProtection algorithmName="SHA-512" hashValue="/puu8BzzVJAHlaSJG/c26qVfCY9ItNUKKhm2eJMUKUDyn7DqlhWHCUz2Gz0mSieZEN7vPzM7pGvlWDPtafgSHg==" saltValue="PZs91j2DzhZhKQYXLV8laQ==" spinCount="100000" sheet="1" objects="1" scenarios="1"/>
  <mergeCells count="1">
    <mergeCell ref="A2:I2"/>
  </mergeCells>
  <pageMargins left="0.2" right="0.18" top="0.91666666666666663" bottom="0.75" header="0.3" footer="0.3"/>
  <pageSetup scale="69" orientation="portrait" horizontalDpi="1200" verticalDpi="1200" r:id="rId1"/>
  <headerFooter>
    <oddHeader>&amp;C&amp;"-,Bold"&amp;14Summary Table Report&amp;R&amp;G</oddHeader>
    <oddFooter xml:space="preserve">&amp;L
TO16_CAP_STR_WP014_NSDP_V01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Table 5</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2018-02-05T15:58:12Z</dcterms:modified>
</cp:coreProperties>
</file>