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hidePivotFieldList="1" defaultThemeVersion="124226"/>
  <mc:AlternateContent xmlns:mc="http://schemas.openxmlformats.org/markup-compatibility/2006">
    <mc:Choice Requires="x15">
      <x15ac:absPath xmlns:x15ac="http://schemas.microsoft.com/office/spreadsheetml/2010/11/ac" url="K:\TIDE Projects\FDA_Sentinel\02. General Mini-Sentinel Items\02. Public Website\Documents for Posting\2018 (All)\2018.01 (January)\Bortezomib\"/>
    </mc:Choice>
  </mc:AlternateContent>
  <bookViews>
    <workbookView xWindow="120" yWindow="108" windowWidth="19020" windowHeight="8160"/>
  </bookViews>
  <sheets>
    <sheet name="Disclaimer" sheetId="38" r:id="rId1"/>
    <sheet name="Overview" sheetId="1" r:id="rId2"/>
    <sheet name="Table 1" sheetId="36" r:id="rId3"/>
    <sheet name="Table 2" sheetId="4" r:id="rId4"/>
    <sheet name="Table 3" sheetId="5" r:id="rId5"/>
    <sheet name="Table 4" sheetId="6" r:id="rId6"/>
    <sheet name="Appendix A" sheetId="37" r:id="rId7"/>
  </sheets>
  <calcPr calcId="171027"/>
  <pivotCaches>
    <pivotCache cacheId="0" r:id="rId8"/>
  </pivotCaches>
</workbook>
</file>

<file path=xl/calcChain.xml><?xml version="1.0" encoding="utf-8"?>
<calcChain xmlns="http://schemas.openxmlformats.org/spreadsheetml/2006/main">
  <c r="A2" i="6" l="1"/>
  <c r="A2" i="5"/>
  <c r="A2" i="4"/>
</calcChain>
</file>

<file path=xl/sharedStrings.xml><?xml version="1.0" encoding="utf-8"?>
<sst xmlns="http://schemas.openxmlformats.org/spreadsheetml/2006/main" count="322" uniqueCount="67">
  <si>
    <t>Period</t>
  </si>
  <si>
    <t>Sex</t>
  </si>
  <si>
    <t>Setting</t>
  </si>
  <si>
    <t>Procedure Code</t>
  </si>
  <si>
    <t>Total</t>
  </si>
  <si>
    <t>Data</t>
  </si>
  <si>
    <t>Overview</t>
  </si>
  <si>
    <t>Query Description</t>
  </si>
  <si>
    <t>Notes:</t>
  </si>
  <si>
    <t>Events per Patient</t>
  </si>
  <si>
    <t xml:space="preserve">Counts of members cannot be aggregated across years, procedure codes, or settings. Doing so will result in double-counting of members. For example, members with a specific procedure in 2007 may also have the same procedure in 2008. Adding across those years would double-count that person. Also, a member with procedure X in 2007 may also have had procedure Y in 2007. Adding across those 2 procedure codes would double-count that person. Finally, a member who received a specific procedure in the inpatient setting may have received the same procedure in the outpatient setting. Adding those settings would double-count that person. </t>
  </si>
  <si>
    <t>F</t>
  </si>
  <si>
    <t>65+</t>
  </si>
  <si>
    <t>22-44</t>
  </si>
  <si>
    <t>45-64</t>
  </si>
  <si>
    <t>Any</t>
  </si>
  <si>
    <t>Description</t>
  </si>
  <si>
    <t>Enrollment</t>
  </si>
  <si>
    <t>Appendix A</t>
  </si>
  <si>
    <t xml:space="preserve">Prevalent procedure code queries require a zero day washout period and require at least one day of enrollment with medical coverage.                                                                                                                                                                                                                                                                                                                                                                                                                                                                                                                                                                                                     </t>
  </si>
  <si>
    <r>
      <t>Note: Selecting procedure here will update table below.</t>
    </r>
    <r>
      <rPr>
        <i/>
        <sz val="11"/>
        <color theme="1"/>
        <rFont val="Calibri"/>
        <family val="2"/>
        <scheme val="minor"/>
      </rPr>
      <t xml:space="preserve"> Select only one procedure.</t>
    </r>
  </si>
  <si>
    <r>
      <t xml:space="preserve">Note: Selecting care setting here will update table below. </t>
    </r>
    <r>
      <rPr>
        <i/>
        <sz val="11"/>
        <color theme="1"/>
        <rFont val="Calibri"/>
        <family val="2"/>
        <scheme val="minor"/>
      </rPr>
      <t>Select only one setting.</t>
    </r>
  </si>
  <si>
    <r>
      <t xml:space="preserve">Note: Selecting procedure here will update table below. </t>
    </r>
    <r>
      <rPr>
        <i/>
        <sz val="11"/>
        <color theme="1"/>
        <rFont val="Calibri"/>
        <family val="2"/>
        <scheme val="minor"/>
      </rPr>
      <t>Select only one procedure.</t>
    </r>
  </si>
  <si>
    <t>0-21</t>
  </si>
  <si>
    <t>M</t>
  </si>
  <si>
    <t>Internal SOC Tracking Number</t>
  </si>
  <si>
    <t>C9207</t>
  </si>
  <si>
    <t>INJECTION BORTEZOMIB PER 3.5 MG</t>
  </si>
  <si>
    <t>J9041</t>
  </si>
  <si>
    <t>INJECTION BORTEZOMIB 0.1 MG</t>
  </si>
  <si>
    <t>S0115</t>
  </si>
  <si>
    <t>BORTEZOMIB 3.5 MG</t>
  </si>
  <si>
    <t>cder_str_wp044-045_nsdp_v01</t>
  </si>
  <si>
    <t>Disclaimer</t>
  </si>
  <si>
    <t>For Patients and Consumers</t>
  </si>
  <si>
    <t>·         The information contained on this website is provided as part of FDA's commitment to place knowledge acquired from Sentinel in the public domain as soon as possible. </t>
  </si>
  <si>
    <t>·         Much of the content on this site is technical and intended for use by scientists in various areas of expertise. </t>
  </si>
  <si>
    <t>·         The fact that FDA requests and receives data on a particular product through Sentinel does not necessarily mean there is a safety issue with the product.</t>
  </si>
  <si>
    <t>·         FDA may access the data available through Sentinel for a variety of reasons beyond assessing potential safety risks for a specific product. Some examples include determining a rate or count of an identified health outcome of interest, examining medical product use, or seeking to better understand the capabilities of Sentinel.</t>
  </si>
  <si>
    <t>·         When evaluating a potential safety issue, FDA scientists consider the data obtained through Sentinel with information from various other data sources, such as adverse event reports, published study results, and clinical trials, to help make the most informed decisions possible.</t>
  </si>
  <si>
    <r>
      <t xml:space="preserve">·         FDA communicates its interpretation of Sentinel activities through existing channels, such as FDA's </t>
    </r>
    <r>
      <rPr>
        <b/>
        <sz val="11"/>
        <rFont val="Calibri"/>
        <family val="2"/>
      </rPr>
      <t>press announcements</t>
    </r>
    <r>
      <rPr>
        <b/>
        <sz val="11"/>
        <color indexed="8"/>
        <rFont val="Calibri"/>
        <family val="2"/>
      </rPr>
      <t xml:space="preserve">, </t>
    </r>
    <r>
      <rPr>
        <b/>
        <sz val="11"/>
        <rFont val="Calibri"/>
        <family val="2"/>
      </rPr>
      <t>MedWatch Alerts</t>
    </r>
    <r>
      <rPr>
        <b/>
        <sz val="11"/>
        <color indexed="8"/>
        <rFont val="Calibri"/>
        <family val="2"/>
      </rPr>
      <t xml:space="preserve">, and </t>
    </r>
    <r>
      <rPr>
        <b/>
        <sz val="11"/>
        <rFont val="Calibri"/>
        <family val="2"/>
      </rPr>
      <t>Drug Safety Communications</t>
    </r>
    <r>
      <rPr>
        <b/>
        <sz val="11"/>
        <color indexed="8"/>
        <rFont val="Calibri"/>
        <family val="2"/>
      </rPr>
      <t>, rather than on this website.</t>
    </r>
  </si>
  <si>
    <t>·         Information from this site should not affect your use of a medical product in any way.  Patients who have questions about the use of a medical product should contact their health care professional.</t>
  </si>
  <si>
    <t>For Industry</t>
  </si>
  <si>
    <t>The information contained on this website is provided as part of FDA's commitment to place knowledge acquired from Sentinel in the public domain as soon as possible. To most effectively interpret results from observational studies, it is important to consider not only the studies that supported a hypothesis, but also the studies that did not. The website serves as a public data repository that archives all the activities on Sentinel and provides important context to those seeking to understand the significance of any specific activity. This information is being provided to the public in the interest of transparency and for purposes of demonstrating the extent of use and the various ways FDA is utilizing the Sentinel System. While the data posted here may contribute to important overall conclusions, FDA relies on other mechanisms for communicating such conclusions to the public.</t>
  </si>
  <si>
    <t>When reviewing this information please be aware that there are times when FDA may access the data available through Sentinel for a variety of reasons beyond seeking direct access to information that can help assess potential safety risks for a specific product. Some examples include determining a rate or count of an identified health outcome of interest, examining medical product use, exploring the feasibility of future, more detailed analyses within Sentinel, and seeking to better understand the capabilities of Sentinel.</t>
  </si>
  <si>
    <t xml:space="preserve">Data obtained through Sentinel are intended to complement other types of data and information compiled by FDA scientists, such as adverse event reports, published study results, and clinical trials, which can be combined with Sentinel data and used by FDA to inform regulatory decisions regarding medical product safety. However, data obtained from the Sentinel System are not necessarily used by FDA to take regulatory actions or to make safety decisions. Any public health actions taken by FDA regarding products involved in Sentinel queries and protocols are communicated through existing channels. </t>
  </si>
  <si>
    <t xml:space="preserve">
FDA also wants to emphasize the fact that the Agency may access data and report findings from the Sentinel System for a number of reasons. Such activity does not necessarily lead to an Agency recommendation regarding the use of the drug. Patients who have questions about the use of an identified medical product should contact their health care professional.</t>
  </si>
  <si>
    <r>
      <t xml:space="preserve">This report describes counts and prevalence of three intravenous cancer drug procedure codes (see Table 1 for codes queried) in the Sentinel Distributed Database (SDD). These results were generated using the Sentinel Distributed Query Tool. The queries were run against the Healthcare Common Procedure Coding System (HCPCS) Summary Table and </t>
    </r>
    <r>
      <rPr>
        <sz val="11"/>
        <color indexed="8"/>
        <rFont val="Calibri"/>
        <family val="2"/>
      </rPr>
      <t>distributed on April 26, 2016 to 15 Data Partners; this report includes information from 15 Data Partners. Queries were run in the inpatient setting (IP) and in the any care setting for males and females. Please review the notes below.</t>
    </r>
  </si>
  <si>
    <t>Table 1</t>
  </si>
  <si>
    <t>Table 2</t>
  </si>
  <si>
    <t>Table 3</t>
  </si>
  <si>
    <t>Table 4</t>
  </si>
  <si>
    <t>Healthcare Common Procedure Coding System (HCPCS) Procedure Codes used in this Request</t>
  </si>
  <si>
    <t>Number of Patients and Events and Total Enrollment by Year, Sex, and Age Group in Each Care Setting</t>
  </si>
  <si>
    <t>Prevalence (Number of Patients per 10,000 Enrollees) by Year, Sex, and Age Group in Each Care Setting</t>
  </si>
  <si>
    <t>Age Group (Years)</t>
  </si>
  <si>
    <t>Events per Patient by Year, Sex, and Age Group in Each Care Setting</t>
  </si>
  <si>
    <t>Total Enrollment by Year</t>
  </si>
  <si>
    <t xml:space="preserve">When interpreting changes in raw counts of patients over time, it is important to understand the way in which the SDD population is constructed. For example, one large Data Partner has data beginning in 2004, while a second large Data Partner has data beginning in 2007. Increases in the raw numbers of diagnosis/procedure patients or drug product users in these years are likely due to the introduction of these Data Partners. Thus, year-to-year changes should not be interpreted as trends in diagnoses, procedures, or drug products. </t>
  </si>
  <si>
    <t xml:space="preserve">A second important consideration is that the SDD population is continually changing throughout the Sentinel project. Therefore, a query conducted in July 2011 will investigate a different SDD population than a query conducted in July 2012.
Please refer to the Sentinel Distributed Query Tool Summary Table documentation and Investigator manual on the Sentinel website (https://www.sentinelinitiative.org/sentinel/routine-querying-tools/summary-table-queries) for more details. </t>
  </si>
  <si>
    <t>Number of Patients</t>
  </si>
  <si>
    <t>Number of Events</t>
  </si>
  <si>
    <t>Number of Total Enrollment</t>
  </si>
  <si>
    <t>Prevalence (Patients per 10,000 Enrollees)</t>
  </si>
  <si>
    <t>Table 1: Healthcare Common Procedure Coding System (HCPCS) Procedure Codes used in this Request</t>
  </si>
  <si>
    <t>Appendix A: Total Enrollment by Year</t>
  </si>
  <si>
    <t>Query request for occurrence of codes for: Injection bortezomib per 3.5 mg (Healthcare Common Procedure Coding System (HCPCS) code C9207), injection bortezomib 0.1 mg (HCPCS code J9041), and Bortezomib 3.5 mg (HCPCS code S0115).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</si>
</sst>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_(* \(#,##0.00\);_(* &quot;-&quot;??_);_(@_)"/>
    <numFmt numFmtId="164" formatCode="_(* #,##0_);_(* \(#,##0\);_(* &quot;-&quot;??_);_(@_)"/>
  </numFmts>
  <fonts count="12" x14ac:knownFonts="1">
    <font>
      <sz val="11"/>
      <color theme="1"/>
      <name val="Calibri"/>
      <family val="2"/>
      <scheme val="minor"/>
    </font>
    <font>
      <sz val="11"/>
      <color indexed="8"/>
      <name val="Calibri"/>
      <family val="2"/>
    </font>
    <font>
      <b/>
      <u/>
      <sz val="11"/>
      <name val="Calibri"/>
      <family val="2"/>
    </font>
    <font>
      <sz val="11"/>
      <color theme="1"/>
      <name val="Calibri"/>
      <family val="2"/>
      <scheme val="minor"/>
    </font>
    <font>
      <u/>
      <sz val="11"/>
      <color theme="10"/>
      <name val="Calibri"/>
      <family val="2"/>
    </font>
    <font>
      <b/>
      <sz val="11"/>
      <color theme="1"/>
      <name val="Calibri"/>
      <family val="2"/>
      <scheme val="minor"/>
    </font>
    <font>
      <b/>
      <u/>
      <sz val="11"/>
      <color theme="1"/>
      <name val="Calibri"/>
      <family val="2"/>
      <scheme val="minor"/>
    </font>
    <font>
      <b/>
      <sz val="14"/>
      <color theme="1"/>
      <name val="Calibri"/>
      <family val="2"/>
      <scheme val="minor"/>
    </font>
    <font>
      <i/>
      <sz val="11"/>
      <color theme="1"/>
      <name val="Calibri"/>
      <family val="2"/>
      <scheme val="minor"/>
    </font>
    <font>
      <b/>
      <sz val="12"/>
      <color theme="1"/>
      <name val="Calibri"/>
      <family val="2"/>
      <scheme val="minor"/>
    </font>
    <font>
      <b/>
      <sz val="11"/>
      <name val="Calibri"/>
      <family val="2"/>
    </font>
    <font>
      <b/>
      <sz val="11"/>
      <color indexed="8"/>
      <name val="Calibri"/>
      <family val="2"/>
    </font>
  </fonts>
  <fills count="2">
    <fill>
      <patternFill patternType="none"/>
    </fill>
    <fill>
      <patternFill patternType="gray125"/>
    </fill>
  </fills>
  <borders count="46">
    <border>
      <left/>
      <right/>
      <top/>
      <bottom/>
      <diagonal/>
    </border>
    <border>
      <left style="thin">
        <color indexed="8"/>
      </left>
      <right/>
      <top/>
      <bottom/>
      <diagonal/>
    </border>
    <border>
      <left/>
      <right style="thin">
        <color indexed="8"/>
      </right>
      <top/>
      <bottom/>
      <diagonal/>
    </border>
    <border>
      <left/>
      <right/>
      <top/>
      <bottom style="thin">
        <color indexed="8"/>
      </bottom>
      <diagonal/>
    </border>
    <border>
      <left/>
      <right style="thin">
        <color indexed="8"/>
      </right>
      <top/>
      <bottom style="thin">
        <color indexed="8"/>
      </bottom>
      <diagonal/>
    </border>
    <border>
      <left/>
      <right style="thin">
        <color indexed="64"/>
      </right>
      <top/>
      <bottom/>
      <diagonal/>
    </border>
    <border>
      <left/>
      <right style="thin">
        <color indexed="64"/>
      </right>
      <top/>
      <bottom style="thin">
        <color indexed="8"/>
      </bottom>
      <diagonal/>
    </border>
    <border>
      <left style="thin">
        <color indexed="8"/>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8"/>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style="medium">
        <color indexed="8"/>
      </top>
      <bottom style="thin">
        <color indexed="64"/>
      </bottom>
      <diagonal/>
    </border>
    <border>
      <left/>
      <right/>
      <top style="medium">
        <color indexed="8"/>
      </top>
      <bottom style="thin">
        <color indexed="64"/>
      </bottom>
      <diagonal/>
    </border>
    <border>
      <left/>
      <right style="thin">
        <color indexed="8"/>
      </right>
      <top style="medium">
        <color indexed="8"/>
      </top>
      <bottom style="thin">
        <color indexed="64"/>
      </bottom>
      <diagonal/>
    </border>
    <border>
      <left/>
      <right style="thin">
        <color indexed="64"/>
      </right>
      <top style="medium">
        <color indexed="8"/>
      </top>
      <bottom style="thin">
        <color indexed="64"/>
      </bottom>
      <diagonal/>
    </border>
    <border>
      <left style="thin">
        <color indexed="8"/>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rgb="FFABABAB"/>
      </bottom>
      <diagonal/>
    </border>
    <border>
      <left style="thin">
        <color indexed="8"/>
      </left>
      <right style="thin">
        <color indexed="8"/>
      </right>
      <top style="medium">
        <color indexed="8"/>
      </top>
      <bottom style="thin">
        <color indexed="8"/>
      </bottom>
      <diagonal/>
    </border>
    <border>
      <left style="thin">
        <color indexed="8"/>
      </left>
      <right style="thin">
        <color indexed="64"/>
      </right>
      <top style="medium">
        <color indexed="8"/>
      </top>
      <bottom style="thin">
        <color indexed="8"/>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right style="thin">
        <color rgb="FF999999"/>
      </right>
      <top style="thin">
        <color rgb="FF999999"/>
      </top>
      <bottom/>
      <diagonal/>
    </border>
    <border>
      <left style="thin">
        <color rgb="FF999999"/>
      </left>
      <right/>
      <top style="thin">
        <color indexed="65"/>
      </top>
      <bottom/>
      <diagonal/>
    </border>
    <border>
      <left style="thin">
        <color rgb="FF999999"/>
      </left>
      <right/>
      <top/>
      <bottom/>
      <diagonal/>
    </border>
    <border>
      <left/>
      <right style="thin">
        <color rgb="FF999999"/>
      </right>
      <top/>
      <bottom/>
      <diagonal/>
    </border>
    <border>
      <left style="thin">
        <color rgb="FF999999"/>
      </left>
      <right/>
      <top style="thin">
        <color indexed="65"/>
      </top>
      <bottom style="thin">
        <color rgb="FF999999"/>
      </bottom>
      <diagonal/>
    </border>
    <border>
      <left style="thin">
        <color rgb="FF999999"/>
      </left>
      <right/>
      <top/>
      <bottom style="thin">
        <color rgb="FF999999"/>
      </bottom>
      <diagonal/>
    </border>
    <border>
      <left/>
      <right/>
      <top/>
      <bottom style="thin">
        <color rgb="FF999999"/>
      </bottom>
      <diagonal/>
    </border>
    <border>
      <left/>
      <right style="thin">
        <color rgb="FF999999"/>
      </right>
      <top/>
      <bottom style="thin">
        <color rgb="FF999999"/>
      </bottom>
      <diagonal/>
    </border>
    <border>
      <left style="thin">
        <color rgb="FF999999"/>
      </left>
      <right style="thin">
        <color rgb="FF999999"/>
      </right>
      <top style="thin">
        <color rgb="FF999999"/>
      </top>
      <bottom style="thin">
        <color rgb="FF999999"/>
      </bottom>
      <diagonal/>
    </border>
    <border>
      <left style="thin">
        <color indexed="8"/>
      </left>
      <right style="thin">
        <color indexed="8"/>
      </right>
      <top style="medium">
        <color indexed="8"/>
      </top>
      <bottom style="thin">
        <color rgb="FF999999"/>
      </bottom>
      <diagonal/>
    </border>
    <border>
      <left style="thin">
        <color rgb="FF999999"/>
      </left>
      <right style="thin">
        <color rgb="FF999999"/>
      </right>
      <top style="thin">
        <color rgb="FF999999"/>
      </top>
      <bottom/>
      <diagonal/>
    </border>
    <border>
      <left style="thin">
        <color rgb="FF999999"/>
      </left>
      <right style="thin">
        <color rgb="FF999999"/>
      </right>
      <top/>
      <bottom/>
      <diagonal/>
    </border>
    <border>
      <left style="thin">
        <color rgb="FF999999"/>
      </left>
      <right style="thin">
        <color rgb="FF999999"/>
      </right>
      <top/>
      <bottom style="thin">
        <color rgb="FF999999"/>
      </bottom>
      <diagonal/>
    </border>
    <border>
      <left style="thin">
        <color indexed="8"/>
      </left>
      <right style="thin">
        <color indexed="64"/>
      </right>
      <top style="medium">
        <color indexed="8"/>
      </top>
      <bottom style="thin">
        <color rgb="FF999999"/>
      </bottom>
      <diagonal/>
    </border>
  </borders>
  <cellStyleXfs count="3">
    <xf numFmtId="0" fontId="0" fillId="0" borderId="0"/>
    <xf numFmtId="43" fontId="3" fillId="0" borderId="0" applyFont="0" applyFill="0" applyBorder="0" applyAlignment="0" applyProtection="0"/>
    <xf numFmtId="0" fontId="4" fillId="0" borderId="0" applyNumberFormat="0" applyFill="0" applyBorder="0" applyAlignment="0" applyProtection="0">
      <alignment vertical="top"/>
      <protection locked="0"/>
    </xf>
  </cellStyleXfs>
  <cellXfs count="110">
    <xf numFmtId="0" fontId="0" fillId="0" borderId="0" xfId="0"/>
    <xf numFmtId="0" fontId="0" fillId="0" borderId="1" xfId="0" applyBorder="1"/>
    <xf numFmtId="0" fontId="0" fillId="0" borderId="0"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pivotButton="1" applyBorder="1"/>
    <xf numFmtId="0" fontId="0" fillId="0" borderId="7" xfId="0" applyBorder="1"/>
    <xf numFmtId="3" fontId="0" fillId="0" borderId="0" xfId="0" applyNumberFormat="1"/>
    <xf numFmtId="2" fontId="0" fillId="0" borderId="0" xfId="0" applyNumberFormat="1"/>
    <xf numFmtId="0" fontId="0" fillId="0" borderId="11" xfId="0" applyFill="1" applyBorder="1" applyAlignment="1">
      <alignment horizontal="left" vertical="top" wrapText="1"/>
    </xf>
    <xf numFmtId="0" fontId="6" fillId="0" borderId="11" xfId="0" applyFont="1" applyFill="1" applyBorder="1" applyAlignment="1">
      <alignment horizontal="left" vertical="top"/>
    </xf>
    <xf numFmtId="0" fontId="7" fillId="0" borderId="11" xfId="0" applyFont="1" applyFill="1" applyBorder="1" applyAlignment="1">
      <alignment vertical="top"/>
    </xf>
    <xf numFmtId="0" fontId="2" fillId="0" borderId="11" xfId="2" applyFont="1" applyFill="1" applyBorder="1" applyAlignment="1" applyProtection="1">
      <alignment horizontal="left" vertical="top" wrapText="1"/>
    </xf>
    <xf numFmtId="0" fontId="2" fillId="0" borderId="12" xfId="2" applyFont="1" applyFill="1" applyBorder="1" applyAlignment="1" applyProtection="1">
      <alignment horizontal="left" vertical="top"/>
    </xf>
    <xf numFmtId="0" fontId="0" fillId="0" borderId="13" xfId="0" applyFill="1" applyBorder="1" applyAlignment="1">
      <alignment horizontal="left" vertical="top" wrapText="1"/>
    </xf>
    <xf numFmtId="0" fontId="0" fillId="0" borderId="12" xfId="0" applyFill="1" applyBorder="1" applyAlignment="1">
      <alignment horizontal="left" vertical="top" wrapText="1"/>
    </xf>
    <xf numFmtId="0" fontId="0" fillId="0" borderId="14" xfId="0" applyFill="1" applyBorder="1" applyAlignment="1">
      <alignment horizontal="left" vertical="top" wrapText="1"/>
    </xf>
    <xf numFmtId="0" fontId="2" fillId="0" borderId="14" xfId="2" applyFont="1" applyFill="1" applyBorder="1" applyAlignment="1" applyProtection="1">
      <alignment horizontal="left" vertical="top"/>
    </xf>
    <xf numFmtId="0" fontId="0" fillId="0" borderId="0" xfId="0" applyAlignment="1">
      <alignment horizontal="center"/>
    </xf>
    <xf numFmtId="0" fontId="0" fillId="0" borderId="2" xfId="0" applyBorder="1" applyAlignment="1">
      <alignment horizontal="center"/>
    </xf>
    <xf numFmtId="0" fontId="2" fillId="0" borderId="13" xfId="2" applyFont="1" applyFill="1" applyBorder="1" applyAlignment="1" applyProtection="1">
      <alignment horizontal="left" vertical="top" wrapText="1"/>
    </xf>
    <xf numFmtId="0" fontId="0" fillId="0" borderId="11" xfId="0" applyFill="1" applyBorder="1" applyAlignment="1">
      <alignment vertical="top" wrapText="1"/>
    </xf>
    <xf numFmtId="0" fontId="0" fillId="0" borderId="5" xfId="0" applyFill="1" applyBorder="1" applyAlignment="1">
      <alignment horizontal="left" vertical="top" wrapText="1"/>
    </xf>
    <xf numFmtId="0" fontId="5" fillId="0" borderId="16" xfId="0" applyFont="1" applyBorder="1"/>
    <xf numFmtId="0" fontId="5" fillId="0" borderId="17" xfId="0" applyFont="1" applyBorder="1"/>
    <xf numFmtId="0" fontId="0" fillId="0" borderId="0" xfId="0" applyBorder="1" applyAlignment="1">
      <alignment horizontal="left" vertical="center" wrapText="1"/>
    </xf>
    <xf numFmtId="0" fontId="0" fillId="0" borderId="0" xfId="0" applyBorder="1" applyAlignment="1">
      <alignment vertical="top" wrapText="1"/>
    </xf>
    <xf numFmtId="0" fontId="0" fillId="0" borderId="11" xfId="0" applyFill="1" applyBorder="1" applyAlignment="1">
      <alignment horizontal="left" vertical="center" wrapText="1"/>
    </xf>
    <xf numFmtId="0" fontId="0" fillId="0" borderId="8" xfId="0" applyBorder="1" applyAlignment="1">
      <alignment horizontal="left"/>
    </xf>
    <xf numFmtId="0" fontId="0" fillId="0" borderId="9" xfId="0" applyBorder="1" applyAlignment="1">
      <alignment horizontal="left"/>
    </xf>
    <xf numFmtId="0" fontId="0" fillId="0" borderId="25" xfId="0" applyBorder="1"/>
    <xf numFmtId="0" fontId="0" fillId="0" borderId="23" xfId="0" applyBorder="1"/>
    <xf numFmtId="0" fontId="0" fillId="0" borderId="0" xfId="0" applyAlignment="1">
      <alignment horizontal="right"/>
    </xf>
    <xf numFmtId="0" fontId="0" fillId="0" borderId="5" xfId="0" applyBorder="1" applyAlignment="1">
      <alignment horizontal="right"/>
    </xf>
    <xf numFmtId="0" fontId="0" fillId="0" borderId="6" xfId="0" applyBorder="1" applyAlignment="1">
      <alignment horizontal="right"/>
    </xf>
    <xf numFmtId="2" fontId="0" fillId="0" borderId="0" xfId="0" applyNumberFormat="1" applyAlignment="1">
      <alignment horizontal="right"/>
    </xf>
    <xf numFmtId="0" fontId="0" fillId="0" borderId="26" xfId="0" applyBorder="1"/>
    <xf numFmtId="0" fontId="0" fillId="0" borderId="27" xfId="0" applyBorder="1"/>
    <xf numFmtId="0" fontId="0" fillId="0" borderId="0" xfId="0" applyBorder="1" applyAlignment="1">
      <alignment horizontal="left"/>
    </xf>
    <xf numFmtId="164" fontId="0" fillId="0" borderId="0" xfId="1" applyNumberFormat="1" applyFont="1" applyBorder="1" applyAlignment="1">
      <alignment horizontal="left"/>
    </xf>
    <xf numFmtId="0" fontId="0" fillId="0" borderId="24" xfId="0" applyBorder="1" applyAlignment="1">
      <alignment horizontal="center"/>
    </xf>
    <xf numFmtId="0" fontId="0" fillId="0" borderId="24" xfId="0" applyBorder="1"/>
    <xf numFmtId="0" fontId="0" fillId="0" borderId="8" xfId="0" applyBorder="1"/>
    <xf numFmtId="0" fontId="0" fillId="0" borderId="9" xfId="0" applyBorder="1"/>
    <xf numFmtId="0" fontId="0" fillId="0" borderId="10" xfId="0" applyBorder="1"/>
    <xf numFmtId="0" fontId="7" fillId="0" borderId="0" xfId="0" applyFont="1" applyAlignment="1">
      <alignment wrapText="1"/>
    </xf>
    <xf numFmtId="0" fontId="0" fillId="0" borderId="0" xfId="0" applyFont="1" applyAlignment="1">
      <alignment wrapText="1"/>
    </xf>
    <xf numFmtId="0" fontId="9" fillId="0" borderId="0" xfId="0" applyFont="1" applyAlignment="1">
      <alignment wrapText="1"/>
    </xf>
    <xf numFmtId="0" fontId="0" fillId="0" borderId="0" xfId="0" applyFont="1" applyAlignment="1">
      <alignment horizontal="left" wrapText="1"/>
    </xf>
    <xf numFmtId="0" fontId="0" fillId="0" borderId="0" xfId="0" applyAlignment="1">
      <alignment horizontal="left" vertical="top" wrapText="1"/>
    </xf>
    <xf numFmtId="0" fontId="0" fillId="0" borderId="0" xfId="0" applyFont="1" applyAlignment="1">
      <alignment horizontal="left" vertical="top" wrapText="1"/>
    </xf>
    <xf numFmtId="0" fontId="5" fillId="0" borderId="0" xfId="0" applyFont="1" applyAlignment="1">
      <alignment horizontal="left" vertical="top" wrapText="1"/>
    </xf>
    <xf numFmtId="0" fontId="5" fillId="0" borderId="0" xfId="0" applyFont="1" applyAlignment="1">
      <alignment horizontal="left" wrapText="1"/>
    </xf>
    <xf numFmtId="0" fontId="9" fillId="0" borderId="0" xfId="0" applyFont="1" applyAlignment="1">
      <alignment vertical="top" wrapText="1"/>
    </xf>
    <xf numFmtId="0" fontId="0" fillId="0" borderId="0" xfId="0" applyFont="1" applyAlignment="1">
      <alignment vertical="top" wrapText="1"/>
    </xf>
    <xf numFmtId="0" fontId="0" fillId="0" borderId="0" xfId="0" applyAlignment="1">
      <alignment vertical="top" wrapText="1"/>
    </xf>
    <xf numFmtId="0" fontId="5" fillId="0" borderId="0" xfId="0" applyFont="1"/>
    <xf numFmtId="164" fontId="0" fillId="0" borderId="0" xfId="0" applyNumberFormat="1"/>
    <xf numFmtId="3" fontId="0" fillId="0" borderId="5" xfId="0" applyNumberFormat="1" applyBorder="1"/>
    <xf numFmtId="3" fontId="0" fillId="0" borderId="10" xfId="0" applyNumberFormat="1" applyBorder="1"/>
    <xf numFmtId="0" fontId="5" fillId="0" borderId="18" xfId="0" applyFont="1" applyBorder="1" applyAlignment="1">
      <alignment wrapText="1"/>
    </xf>
    <xf numFmtId="0" fontId="5" fillId="0" borderId="19" xfId="0" applyFont="1" applyBorder="1" applyAlignment="1">
      <alignment wrapText="1"/>
    </xf>
    <xf numFmtId="0" fontId="5" fillId="0" borderId="20" xfId="0" applyFont="1" applyBorder="1" applyAlignment="1">
      <alignment wrapText="1"/>
    </xf>
    <xf numFmtId="0" fontId="0" fillId="0" borderId="11" xfId="0" applyBorder="1" applyAlignment="1">
      <alignment wrapText="1"/>
    </xf>
    <xf numFmtId="0" fontId="5" fillId="0" borderId="21" xfId="0" applyFont="1" applyBorder="1" applyAlignment="1">
      <alignment wrapText="1"/>
    </xf>
    <xf numFmtId="0" fontId="0" fillId="0" borderId="15" xfId="0" applyBorder="1" applyAlignment="1">
      <alignment wrapText="1"/>
    </xf>
    <xf numFmtId="0" fontId="0" fillId="0" borderId="17" xfId="0" applyBorder="1" applyAlignment="1">
      <alignment wrapText="1"/>
    </xf>
    <xf numFmtId="0" fontId="0" fillId="0" borderId="22" xfId="0" applyBorder="1" applyAlignment="1">
      <alignment wrapText="1"/>
    </xf>
    <xf numFmtId="0" fontId="0" fillId="0" borderId="10" xfId="0" applyBorder="1" applyAlignment="1">
      <alignment wrapText="1"/>
    </xf>
    <xf numFmtId="0" fontId="0" fillId="0" borderId="28" xfId="0" applyBorder="1"/>
    <xf numFmtId="0" fontId="0" fillId="0" borderId="29" xfId="0" applyBorder="1"/>
    <xf numFmtId="0" fontId="0" fillId="0" borderId="28" xfId="0" pivotButton="1" applyBorder="1"/>
    <xf numFmtId="0" fontId="0" fillId="0" borderId="30" xfId="0" applyBorder="1"/>
    <xf numFmtId="0" fontId="0" fillId="0" borderId="31" xfId="0" applyBorder="1"/>
    <xf numFmtId="0" fontId="0" fillId="0" borderId="32" xfId="0" applyBorder="1"/>
    <xf numFmtId="0" fontId="0" fillId="0" borderId="33" xfId="0" applyBorder="1"/>
    <xf numFmtId="0" fontId="0" fillId="0" borderId="36" xfId="0" applyBorder="1"/>
    <xf numFmtId="0" fontId="0" fillId="0" borderId="40" xfId="0" pivotButton="1" applyBorder="1"/>
    <xf numFmtId="0" fontId="0" fillId="0" borderId="40" xfId="0" applyBorder="1"/>
    <xf numFmtId="0" fontId="0" fillId="0" borderId="41" xfId="0" pivotButton="1" applyBorder="1"/>
    <xf numFmtId="0" fontId="0" fillId="0" borderId="41" xfId="0" applyBorder="1"/>
    <xf numFmtId="3" fontId="0" fillId="0" borderId="28" xfId="0" applyNumberFormat="1" applyBorder="1"/>
    <xf numFmtId="3" fontId="0" fillId="0" borderId="31" xfId="0" applyNumberFormat="1" applyBorder="1"/>
    <xf numFmtId="3" fontId="0" fillId="0" borderId="32" xfId="0" applyNumberFormat="1" applyBorder="1"/>
    <xf numFmtId="3" fontId="0" fillId="0" borderId="34" xfId="0" applyNumberFormat="1" applyBorder="1"/>
    <xf numFmtId="3" fontId="0" fillId="0" borderId="35" xfId="0" applyNumberFormat="1" applyBorder="1"/>
    <xf numFmtId="3" fontId="0" fillId="0" borderId="37" xfId="0" applyNumberFormat="1" applyBorder="1"/>
    <xf numFmtId="3" fontId="0" fillId="0" borderId="38" xfId="0" applyNumberFormat="1" applyBorder="1"/>
    <xf numFmtId="3" fontId="0" fillId="0" borderId="39" xfId="0" applyNumberFormat="1" applyBorder="1"/>
    <xf numFmtId="1" fontId="0" fillId="0" borderId="28" xfId="0" applyNumberFormat="1" applyBorder="1"/>
    <xf numFmtId="1" fontId="0" fillId="0" borderId="33" xfId="0" applyNumberFormat="1" applyBorder="1"/>
    <xf numFmtId="1" fontId="0" fillId="0" borderId="36" xfId="0" applyNumberFormat="1" applyBorder="1"/>
    <xf numFmtId="0" fontId="0" fillId="0" borderId="28" xfId="0" pivotButton="1" applyBorder="1" applyAlignment="1">
      <alignment wrapText="1"/>
    </xf>
    <xf numFmtId="0" fontId="0" fillId="0" borderId="42" xfId="0" applyBorder="1"/>
    <xf numFmtId="0" fontId="0" fillId="0" borderId="45" xfId="0" pivotButton="1" applyBorder="1"/>
    <xf numFmtId="0" fontId="0" fillId="0" borderId="45" xfId="0" applyBorder="1"/>
    <xf numFmtId="2" fontId="0" fillId="0" borderId="42" xfId="0" applyNumberFormat="1" applyBorder="1"/>
    <xf numFmtId="2" fontId="0" fillId="0" borderId="43" xfId="0" applyNumberFormat="1" applyBorder="1"/>
    <xf numFmtId="2" fontId="0" fillId="0" borderId="44" xfId="0" applyNumberFormat="1" applyBorder="1"/>
    <xf numFmtId="2" fontId="0" fillId="0" borderId="28" xfId="0" applyNumberFormat="1" applyBorder="1"/>
    <xf numFmtId="2" fontId="0" fillId="0" borderId="34" xfId="0" applyNumberFormat="1" applyBorder="1"/>
    <xf numFmtId="2" fontId="0" fillId="0" borderId="37" xfId="0" applyNumberFormat="1" applyBorder="1"/>
    <xf numFmtId="0" fontId="0" fillId="0" borderId="29" xfId="0" applyBorder="1" applyAlignment="1">
      <alignment wrapText="1"/>
    </xf>
    <xf numFmtId="2" fontId="0" fillId="0" borderId="42" xfId="0" applyNumberFormat="1" applyBorder="1" applyAlignment="1">
      <alignment horizontal="right"/>
    </xf>
    <xf numFmtId="2" fontId="0" fillId="0" borderId="43" xfId="0" applyNumberFormat="1" applyBorder="1" applyAlignment="1">
      <alignment horizontal="right"/>
    </xf>
    <xf numFmtId="2" fontId="0" fillId="0" borderId="44" xfId="0" applyNumberFormat="1" applyBorder="1" applyAlignment="1">
      <alignment horizontal="right"/>
    </xf>
    <xf numFmtId="0" fontId="0" fillId="0" borderId="42" xfId="0" applyBorder="1" applyAlignment="1">
      <alignment horizontal="right"/>
    </xf>
  </cellXfs>
  <cellStyles count="3">
    <cellStyle name="Comma" xfId="1" builtinId="3"/>
    <cellStyle name="Hyperlink" xfId="2" builtinId="8"/>
    <cellStyle name="Normal" xfId="0" builtinId="0"/>
  </cellStyles>
  <dxfs count="35">
    <dxf>
      <alignment horizontal="right" readingOrder="0"/>
    </dxf>
    <dxf>
      <alignment horizontal="right" readingOrder="0"/>
    </dxf>
    <dxf>
      <numFmt numFmtId="2" formatCode="0.00"/>
    </dxf>
    <dxf>
      <numFmt numFmtId="2" formatCode="0.00"/>
    </dxf>
    <dxf>
      <numFmt numFmtId="2" formatCode="0.00"/>
    </dxf>
    <dxf>
      <border>
        <top style="thin">
          <color indexed="64"/>
        </top>
        <bottom style="thin">
          <color indexed="64"/>
        </bottom>
      </border>
    </dxf>
    <dxf>
      <border>
        <top style="thin">
          <color indexed="64"/>
        </top>
        <bottom style="thin">
          <color indexed="64"/>
        </bottom>
      </border>
    </dxf>
    <dxf>
      <border>
        <right style="thin">
          <color indexed="64"/>
        </right>
      </border>
    </dxf>
    <dxf>
      <border>
        <right style="thin">
          <color indexed="64"/>
        </right>
      </border>
    </dxf>
    <dxf>
      <border>
        <right style="thin">
          <color indexed="64"/>
        </right>
      </border>
    </dxf>
    <dxf>
      <border>
        <top style="thin">
          <color indexed="64"/>
        </top>
        <bottom style="thin">
          <color indexed="64"/>
        </bottom>
      </border>
    </dxf>
    <dxf>
      <border>
        <left style="thin">
          <color indexed="8"/>
        </left>
        <right style="thin">
          <color indexed="8"/>
        </right>
        <top style="medium">
          <color indexed="8"/>
        </top>
      </border>
    </dxf>
    <dxf>
      <border>
        <left style="thin">
          <color indexed="8"/>
        </left>
        <right style="thin">
          <color indexed="8"/>
        </right>
        <top style="medium">
          <color indexed="8"/>
        </top>
      </border>
    </dxf>
    <dxf>
      <border>
        <left style="thin">
          <color indexed="8"/>
        </left>
        <right style="thin">
          <color indexed="8"/>
        </right>
        <top style="medium">
          <color indexed="8"/>
        </top>
      </border>
    </dxf>
    <dxf>
      <alignment wrapText="1" readingOrder="0"/>
    </dxf>
    <dxf>
      <alignment wrapText="1" readingOrder="0"/>
    </dxf>
    <dxf>
      <numFmt numFmtId="1" formatCode="0"/>
    </dxf>
    <dxf>
      <numFmt numFmtId="2" formatCode="0.00"/>
    </dxf>
    <dxf>
      <numFmt numFmtId="2" formatCode="0.00"/>
    </dxf>
    <dxf>
      <numFmt numFmtId="2" formatCode="0.00"/>
    </dxf>
    <dxf>
      <border>
        <right style="thin">
          <color indexed="64"/>
        </right>
      </border>
    </dxf>
    <dxf>
      <border>
        <right style="thin">
          <color indexed="64"/>
        </right>
      </border>
    </dxf>
    <dxf>
      <border>
        <right style="thin">
          <color indexed="64"/>
        </right>
      </border>
    </dxf>
    <dxf>
      <border>
        <top style="thin">
          <color indexed="64"/>
        </top>
        <bottom style="thin">
          <color indexed="64"/>
        </bottom>
      </border>
    </dxf>
    <dxf>
      <border>
        <left style="thin">
          <color indexed="8"/>
        </left>
        <right style="thin">
          <color indexed="8"/>
        </right>
        <top style="medium">
          <color indexed="8"/>
        </top>
      </border>
    </dxf>
    <dxf>
      <border>
        <left style="thin">
          <color indexed="8"/>
        </left>
        <right style="thin">
          <color indexed="8"/>
        </right>
        <top style="medium">
          <color indexed="8"/>
        </top>
      </border>
    </dxf>
    <dxf>
      <border>
        <left style="thin">
          <color indexed="8"/>
        </left>
        <right style="thin">
          <color indexed="8"/>
        </right>
        <top style="medium">
          <color indexed="8"/>
        </top>
      </border>
    </dxf>
    <dxf>
      <alignment wrapText="1"/>
    </dxf>
    <dxf>
      <numFmt numFmtId="1" formatCode="0"/>
    </dxf>
    <dxf>
      <numFmt numFmtId="3" formatCode="#,##0"/>
    </dxf>
    <dxf>
      <numFmt numFmtId="3" formatCode="#,##0"/>
    </dxf>
    <dxf>
      <numFmt numFmtId="3" formatCode="#,##0"/>
    </dxf>
    <dxf>
      <border>
        <left style="thin">
          <color indexed="8"/>
        </left>
        <right style="thin">
          <color indexed="8"/>
        </right>
        <top style="medium">
          <color indexed="8"/>
        </top>
      </border>
    </dxf>
    <dxf>
      <border>
        <left style="thin">
          <color indexed="8"/>
        </left>
        <right style="thin">
          <color indexed="8"/>
        </right>
        <top style="medium">
          <color indexed="8"/>
        </top>
      </border>
    </dxf>
    <dxf>
      <border>
        <left style="thin">
          <color indexed="8"/>
        </left>
        <right style="thin">
          <color indexed="8"/>
        </right>
        <top style="medium">
          <color indexed="8"/>
        </top>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png"/></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Maguire, Lauren" refreshedDate="42522.681686111115" createdVersion="5" refreshedVersion="5" minRefreshableVersion="3" recordCount="5760">
  <cacheSource type="worksheet">
    <worksheetSource ref="A1:N5761" sheet="Data"/>
  </cacheSource>
  <cacheFields count="22">
    <cacheField name="DataMart ID" numFmtId="0">
      <sharedItems/>
    </cacheField>
    <cacheField name="Period" numFmtId="0">
      <sharedItems containsSemiMixedTypes="0" containsString="0" containsNumber="1" containsInteger="1" minValue="2008" maxValue="2015" count="8">
        <n v="2008"/>
        <n v="2009"/>
        <n v="2010"/>
        <n v="2011"/>
        <n v="2012"/>
        <n v="2013"/>
        <n v="2014"/>
        <n v="2015"/>
      </sharedItems>
    </cacheField>
    <cacheField name="Sex" numFmtId="0">
      <sharedItems count="2">
        <s v="F"/>
        <s v="M"/>
      </sharedItems>
    </cacheField>
    <cacheField name="Age Group" numFmtId="0">
      <sharedItems count="4">
        <s v="0-21"/>
        <s v="22-44"/>
        <s v="45-64"/>
        <s v="65+"/>
      </sharedItems>
    </cacheField>
    <cacheField name="Setting" numFmtId="0">
      <sharedItems count="2">
        <s v="Any"/>
        <s v="Inpatient"/>
      </sharedItems>
    </cacheField>
    <cacheField name="Procedure Code" numFmtId="0">
      <sharedItems count="3">
        <s v="C9207"/>
        <s v="J9041"/>
        <s v="S0115"/>
      </sharedItems>
    </cacheField>
    <cacheField name="Procedure Name" numFmtId="0">
      <sharedItems count="3">
        <s v="INJECTION BORTEZOMIB PER 3.5 MG"/>
        <s v="INJECTION BORTEZOMIB 0.1 MG"/>
        <s v="BORTEZOMIB 3.5 MG"/>
      </sharedItems>
    </cacheField>
    <cacheField name="Events" numFmtId="0">
      <sharedItems containsSemiMixedTypes="0" containsString="0" containsNumber="1" containsInteger="1" minValue="0" maxValue="7116"/>
    </cacheField>
    <cacheField name="Patients" numFmtId="0">
      <sharedItems containsSemiMixedTypes="0" containsString="0" containsNumber="1" containsInteger="1" minValue="0" maxValue="582"/>
    </cacheField>
    <cacheField name="Total Enrollment" numFmtId="0">
      <sharedItems containsSemiMixedTypes="0" containsString="0" containsNumber="1" containsInteger="1" minValue="0" maxValue="4514509"/>
    </cacheField>
    <cacheField name="Days Covered" numFmtId="0">
      <sharedItems containsSemiMixedTypes="0" containsString="0" containsNumber="1" containsInteger="1" minValue="0" maxValue="1304625545"/>
    </cacheField>
    <cacheField name="Prevalence Rate (Users per 1000 enrollees)" numFmtId="0">
      <sharedItems containsSemiMixedTypes="0" containsString="0" containsNumber="1" minValue="0" maxValue="1.5"/>
    </cacheField>
    <cacheField name="Event Rate (Events per 1000 enrollees)" numFmtId="0">
      <sharedItems containsSemiMixedTypes="0" containsString="0" containsNumber="1" minValue="0" maxValue="21.5"/>
    </cacheField>
    <cacheField name="Events Per member" numFmtId="0">
      <sharedItems containsSemiMixedTypes="0" containsString="0" containsNumber="1" minValue="0" maxValue="44"/>
    </cacheField>
    <cacheField name="prev(mem)" numFmtId="0" formula="Patients/'Total Enrollment'*1000" databaseField="0"/>
    <cacheField name="prev(days)" numFmtId="0" formula="Events/'Days Covered'*1000000" databaseField="0"/>
    <cacheField name="evperpat" numFmtId="0" formula="Events/Patients" databaseField="0"/>
    <cacheField name="Prevalence Rate (Patients per 100,000 Enrollees)" numFmtId="0" formula="Patients/'Total Enrollment'*100000" databaseField="0"/>
    <cacheField name="Prevalence Rate (Patients per 100,000 Enrollees) 2" numFmtId="0" formula="Patients/'Total Enrollment'*100000" databaseField="0"/>
    <cacheField name="Prevalence Rate (Patients per 100,000 Enrollees)  " numFmtId="0" formula="Patients/'Total Enrollment'*100000" databaseField="0"/>
    <cacheField name="Prevalence Rate (Patients per 100,000 Enrollees)   " numFmtId="0" formula="Patients/'Total Enrollment'*100000" databaseField="0"/>
    <cacheField name="Prevalence Rate (Patients per 10,000 Enrollees)" numFmtId="0" formula="Patients/'Total Enrollment'*10000"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760">
  <r>
    <s v="9683c67d-7313-4a04-9709-a61200e4aadd"/>
    <x v="0"/>
    <x v="0"/>
    <x v="0"/>
    <x v="0"/>
    <x v="0"/>
    <x v="0"/>
    <n v="0"/>
    <n v="0"/>
    <n v="520407"/>
    <n v="166110618"/>
    <n v="0"/>
    <n v="0"/>
    <n v="0"/>
  </r>
  <r>
    <s v="9683c67d-7313-4a04-9709-a61200e4aadd"/>
    <x v="0"/>
    <x v="0"/>
    <x v="0"/>
    <x v="0"/>
    <x v="1"/>
    <x v="1"/>
    <n v="0"/>
    <n v="0"/>
    <n v="520407"/>
    <n v="166110618"/>
    <n v="0"/>
    <n v="0"/>
    <n v="0"/>
  </r>
  <r>
    <s v="9683c67d-7313-4a04-9709-a61200e4aadd"/>
    <x v="0"/>
    <x v="0"/>
    <x v="0"/>
    <x v="0"/>
    <x v="2"/>
    <x v="2"/>
    <n v="0"/>
    <n v="0"/>
    <n v="520407"/>
    <n v="166110618"/>
    <n v="0"/>
    <n v="0"/>
    <n v="0"/>
  </r>
  <r>
    <s v="9683c67d-7313-4a04-9709-a61200e4aadd"/>
    <x v="0"/>
    <x v="0"/>
    <x v="1"/>
    <x v="0"/>
    <x v="0"/>
    <x v="0"/>
    <n v="0"/>
    <n v="0"/>
    <n v="582480"/>
    <n v="184244241"/>
    <n v="0"/>
    <n v="0"/>
    <n v="0"/>
  </r>
  <r>
    <s v="9683c67d-7313-4a04-9709-a61200e4aadd"/>
    <x v="0"/>
    <x v="0"/>
    <x v="1"/>
    <x v="0"/>
    <x v="1"/>
    <x v="1"/>
    <n v="0"/>
    <n v="0"/>
    <n v="582480"/>
    <n v="184244241"/>
    <n v="0"/>
    <n v="0"/>
    <n v="0"/>
  </r>
  <r>
    <s v="9683c67d-7313-4a04-9709-a61200e4aadd"/>
    <x v="0"/>
    <x v="0"/>
    <x v="1"/>
    <x v="0"/>
    <x v="2"/>
    <x v="2"/>
    <n v="0"/>
    <n v="0"/>
    <n v="582480"/>
    <n v="184244241"/>
    <n v="0"/>
    <n v="0"/>
    <n v="0"/>
  </r>
  <r>
    <s v="9683c67d-7313-4a04-9709-a61200e4aadd"/>
    <x v="0"/>
    <x v="0"/>
    <x v="2"/>
    <x v="0"/>
    <x v="0"/>
    <x v="0"/>
    <n v="0"/>
    <n v="0"/>
    <n v="499073"/>
    <n v="171037007"/>
    <n v="0"/>
    <n v="0"/>
    <n v="0"/>
  </r>
  <r>
    <s v="9683c67d-7313-4a04-9709-a61200e4aadd"/>
    <x v="0"/>
    <x v="0"/>
    <x v="2"/>
    <x v="0"/>
    <x v="1"/>
    <x v="1"/>
    <n v="0"/>
    <n v="0"/>
    <n v="499073"/>
    <n v="171037007"/>
    <n v="0"/>
    <n v="0"/>
    <n v="0"/>
  </r>
  <r>
    <s v="9683c67d-7313-4a04-9709-a61200e4aadd"/>
    <x v="0"/>
    <x v="0"/>
    <x v="2"/>
    <x v="0"/>
    <x v="2"/>
    <x v="2"/>
    <n v="0"/>
    <n v="0"/>
    <n v="499073"/>
    <n v="171037007"/>
    <n v="0"/>
    <n v="0"/>
    <n v="0"/>
  </r>
  <r>
    <s v="9683c67d-7313-4a04-9709-a61200e4aadd"/>
    <x v="0"/>
    <x v="0"/>
    <x v="3"/>
    <x v="0"/>
    <x v="0"/>
    <x v="0"/>
    <n v="0"/>
    <n v="0"/>
    <n v="225743"/>
    <n v="79711691"/>
    <n v="0"/>
    <n v="0"/>
    <n v="0"/>
  </r>
  <r>
    <s v="9683c67d-7313-4a04-9709-a61200e4aadd"/>
    <x v="0"/>
    <x v="0"/>
    <x v="3"/>
    <x v="0"/>
    <x v="1"/>
    <x v="1"/>
    <n v="0"/>
    <n v="0"/>
    <n v="225743"/>
    <n v="79711691"/>
    <n v="0"/>
    <n v="0"/>
    <n v="0"/>
  </r>
  <r>
    <s v="9683c67d-7313-4a04-9709-a61200e4aadd"/>
    <x v="0"/>
    <x v="0"/>
    <x v="3"/>
    <x v="0"/>
    <x v="2"/>
    <x v="2"/>
    <n v="0"/>
    <n v="0"/>
    <n v="225743"/>
    <n v="79711691"/>
    <n v="0"/>
    <n v="0"/>
    <n v="0"/>
  </r>
  <r>
    <s v="9683c67d-7313-4a04-9709-a61200e4aadd"/>
    <x v="0"/>
    <x v="1"/>
    <x v="0"/>
    <x v="0"/>
    <x v="0"/>
    <x v="0"/>
    <n v="0"/>
    <n v="0"/>
    <n v="539158"/>
    <n v="171800123"/>
    <n v="0"/>
    <n v="0"/>
    <n v="0"/>
  </r>
  <r>
    <s v="9683c67d-7313-4a04-9709-a61200e4aadd"/>
    <x v="0"/>
    <x v="1"/>
    <x v="0"/>
    <x v="0"/>
    <x v="1"/>
    <x v="1"/>
    <n v="0"/>
    <n v="0"/>
    <n v="539158"/>
    <n v="171800123"/>
    <n v="0"/>
    <n v="0"/>
    <n v="0"/>
  </r>
  <r>
    <s v="9683c67d-7313-4a04-9709-a61200e4aadd"/>
    <x v="0"/>
    <x v="1"/>
    <x v="0"/>
    <x v="0"/>
    <x v="2"/>
    <x v="2"/>
    <n v="0"/>
    <n v="0"/>
    <n v="539158"/>
    <n v="171800123"/>
    <n v="0"/>
    <n v="0"/>
    <n v="0"/>
  </r>
  <r>
    <s v="9683c67d-7313-4a04-9709-a61200e4aadd"/>
    <x v="0"/>
    <x v="1"/>
    <x v="1"/>
    <x v="0"/>
    <x v="0"/>
    <x v="0"/>
    <n v="0"/>
    <n v="0"/>
    <n v="557824"/>
    <n v="173151003"/>
    <n v="0"/>
    <n v="0"/>
    <n v="0"/>
  </r>
  <r>
    <s v="9683c67d-7313-4a04-9709-a61200e4aadd"/>
    <x v="0"/>
    <x v="1"/>
    <x v="1"/>
    <x v="0"/>
    <x v="1"/>
    <x v="1"/>
    <n v="0"/>
    <n v="0"/>
    <n v="557824"/>
    <n v="173151003"/>
    <n v="0"/>
    <n v="0"/>
    <n v="0"/>
  </r>
  <r>
    <s v="9683c67d-7313-4a04-9709-a61200e4aadd"/>
    <x v="0"/>
    <x v="1"/>
    <x v="1"/>
    <x v="0"/>
    <x v="2"/>
    <x v="2"/>
    <n v="0"/>
    <n v="0"/>
    <n v="557824"/>
    <n v="173151003"/>
    <n v="0"/>
    <n v="0"/>
    <n v="0"/>
  </r>
  <r>
    <s v="9683c67d-7313-4a04-9709-a61200e4aadd"/>
    <x v="0"/>
    <x v="1"/>
    <x v="2"/>
    <x v="0"/>
    <x v="0"/>
    <x v="0"/>
    <n v="0"/>
    <n v="0"/>
    <n v="461196"/>
    <n v="156553303"/>
    <n v="0"/>
    <n v="0"/>
    <n v="0"/>
  </r>
  <r>
    <s v="9683c67d-7313-4a04-9709-a61200e4aadd"/>
    <x v="0"/>
    <x v="1"/>
    <x v="2"/>
    <x v="0"/>
    <x v="1"/>
    <x v="1"/>
    <n v="0"/>
    <n v="0"/>
    <n v="461196"/>
    <n v="156553303"/>
    <n v="0"/>
    <n v="0"/>
    <n v="0"/>
  </r>
  <r>
    <s v="9683c67d-7313-4a04-9709-a61200e4aadd"/>
    <x v="0"/>
    <x v="1"/>
    <x v="2"/>
    <x v="0"/>
    <x v="2"/>
    <x v="2"/>
    <n v="0"/>
    <n v="0"/>
    <n v="461196"/>
    <n v="156553303"/>
    <n v="0"/>
    <n v="0"/>
    <n v="0"/>
  </r>
  <r>
    <s v="9683c67d-7313-4a04-9709-a61200e4aadd"/>
    <x v="0"/>
    <x v="1"/>
    <x v="3"/>
    <x v="0"/>
    <x v="0"/>
    <x v="0"/>
    <n v="0"/>
    <n v="0"/>
    <n v="177018"/>
    <n v="62275118"/>
    <n v="0"/>
    <n v="0"/>
    <n v="0"/>
  </r>
  <r>
    <s v="9683c67d-7313-4a04-9709-a61200e4aadd"/>
    <x v="0"/>
    <x v="1"/>
    <x v="3"/>
    <x v="0"/>
    <x v="1"/>
    <x v="1"/>
    <n v="0"/>
    <n v="0"/>
    <n v="177018"/>
    <n v="62275118"/>
    <n v="0"/>
    <n v="0"/>
    <n v="0"/>
  </r>
  <r>
    <s v="9683c67d-7313-4a04-9709-a61200e4aadd"/>
    <x v="0"/>
    <x v="1"/>
    <x v="3"/>
    <x v="0"/>
    <x v="2"/>
    <x v="2"/>
    <n v="0"/>
    <n v="0"/>
    <n v="177018"/>
    <n v="62275118"/>
    <n v="0"/>
    <n v="0"/>
    <n v="0"/>
  </r>
  <r>
    <s v="9683c67d-7313-4a04-9709-a61200e4aadd"/>
    <x v="1"/>
    <x v="0"/>
    <x v="0"/>
    <x v="0"/>
    <x v="0"/>
    <x v="0"/>
    <n v="0"/>
    <n v="0"/>
    <n v="511772"/>
    <n v="163705164"/>
    <n v="0"/>
    <n v="0"/>
    <n v="0"/>
  </r>
  <r>
    <s v="9683c67d-7313-4a04-9709-a61200e4aadd"/>
    <x v="1"/>
    <x v="0"/>
    <x v="0"/>
    <x v="0"/>
    <x v="1"/>
    <x v="1"/>
    <n v="0"/>
    <n v="0"/>
    <n v="511772"/>
    <n v="163705164"/>
    <n v="0"/>
    <n v="0"/>
    <n v="0"/>
  </r>
  <r>
    <s v="9683c67d-7313-4a04-9709-a61200e4aadd"/>
    <x v="1"/>
    <x v="0"/>
    <x v="0"/>
    <x v="0"/>
    <x v="2"/>
    <x v="2"/>
    <n v="0"/>
    <n v="0"/>
    <n v="511772"/>
    <n v="163705164"/>
    <n v="0"/>
    <n v="0"/>
    <n v="0"/>
  </r>
  <r>
    <s v="9683c67d-7313-4a04-9709-a61200e4aadd"/>
    <x v="1"/>
    <x v="0"/>
    <x v="1"/>
    <x v="0"/>
    <x v="0"/>
    <x v="0"/>
    <n v="0"/>
    <n v="0"/>
    <n v="562863"/>
    <n v="179228851"/>
    <n v="0"/>
    <n v="0"/>
    <n v="0"/>
  </r>
  <r>
    <s v="9683c67d-7313-4a04-9709-a61200e4aadd"/>
    <x v="1"/>
    <x v="0"/>
    <x v="1"/>
    <x v="0"/>
    <x v="1"/>
    <x v="1"/>
    <n v="0"/>
    <n v="0"/>
    <n v="562863"/>
    <n v="179228851"/>
    <n v="0"/>
    <n v="0"/>
    <n v="0"/>
  </r>
  <r>
    <s v="9683c67d-7313-4a04-9709-a61200e4aadd"/>
    <x v="1"/>
    <x v="0"/>
    <x v="1"/>
    <x v="0"/>
    <x v="2"/>
    <x v="2"/>
    <n v="0"/>
    <n v="0"/>
    <n v="562863"/>
    <n v="179228851"/>
    <n v="0"/>
    <n v="0"/>
    <n v="0"/>
  </r>
  <r>
    <s v="9683c67d-7313-4a04-9709-a61200e4aadd"/>
    <x v="1"/>
    <x v="0"/>
    <x v="2"/>
    <x v="0"/>
    <x v="0"/>
    <x v="0"/>
    <n v="0"/>
    <n v="0"/>
    <n v="500129"/>
    <n v="170926193"/>
    <n v="0"/>
    <n v="0"/>
    <n v="0"/>
  </r>
  <r>
    <s v="9683c67d-7313-4a04-9709-a61200e4aadd"/>
    <x v="1"/>
    <x v="0"/>
    <x v="2"/>
    <x v="0"/>
    <x v="1"/>
    <x v="1"/>
    <n v="0"/>
    <n v="0"/>
    <n v="500129"/>
    <n v="170926193"/>
    <n v="0"/>
    <n v="0"/>
    <n v="0"/>
  </r>
  <r>
    <s v="9683c67d-7313-4a04-9709-a61200e4aadd"/>
    <x v="1"/>
    <x v="0"/>
    <x v="2"/>
    <x v="0"/>
    <x v="2"/>
    <x v="2"/>
    <n v="0"/>
    <n v="0"/>
    <n v="500129"/>
    <n v="170926193"/>
    <n v="0"/>
    <n v="0"/>
    <n v="0"/>
  </r>
  <r>
    <s v="9683c67d-7313-4a04-9709-a61200e4aadd"/>
    <x v="1"/>
    <x v="0"/>
    <x v="3"/>
    <x v="0"/>
    <x v="0"/>
    <x v="0"/>
    <n v="0"/>
    <n v="0"/>
    <n v="231669"/>
    <n v="81783725"/>
    <n v="0"/>
    <n v="0"/>
    <n v="0"/>
  </r>
  <r>
    <s v="9683c67d-7313-4a04-9709-a61200e4aadd"/>
    <x v="1"/>
    <x v="0"/>
    <x v="3"/>
    <x v="0"/>
    <x v="1"/>
    <x v="1"/>
    <n v="0"/>
    <n v="0"/>
    <n v="231669"/>
    <n v="81783725"/>
    <n v="0"/>
    <n v="0"/>
    <n v="0"/>
  </r>
  <r>
    <s v="9683c67d-7313-4a04-9709-a61200e4aadd"/>
    <x v="1"/>
    <x v="0"/>
    <x v="3"/>
    <x v="0"/>
    <x v="2"/>
    <x v="2"/>
    <n v="0"/>
    <n v="0"/>
    <n v="231669"/>
    <n v="81783725"/>
    <n v="0"/>
    <n v="0"/>
    <n v="0"/>
  </r>
  <r>
    <s v="9683c67d-7313-4a04-9709-a61200e4aadd"/>
    <x v="1"/>
    <x v="1"/>
    <x v="0"/>
    <x v="0"/>
    <x v="0"/>
    <x v="0"/>
    <n v="0"/>
    <n v="0"/>
    <n v="528610"/>
    <n v="168965991"/>
    <n v="0"/>
    <n v="0"/>
    <n v="0"/>
  </r>
  <r>
    <s v="9683c67d-7313-4a04-9709-a61200e4aadd"/>
    <x v="1"/>
    <x v="1"/>
    <x v="0"/>
    <x v="0"/>
    <x v="1"/>
    <x v="1"/>
    <n v="0"/>
    <n v="0"/>
    <n v="528610"/>
    <n v="168965991"/>
    <n v="0"/>
    <n v="0"/>
    <n v="0"/>
  </r>
  <r>
    <s v="9683c67d-7313-4a04-9709-a61200e4aadd"/>
    <x v="1"/>
    <x v="1"/>
    <x v="0"/>
    <x v="0"/>
    <x v="2"/>
    <x v="2"/>
    <n v="0"/>
    <n v="0"/>
    <n v="528610"/>
    <n v="168965991"/>
    <n v="0"/>
    <n v="0"/>
    <n v="0"/>
  </r>
  <r>
    <s v="9683c67d-7313-4a04-9709-a61200e4aadd"/>
    <x v="1"/>
    <x v="1"/>
    <x v="1"/>
    <x v="0"/>
    <x v="0"/>
    <x v="0"/>
    <n v="0"/>
    <n v="0"/>
    <n v="525838"/>
    <n v="164241813"/>
    <n v="0"/>
    <n v="0"/>
    <n v="0"/>
  </r>
  <r>
    <s v="9683c67d-7313-4a04-9709-a61200e4aadd"/>
    <x v="1"/>
    <x v="1"/>
    <x v="1"/>
    <x v="0"/>
    <x v="1"/>
    <x v="1"/>
    <n v="0"/>
    <n v="0"/>
    <n v="525838"/>
    <n v="164241813"/>
    <n v="0"/>
    <n v="0"/>
    <n v="0"/>
  </r>
  <r>
    <s v="9683c67d-7313-4a04-9709-a61200e4aadd"/>
    <x v="1"/>
    <x v="1"/>
    <x v="1"/>
    <x v="0"/>
    <x v="2"/>
    <x v="2"/>
    <n v="0"/>
    <n v="0"/>
    <n v="525838"/>
    <n v="164241813"/>
    <n v="0"/>
    <n v="0"/>
    <n v="0"/>
  </r>
  <r>
    <s v="9683c67d-7313-4a04-9709-a61200e4aadd"/>
    <x v="1"/>
    <x v="1"/>
    <x v="2"/>
    <x v="0"/>
    <x v="0"/>
    <x v="0"/>
    <n v="0"/>
    <n v="0"/>
    <n v="458431"/>
    <n v="154873377"/>
    <n v="0"/>
    <n v="0"/>
    <n v="0"/>
  </r>
  <r>
    <s v="9683c67d-7313-4a04-9709-a61200e4aadd"/>
    <x v="1"/>
    <x v="1"/>
    <x v="2"/>
    <x v="0"/>
    <x v="1"/>
    <x v="1"/>
    <n v="0"/>
    <n v="0"/>
    <n v="458431"/>
    <n v="154873377"/>
    <n v="0"/>
    <n v="0"/>
    <n v="0"/>
  </r>
  <r>
    <s v="9683c67d-7313-4a04-9709-a61200e4aadd"/>
    <x v="1"/>
    <x v="1"/>
    <x v="2"/>
    <x v="0"/>
    <x v="2"/>
    <x v="2"/>
    <n v="0"/>
    <n v="0"/>
    <n v="458431"/>
    <n v="154873377"/>
    <n v="0"/>
    <n v="0"/>
    <n v="0"/>
  </r>
  <r>
    <s v="9683c67d-7313-4a04-9709-a61200e4aadd"/>
    <x v="1"/>
    <x v="1"/>
    <x v="3"/>
    <x v="0"/>
    <x v="0"/>
    <x v="0"/>
    <n v="0"/>
    <n v="0"/>
    <n v="182013"/>
    <n v="63969995"/>
    <n v="0"/>
    <n v="0"/>
    <n v="0"/>
  </r>
  <r>
    <s v="9683c67d-7313-4a04-9709-a61200e4aadd"/>
    <x v="1"/>
    <x v="1"/>
    <x v="3"/>
    <x v="0"/>
    <x v="1"/>
    <x v="1"/>
    <n v="0"/>
    <n v="0"/>
    <n v="182013"/>
    <n v="63969995"/>
    <n v="0"/>
    <n v="0"/>
    <n v="0"/>
  </r>
  <r>
    <s v="9683c67d-7313-4a04-9709-a61200e4aadd"/>
    <x v="1"/>
    <x v="1"/>
    <x v="3"/>
    <x v="0"/>
    <x v="2"/>
    <x v="2"/>
    <n v="0"/>
    <n v="0"/>
    <n v="182013"/>
    <n v="63969995"/>
    <n v="0"/>
    <n v="0"/>
    <n v="0"/>
  </r>
  <r>
    <s v="9683c67d-7313-4a04-9709-a61200e4aadd"/>
    <x v="2"/>
    <x v="0"/>
    <x v="0"/>
    <x v="0"/>
    <x v="0"/>
    <x v="0"/>
    <n v="0"/>
    <n v="0"/>
    <n v="513115"/>
    <n v="163813709"/>
    <n v="0"/>
    <n v="0"/>
    <n v="0"/>
  </r>
  <r>
    <s v="9683c67d-7313-4a04-9709-a61200e4aadd"/>
    <x v="2"/>
    <x v="0"/>
    <x v="0"/>
    <x v="0"/>
    <x v="1"/>
    <x v="1"/>
    <n v="0"/>
    <n v="0"/>
    <n v="513115"/>
    <n v="163813709"/>
    <n v="0"/>
    <n v="0"/>
    <n v="0"/>
  </r>
  <r>
    <s v="9683c67d-7313-4a04-9709-a61200e4aadd"/>
    <x v="2"/>
    <x v="0"/>
    <x v="0"/>
    <x v="0"/>
    <x v="2"/>
    <x v="2"/>
    <n v="0"/>
    <n v="0"/>
    <n v="513115"/>
    <n v="163813709"/>
    <n v="0"/>
    <n v="0"/>
    <n v="0"/>
  </r>
  <r>
    <s v="9683c67d-7313-4a04-9709-a61200e4aadd"/>
    <x v="2"/>
    <x v="0"/>
    <x v="1"/>
    <x v="0"/>
    <x v="0"/>
    <x v="0"/>
    <n v="0"/>
    <n v="0"/>
    <n v="559702"/>
    <n v="177401773"/>
    <n v="0"/>
    <n v="0"/>
    <n v="0"/>
  </r>
  <r>
    <s v="9683c67d-7313-4a04-9709-a61200e4aadd"/>
    <x v="2"/>
    <x v="0"/>
    <x v="1"/>
    <x v="0"/>
    <x v="1"/>
    <x v="1"/>
    <n v="0"/>
    <n v="0"/>
    <n v="559702"/>
    <n v="177401773"/>
    <n v="0"/>
    <n v="0"/>
    <n v="0"/>
  </r>
  <r>
    <s v="9683c67d-7313-4a04-9709-a61200e4aadd"/>
    <x v="2"/>
    <x v="0"/>
    <x v="1"/>
    <x v="0"/>
    <x v="2"/>
    <x v="2"/>
    <n v="0"/>
    <n v="0"/>
    <n v="559702"/>
    <n v="177401773"/>
    <n v="0"/>
    <n v="0"/>
    <n v="0"/>
  </r>
  <r>
    <s v="9683c67d-7313-4a04-9709-a61200e4aadd"/>
    <x v="2"/>
    <x v="0"/>
    <x v="2"/>
    <x v="0"/>
    <x v="0"/>
    <x v="0"/>
    <n v="0"/>
    <n v="0"/>
    <n v="506369"/>
    <n v="172793347"/>
    <n v="0"/>
    <n v="0"/>
    <n v="0"/>
  </r>
  <r>
    <s v="9683c67d-7313-4a04-9709-a61200e4aadd"/>
    <x v="2"/>
    <x v="0"/>
    <x v="2"/>
    <x v="0"/>
    <x v="1"/>
    <x v="1"/>
    <n v="0"/>
    <n v="0"/>
    <n v="506369"/>
    <n v="172793347"/>
    <n v="0"/>
    <n v="0"/>
    <n v="0"/>
  </r>
  <r>
    <s v="9683c67d-7313-4a04-9709-a61200e4aadd"/>
    <x v="2"/>
    <x v="0"/>
    <x v="2"/>
    <x v="0"/>
    <x v="2"/>
    <x v="2"/>
    <n v="0"/>
    <n v="0"/>
    <n v="506369"/>
    <n v="172793347"/>
    <n v="0"/>
    <n v="0"/>
    <n v="0"/>
  </r>
  <r>
    <s v="9683c67d-7313-4a04-9709-a61200e4aadd"/>
    <x v="2"/>
    <x v="0"/>
    <x v="3"/>
    <x v="0"/>
    <x v="0"/>
    <x v="0"/>
    <n v="0"/>
    <n v="0"/>
    <n v="239612"/>
    <n v="84598636"/>
    <n v="0"/>
    <n v="0"/>
    <n v="0"/>
  </r>
  <r>
    <s v="9683c67d-7313-4a04-9709-a61200e4aadd"/>
    <x v="2"/>
    <x v="0"/>
    <x v="3"/>
    <x v="0"/>
    <x v="1"/>
    <x v="1"/>
    <n v="0"/>
    <n v="0"/>
    <n v="239612"/>
    <n v="84598636"/>
    <n v="0"/>
    <n v="0"/>
    <n v="0"/>
  </r>
  <r>
    <s v="9683c67d-7313-4a04-9709-a61200e4aadd"/>
    <x v="2"/>
    <x v="0"/>
    <x v="3"/>
    <x v="0"/>
    <x v="2"/>
    <x v="2"/>
    <n v="0"/>
    <n v="0"/>
    <n v="239612"/>
    <n v="84598636"/>
    <n v="0"/>
    <n v="0"/>
    <n v="0"/>
  </r>
  <r>
    <s v="9683c67d-7313-4a04-9709-a61200e4aadd"/>
    <x v="2"/>
    <x v="1"/>
    <x v="0"/>
    <x v="0"/>
    <x v="0"/>
    <x v="0"/>
    <n v="0"/>
    <n v="0"/>
    <n v="529849"/>
    <n v="169119215"/>
    <n v="0"/>
    <n v="0"/>
    <n v="0"/>
  </r>
  <r>
    <s v="9683c67d-7313-4a04-9709-a61200e4aadd"/>
    <x v="2"/>
    <x v="1"/>
    <x v="0"/>
    <x v="0"/>
    <x v="1"/>
    <x v="1"/>
    <n v="0"/>
    <n v="0"/>
    <n v="529849"/>
    <n v="169119215"/>
    <n v="0"/>
    <n v="0"/>
    <n v="0"/>
  </r>
  <r>
    <s v="9683c67d-7313-4a04-9709-a61200e4aadd"/>
    <x v="2"/>
    <x v="1"/>
    <x v="0"/>
    <x v="0"/>
    <x v="2"/>
    <x v="2"/>
    <n v="0"/>
    <n v="0"/>
    <n v="529849"/>
    <n v="169119215"/>
    <n v="0"/>
    <n v="0"/>
    <n v="0"/>
  </r>
  <r>
    <s v="9683c67d-7313-4a04-9709-a61200e4aadd"/>
    <x v="2"/>
    <x v="1"/>
    <x v="1"/>
    <x v="0"/>
    <x v="0"/>
    <x v="0"/>
    <n v="0"/>
    <n v="0"/>
    <n v="515053"/>
    <n v="160565047"/>
    <n v="0"/>
    <n v="0"/>
    <n v="0"/>
  </r>
  <r>
    <s v="9683c67d-7313-4a04-9709-a61200e4aadd"/>
    <x v="2"/>
    <x v="1"/>
    <x v="1"/>
    <x v="0"/>
    <x v="1"/>
    <x v="1"/>
    <n v="0"/>
    <n v="0"/>
    <n v="515053"/>
    <n v="160565047"/>
    <n v="0"/>
    <n v="0"/>
    <n v="0"/>
  </r>
  <r>
    <s v="9683c67d-7313-4a04-9709-a61200e4aadd"/>
    <x v="2"/>
    <x v="1"/>
    <x v="1"/>
    <x v="0"/>
    <x v="2"/>
    <x v="2"/>
    <n v="0"/>
    <n v="0"/>
    <n v="515053"/>
    <n v="160565047"/>
    <n v="0"/>
    <n v="0"/>
    <n v="0"/>
  </r>
  <r>
    <s v="9683c67d-7313-4a04-9709-a61200e4aadd"/>
    <x v="2"/>
    <x v="1"/>
    <x v="2"/>
    <x v="0"/>
    <x v="0"/>
    <x v="0"/>
    <n v="0"/>
    <n v="0"/>
    <n v="462344"/>
    <n v="156204597"/>
    <n v="0"/>
    <n v="0"/>
    <n v="0"/>
  </r>
  <r>
    <s v="9683c67d-7313-4a04-9709-a61200e4aadd"/>
    <x v="2"/>
    <x v="1"/>
    <x v="2"/>
    <x v="0"/>
    <x v="1"/>
    <x v="1"/>
    <n v="0"/>
    <n v="0"/>
    <n v="462344"/>
    <n v="156204597"/>
    <n v="0"/>
    <n v="0"/>
    <n v="0"/>
  </r>
  <r>
    <s v="9683c67d-7313-4a04-9709-a61200e4aadd"/>
    <x v="2"/>
    <x v="1"/>
    <x v="2"/>
    <x v="0"/>
    <x v="2"/>
    <x v="2"/>
    <n v="0"/>
    <n v="0"/>
    <n v="462344"/>
    <n v="156204597"/>
    <n v="0"/>
    <n v="0"/>
    <n v="0"/>
  </r>
  <r>
    <s v="9683c67d-7313-4a04-9709-a61200e4aadd"/>
    <x v="2"/>
    <x v="1"/>
    <x v="3"/>
    <x v="0"/>
    <x v="0"/>
    <x v="0"/>
    <n v="0"/>
    <n v="0"/>
    <n v="188759"/>
    <n v="66411374"/>
    <n v="0"/>
    <n v="0"/>
    <n v="0"/>
  </r>
  <r>
    <s v="9683c67d-7313-4a04-9709-a61200e4aadd"/>
    <x v="2"/>
    <x v="1"/>
    <x v="3"/>
    <x v="0"/>
    <x v="1"/>
    <x v="1"/>
    <n v="0"/>
    <n v="0"/>
    <n v="188759"/>
    <n v="66411374"/>
    <n v="0"/>
    <n v="0"/>
    <n v="0"/>
  </r>
  <r>
    <s v="9683c67d-7313-4a04-9709-a61200e4aadd"/>
    <x v="2"/>
    <x v="1"/>
    <x v="3"/>
    <x v="0"/>
    <x v="2"/>
    <x v="2"/>
    <n v="0"/>
    <n v="0"/>
    <n v="188759"/>
    <n v="66411374"/>
    <n v="0"/>
    <n v="0"/>
    <n v="0"/>
  </r>
  <r>
    <s v="9683c67d-7313-4a04-9709-a61200e4aadd"/>
    <x v="3"/>
    <x v="0"/>
    <x v="0"/>
    <x v="0"/>
    <x v="0"/>
    <x v="0"/>
    <n v="0"/>
    <n v="0"/>
    <n v="517353"/>
    <n v="168350971"/>
    <n v="0"/>
    <n v="0"/>
    <n v="0"/>
  </r>
  <r>
    <s v="9683c67d-7313-4a04-9709-a61200e4aadd"/>
    <x v="3"/>
    <x v="0"/>
    <x v="0"/>
    <x v="0"/>
    <x v="1"/>
    <x v="1"/>
    <n v="0"/>
    <n v="0"/>
    <n v="517353"/>
    <n v="168350971"/>
    <n v="0"/>
    <n v="0"/>
    <n v="0"/>
  </r>
  <r>
    <s v="9683c67d-7313-4a04-9709-a61200e4aadd"/>
    <x v="3"/>
    <x v="0"/>
    <x v="0"/>
    <x v="0"/>
    <x v="2"/>
    <x v="2"/>
    <n v="0"/>
    <n v="0"/>
    <n v="517353"/>
    <n v="168350971"/>
    <n v="0"/>
    <n v="0"/>
    <n v="0"/>
  </r>
  <r>
    <s v="9683c67d-7313-4a04-9709-a61200e4aadd"/>
    <x v="3"/>
    <x v="0"/>
    <x v="1"/>
    <x v="0"/>
    <x v="0"/>
    <x v="0"/>
    <n v="0"/>
    <n v="0"/>
    <n v="572864"/>
    <n v="183346237"/>
    <n v="0"/>
    <n v="0"/>
    <n v="0"/>
  </r>
  <r>
    <s v="9683c67d-7313-4a04-9709-a61200e4aadd"/>
    <x v="3"/>
    <x v="0"/>
    <x v="1"/>
    <x v="0"/>
    <x v="1"/>
    <x v="1"/>
    <n v="0"/>
    <n v="0"/>
    <n v="572864"/>
    <n v="183346237"/>
    <n v="0"/>
    <n v="0"/>
    <n v="0"/>
  </r>
  <r>
    <s v="9683c67d-7313-4a04-9709-a61200e4aadd"/>
    <x v="3"/>
    <x v="0"/>
    <x v="1"/>
    <x v="0"/>
    <x v="2"/>
    <x v="2"/>
    <n v="0"/>
    <n v="0"/>
    <n v="572864"/>
    <n v="183346237"/>
    <n v="0"/>
    <n v="0"/>
    <n v="0"/>
  </r>
  <r>
    <s v="9683c67d-7313-4a04-9709-a61200e4aadd"/>
    <x v="3"/>
    <x v="0"/>
    <x v="2"/>
    <x v="0"/>
    <x v="0"/>
    <x v="0"/>
    <n v="0"/>
    <n v="0"/>
    <n v="512232"/>
    <n v="175314574"/>
    <n v="0"/>
    <n v="0"/>
    <n v="0"/>
  </r>
  <r>
    <s v="9683c67d-7313-4a04-9709-a61200e4aadd"/>
    <x v="3"/>
    <x v="0"/>
    <x v="2"/>
    <x v="0"/>
    <x v="1"/>
    <x v="1"/>
    <n v="0"/>
    <n v="0"/>
    <n v="512232"/>
    <n v="175314574"/>
    <n v="0"/>
    <n v="0"/>
    <n v="0"/>
  </r>
  <r>
    <s v="9683c67d-7313-4a04-9709-a61200e4aadd"/>
    <x v="3"/>
    <x v="0"/>
    <x v="2"/>
    <x v="0"/>
    <x v="2"/>
    <x v="2"/>
    <n v="0"/>
    <n v="0"/>
    <n v="512232"/>
    <n v="175314574"/>
    <n v="0"/>
    <n v="0"/>
    <n v="0"/>
  </r>
  <r>
    <s v="9683c67d-7313-4a04-9709-a61200e4aadd"/>
    <x v="3"/>
    <x v="0"/>
    <x v="3"/>
    <x v="0"/>
    <x v="0"/>
    <x v="0"/>
    <n v="0"/>
    <n v="0"/>
    <n v="247240"/>
    <n v="87384363"/>
    <n v="0"/>
    <n v="0"/>
    <n v="0"/>
  </r>
  <r>
    <s v="9683c67d-7313-4a04-9709-a61200e4aadd"/>
    <x v="3"/>
    <x v="0"/>
    <x v="3"/>
    <x v="0"/>
    <x v="1"/>
    <x v="1"/>
    <n v="0"/>
    <n v="0"/>
    <n v="247240"/>
    <n v="87384363"/>
    <n v="0"/>
    <n v="0"/>
    <n v="0"/>
  </r>
  <r>
    <s v="9683c67d-7313-4a04-9709-a61200e4aadd"/>
    <x v="3"/>
    <x v="0"/>
    <x v="3"/>
    <x v="0"/>
    <x v="2"/>
    <x v="2"/>
    <n v="0"/>
    <n v="0"/>
    <n v="247240"/>
    <n v="87384363"/>
    <n v="0"/>
    <n v="0"/>
    <n v="0"/>
  </r>
  <r>
    <s v="9683c67d-7313-4a04-9709-a61200e4aadd"/>
    <x v="3"/>
    <x v="1"/>
    <x v="0"/>
    <x v="0"/>
    <x v="0"/>
    <x v="0"/>
    <n v="0"/>
    <n v="0"/>
    <n v="536608"/>
    <n v="174513928"/>
    <n v="0"/>
    <n v="0"/>
    <n v="0"/>
  </r>
  <r>
    <s v="9683c67d-7313-4a04-9709-a61200e4aadd"/>
    <x v="3"/>
    <x v="1"/>
    <x v="0"/>
    <x v="0"/>
    <x v="1"/>
    <x v="1"/>
    <n v="0"/>
    <n v="0"/>
    <n v="536608"/>
    <n v="174513928"/>
    <n v="0"/>
    <n v="0"/>
    <n v="0"/>
  </r>
  <r>
    <s v="9683c67d-7313-4a04-9709-a61200e4aadd"/>
    <x v="3"/>
    <x v="1"/>
    <x v="0"/>
    <x v="0"/>
    <x v="2"/>
    <x v="2"/>
    <n v="0"/>
    <n v="0"/>
    <n v="536608"/>
    <n v="174513928"/>
    <n v="0"/>
    <n v="0"/>
    <n v="0"/>
  </r>
  <r>
    <s v="9683c67d-7313-4a04-9709-a61200e4aadd"/>
    <x v="3"/>
    <x v="1"/>
    <x v="1"/>
    <x v="0"/>
    <x v="0"/>
    <x v="0"/>
    <n v="0"/>
    <n v="0"/>
    <n v="528129"/>
    <n v="166547711"/>
    <n v="0"/>
    <n v="0"/>
    <n v="0"/>
  </r>
  <r>
    <s v="9683c67d-7313-4a04-9709-a61200e4aadd"/>
    <x v="3"/>
    <x v="1"/>
    <x v="1"/>
    <x v="0"/>
    <x v="1"/>
    <x v="1"/>
    <n v="0"/>
    <n v="0"/>
    <n v="528129"/>
    <n v="166547711"/>
    <n v="0"/>
    <n v="0"/>
    <n v="0"/>
  </r>
  <r>
    <s v="9683c67d-7313-4a04-9709-a61200e4aadd"/>
    <x v="3"/>
    <x v="1"/>
    <x v="1"/>
    <x v="0"/>
    <x v="2"/>
    <x v="2"/>
    <n v="0"/>
    <n v="0"/>
    <n v="528129"/>
    <n v="166547711"/>
    <n v="0"/>
    <n v="0"/>
    <n v="0"/>
  </r>
  <r>
    <s v="9683c67d-7313-4a04-9709-a61200e4aadd"/>
    <x v="3"/>
    <x v="1"/>
    <x v="2"/>
    <x v="0"/>
    <x v="0"/>
    <x v="0"/>
    <n v="0"/>
    <n v="0"/>
    <n v="467069"/>
    <n v="158497417"/>
    <n v="0"/>
    <n v="0"/>
    <n v="0"/>
  </r>
  <r>
    <s v="9683c67d-7313-4a04-9709-a61200e4aadd"/>
    <x v="3"/>
    <x v="1"/>
    <x v="2"/>
    <x v="0"/>
    <x v="1"/>
    <x v="1"/>
    <n v="0"/>
    <n v="0"/>
    <n v="467069"/>
    <n v="158497417"/>
    <n v="0"/>
    <n v="0"/>
    <n v="0"/>
  </r>
  <r>
    <s v="9683c67d-7313-4a04-9709-a61200e4aadd"/>
    <x v="3"/>
    <x v="1"/>
    <x v="2"/>
    <x v="0"/>
    <x v="2"/>
    <x v="2"/>
    <n v="0"/>
    <n v="0"/>
    <n v="467069"/>
    <n v="158497417"/>
    <n v="0"/>
    <n v="0"/>
    <n v="0"/>
  </r>
  <r>
    <s v="9683c67d-7313-4a04-9709-a61200e4aadd"/>
    <x v="3"/>
    <x v="1"/>
    <x v="3"/>
    <x v="0"/>
    <x v="0"/>
    <x v="0"/>
    <n v="0"/>
    <n v="0"/>
    <n v="195002"/>
    <n v="68670528"/>
    <n v="0"/>
    <n v="0"/>
    <n v="0"/>
  </r>
  <r>
    <s v="9683c67d-7313-4a04-9709-a61200e4aadd"/>
    <x v="3"/>
    <x v="1"/>
    <x v="3"/>
    <x v="0"/>
    <x v="1"/>
    <x v="1"/>
    <n v="0"/>
    <n v="0"/>
    <n v="195002"/>
    <n v="68670528"/>
    <n v="0"/>
    <n v="0"/>
    <n v="0"/>
  </r>
  <r>
    <s v="9683c67d-7313-4a04-9709-a61200e4aadd"/>
    <x v="3"/>
    <x v="1"/>
    <x v="3"/>
    <x v="0"/>
    <x v="2"/>
    <x v="2"/>
    <n v="0"/>
    <n v="0"/>
    <n v="195002"/>
    <n v="68670528"/>
    <n v="0"/>
    <n v="0"/>
    <n v="0"/>
  </r>
  <r>
    <s v="9683c67d-7313-4a04-9709-a61200e4aadd"/>
    <x v="4"/>
    <x v="0"/>
    <x v="0"/>
    <x v="0"/>
    <x v="0"/>
    <x v="0"/>
    <n v="0"/>
    <n v="0"/>
    <n v="519901"/>
    <n v="170105349"/>
    <n v="0"/>
    <n v="0"/>
    <n v="0"/>
  </r>
  <r>
    <s v="9683c67d-7313-4a04-9709-a61200e4aadd"/>
    <x v="4"/>
    <x v="0"/>
    <x v="0"/>
    <x v="0"/>
    <x v="1"/>
    <x v="1"/>
    <n v="0"/>
    <n v="0"/>
    <n v="519901"/>
    <n v="170105349"/>
    <n v="0"/>
    <n v="0"/>
    <n v="0"/>
  </r>
  <r>
    <s v="9683c67d-7313-4a04-9709-a61200e4aadd"/>
    <x v="4"/>
    <x v="0"/>
    <x v="0"/>
    <x v="0"/>
    <x v="2"/>
    <x v="2"/>
    <n v="0"/>
    <n v="0"/>
    <n v="519901"/>
    <n v="170105349"/>
    <n v="0"/>
    <n v="0"/>
    <n v="0"/>
  </r>
  <r>
    <s v="9683c67d-7313-4a04-9709-a61200e4aadd"/>
    <x v="4"/>
    <x v="0"/>
    <x v="1"/>
    <x v="0"/>
    <x v="0"/>
    <x v="0"/>
    <n v="0"/>
    <n v="0"/>
    <n v="583417"/>
    <n v="187469191"/>
    <n v="0"/>
    <n v="0"/>
    <n v="0"/>
  </r>
  <r>
    <s v="9683c67d-7313-4a04-9709-a61200e4aadd"/>
    <x v="4"/>
    <x v="0"/>
    <x v="1"/>
    <x v="0"/>
    <x v="1"/>
    <x v="1"/>
    <n v="0"/>
    <n v="0"/>
    <n v="583417"/>
    <n v="187469191"/>
    <n v="0"/>
    <n v="0"/>
    <n v="0"/>
  </r>
  <r>
    <s v="9683c67d-7313-4a04-9709-a61200e4aadd"/>
    <x v="4"/>
    <x v="0"/>
    <x v="1"/>
    <x v="0"/>
    <x v="2"/>
    <x v="2"/>
    <n v="0"/>
    <n v="0"/>
    <n v="583417"/>
    <n v="187469191"/>
    <n v="0"/>
    <n v="0"/>
    <n v="0"/>
  </r>
  <r>
    <s v="9683c67d-7313-4a04-9709-a61200e4aadd"/>
    <x v="4"/>
    <x v="0"/>
    <x v="2"/>
    <x v="0"/>
    <x v="0"/>
    <x v="0"/>
    <n v="0"/>
    <n v="0"/>
    <n v="513456"/>
    <n v="176345671"/>
    <n v="0"/>
    <n v="0"/>
    <n v="0"/>
  </r>
  <r>
    <s v="9683c67d-7313-4a04-9709-a61200e4aadd"/>
    <x v="4"/>
    <x v="0"/>
    <x v="2"/>
    <x v="0"/>
    <x v="1"/>
    <x v="1"/>
    <n v="0"/>
    <n v="0"/>
    <n v="513456"/>
    <n v="176345671"/>
    <n v="0"/>
    <n v="0"/>
    <n v="0"/>
  </r>
  <r>
    <s v="9683c67d-7313-4a04-9709-a61200e4aadd"/>
    <x v="4"/>
    <x v="0"/>
    <x v="2"/>
    <x v="0"/>
    <x v="2"/>
    <x v="2"/>
    <n v="0"/>
    <n v="0"/>
    <n v="513456"/>
    <n v="176345671"/>
    <n v="0"/>
    <n v="0"/>
    <n v="0"/>
  </r>
  <r>
    <s v="9683c67d-7313-4a04-9709-a61200e4aadd"/>
    <x v="4"/>
    <x v="0"/>
    <x v="3"/>
    <x v="0"/>
    <x v="0"/>
    <x v="0"/>
    <n v="0"/>
    <n v="0"/>
    <n v="262215"/>
    <n v="92644655"/>
    <n v="0"/>
    <n v="0"/>
    <n v="0"/>
  </r>
  <r>
    <s v="9683c67d-7313-4a04-9709-a61200e4aadd"/>
    <x v="4"/>
    <x v="0"/>
    <x v="3"/>
    <x v="0"/>
    <x v="1"/>
    <x v="1"/>
    <n v="0"/>
    <n v="0"/>
    <n v="262215"/>
    <n v="92644655"/>
    <n v="0"/>
    <n v="0"/>
    <n v="0"/>
  </r>
  <r>
    <s v="9683c67d-7313-4a04-9709-a61200e4aadd"/>
    <x v="4"/>
    <x v="0"/>
    <x v="3"/>
    <x v="0"/>
    <x v="2"/>
    <x v="2"/>
    <n v="0"/>
    <n v="0"/>
    <n v="262215"/>
    <n v="92644655"/>
    <n v="0"/>
    <n v="0"/>
    <n v="0"/>
  </r>
  <r>
    <s v="9683c67d-7313-4a04-9709-a61200e4aadd"/>
    <x v="4"/>
    <x v="1"/>
    <x v="0"/>
    <x v="0"/>
    <x v="0"/>
    <x v="0"/>
    <n v="0"/>
    <n v="0"/>
    <n v="538959"/>
    <n v="176422721"/>
    <n v="0"/>
    <n v="0"/>
    <n v="0"/>
  </r>
  <r>
    <s v="9683c67d-7313-4a04-9709-a61200e4aadd"/>
    <x v="4"/>
    <x v="1"/>
    <x v="0"/>
    <x v="0"/>
    <x v="1"/>
    <x v="1"/>
    <n v="0"/>
    <n v="0"/>
    <n v="538959"/>
    <n v="176422721"/>
    <n v="0"/>
    <n v="0"/>
    <n v="0"/>
  </r>
  <r>
    <s v="9683c67d-7313-4a04-9709-a61200e4aadd"/>
    <x v="4"/>
    <x v="1"/>
    <x v="0"/>
    <x v="0"/>
    <x v="2"/>
    <x v="2"/>
    <n v="0"/>
    <n v="0"/>
    <n v="538959"/>
    <n v="176422721"/>
    <n v="0"/>
    <n v="0"/>
    <n v="0"/>
  </r>
  <r>
    <s v="9683c67d-7313-4a04-9709-a61200e4aadd"/>
    <x v="4"/>
    <x v="1"/>
    <x v="1"/>
    <x v="0"/>
    <x v="0"/>
    <x v="0"/>
    <n v="0"/>
    <n v="0"/>
    <n v="540472"/>
    <n v="171205284"/>
    <n v="0"/>
    <n v="0"/>
    <n v="0"/>
  </r>
  <r>
    <s v="9683c67d-7313-4a04-9709-a61200e4aadd"/>
    <x v="4"/>
    <x v="1"/>
    <x v="1"/>
    <x v="0"/>
    <x v="1"/>
    <x v="1"/>
    <n v="0"/>
    <n v="0"/>
    <n v="540472"/>
    <n v="171205284"/>
    <n v="0"/>
    <n v="0"/>
    <n v="0"/>
  </r>
  <r>
    <s v="9683c67d-7313-4a04-9709-a61200e4aadd"/>
    <x v="4"/>
    <x v="1"/>
    <x v="1"/>
    <x v="0"/>
    <x v="2"/>
    <x v="2"/>
    <n v="0"/>
    <n v="0"/>
    <n v="540472"/>
    <n v="171205284"/>
    <n v="0"/>
    <n v="0"/>
    <n v="0"/>
  </r>
  <r>
    <s v="9683c67d-7313-4a04-9709-a61200e4aadd"/>
    <x v="4"/>
    <x v="1"/>
    <x v="2"/>
    <x v="0"/>
    <x v="0"/>
    <x v="0"/>
    <n v="0"/>
    <n v="0"/>
    <n v="469539"/>
    <n v="160017352"/>
    <n v="0"/>
    <n v="0"/>
    <n v="0"/>
  </r>
  <r>
    <s v="9683c67d-7313-4a04-9709-a61200e4aadd"/>
    <x v="4"/>
    <x v="1"/>
    <x v="2"/>
    <x v="0"/>
    <x v="1"/>
    <x v="1"/>
    <n v="0"/>
    <n v="0"/>
    <n v="469539"/>
    <n v="160017352"/>
    <n v="0"/>
    <n v="0"/>
    <n v="0"/>
  </r>
  <r>
    <s v="9683c67d-7313-4a04-9709-a61200e4aadd"/>
    <x v="4"/>
    <x v="1"/>
    <x v="2"/>
    <x v="0"/>
    <x v="2"/>
    <x v="2"/>
    <n v="0"/>
    <n v="0"/>
    <n v="469539"/>
    <n v="160017352"/>
    <n v="0"/>
    <n v="0"/>
    <n v="0"/>
  </r>
  <r>
    <s v="9683c67d-7313-4a04-9709-a61200e4aadd"/>
    <x v="4"/>
    <x v="1"/>
    <x v="3"/>
    <x v="0"/>
    <x v="0"/>
    <x v="0"/>
    <n v="0"/>
    <n v="0"/>
    <n v="207121"/>
    <n v="72865487"/>
    <n v="0"/>
    <n v="0"/>
    <n v="0"/>
  </r>
  <r>
    <s v="9683c67d-7313-4a04-9709-a61200e4aadd"/>
    <x v="4"/>
    <x v="1"/>
    <x v="3"/>
    <x v="0"/>
    <x v="1"/>
    <x v="1"/>
    <n v="0"/>
    <n v="0"/>
    <n v="207121"/>
    <n v="72865487"/>
    <n v="0"/>
    <n v="0"/>
    <n v="0"/>
  </r>
  <r>
    <s v="9683c67d-7313-4a04-9709-a61200e4aadd"/>
    <x v="4"/>
    <x v="1"/>
    <x v="3"/>
    <x v="0"/>
    <x v="2"/>
    <x v="2"/>
    <n v="0"/>
    <n v="0"/>
    <n v="207121"/>
    <n v="72865487"/>
    <n v="0"/>
    <n v="0"/>
    <n v="0"/>
  </r>
  <r>
    <s v="9683c67d-7313-4a04-9709-a61200e4aadd"/>
    <x v="5"/>
    <x v="0"/>
    <x v="0"/>
    <x v="0"/>
    <x v="0"/>
    <x v="0"/>
    <n v="0"/>
    <n v="0"/>
    <n v="515339"/>
    <n v="168251839"/>
    <n v="0"/>
    <n v="0"/>
    <n v="0"/>
  </r>
  <r>
    <s v="9683c67d-7313-4a04-9709-a61200e4aadd"/>
    <x v="5"/>
    <x v="0"/>
    <x v="0"/>
    <x v="0"/>
    <x v="1"/>
    <x v="1"/>
    <n v="0"/>
    <n v="0"/>
    <n v="515339"/>
    <n v="168251839"/>
    <n v="0"/>
    <n v="0"/>
    <n v="0"/>
  </r>
  <r>
    <s v="9683c67d-7313-4a04-9709-a61200e4aadd"/>
    <x v="5"/>
    <x v="0"/>
    <x v="0"/>
    <x v="0"/>
    <x v="2"/>
    <x v="2"/>
    <n v="0"/>
    <n v="0"/>
    <n v="515339"/>
    <n v="168251839"/>
    <n v="0"/>
    <n v="0"/>
    <n v="0"/>
  </r>
  <r>
    <s v="9683c67d-7313-4a04-9709-a61200e4aadd"/>
    <x v="5"/>
    <x v="0"/>
    <x v="1"/>
    <x v="0"/>
    <x v="0"/>
    <x v="0"/>
    <n v="0"/>
    <n v="0"/>
    <n v="597265"/>
    <n v="189851344"/>
    <n v="0"/>
    <n v="0"/>
    <n v="0"/>
  </r>
  <r>
    <s v="9683c67d-7313-4a04-9709-a61200e4aadd"/>
    <x v="5"/>
    <x v="0"/>
    <x v="1"/>
    <x v="0"/>
    <x v="1"/>
    <x v="1"/>
    <n v="0"/>
    <n v="0"/>
    <n v="597265"/>
    <n v="189851344"/>
    <n v="0"/>
    <n v="0"/>
    <n v="0"/>
  </r>
  <r>
    <s v="9683c67d-7313-4a04-9709-a61200e4aadd"/>
    <x v="5"/>
    <x v="0"/>
    <x v="1"/>
    <x v="0"/>
    <x v="2"/>
    <x v="2"/>
    <n v="0"/>
    <n v="0"/>
    <n v="597265"/>
    <n v="189851344"/>
    <n v="0"/>
    <n v="0"/>
    <n v="0"/>
  </r>
  <r>
    <s v="9683c67d-7313-4a04-9709-a61200e4aadd"/>
    <x v="5"/>
    <x v="0"/>
    <x v="2"/>
    <x v="0"/>
    <x v="0"/>
    <x v="0"/>
    <n v="0"/>
    <n v="0"/>
    <n v="513332"/>
    <n v="175295305"/>
    <n v="0"/>
    <n v="0"/>
    <n v="0"/>
  </r>
  <r>
    <s v="9683c67d-7313-4a04-9709-a61200e4aadd"/>
    <x v="5"/>
    <x v="0"/>
    <x v="2"/>
    <x v="0"/>
    <x v="1"/>
    <x v="1"/>
    <n v="0"/>
    <n v="0"/>
    <n v="513332"/>
    <n v="175295305"/>
    <n v="0"/>
    <n v="0"/>
    <n v="0"/>
  </r>
  <r>
    <s v="9683c67d-7313-4a04-9709-a61200e4aadd"/>
    <x v="5"/>
    <x v="0"/>
    <x v="2"/>
    <x v="0"/>
    <x v="2"/>
    <x v="2"/>
    <n v="0"/>
    <n v="0"/>
    <n v="513332"/>
    <n v="175295305"/>
    <n v="0"/>
    <n v="0"/>
    <n v="0"/>
  </r>
  <r>
    <s v="9683c67d-7313-4a04-9709-a61200e4aadd"/>
    <x v="5"/>
    <x v="0"/>
    <x v="3"/>
    <x v="0"/>
    <x v="0"/>
    <x v="0"/>
    <n v="0"/>
    <n v="0"/>
    <n v="278087"/>
    <n v="97788025"/>
    <n v="0"/>
    <n v="0"/>
    <n v="0"/>
  </r>
  <r>
    <s v="9683c67d-7313-4a04-9709-a61200e4aadd"/>
    <x v="5"/>
    <x v="0"/>
    <x v="3"/>
    <x v="0"/>
    <x v="1"/>
    <x v="1"/>
    <n v="0"/>
    <n v="0"/>
    <n v="278087"/>
    <n v="97788025"/>
    <n v="0"/>
    <n v="0"/>
    <n v="0"/>
  </r>
  <r>
    <s v="9683c67d-7313-4a04-9709-a61200e4aadd"/>
    <x v="5"/>
    <x v="0"/>
    <x v="3"/>
    <x v="0"/>
    <x v="2"/>
    <x v="2"/>
    <n v="0"/>
    <n v="0"/>
    <n v="278087"/>
    <n v="97788025"/>
    <n v="0"/>
    <n v="0"/>
    <n v="0"/>
  </r>
  <r>
    <s v="9683c67d-7313-4a04-9709-a61200e4aadd"/>
    <x v="5"/>
    <x v="1"/>
    <x v="0"/>
    <x v="0"/>
    <x v="0"/>
    <x v="0"/>
    <n v="0"/>
    <n v="0"/>
    <n v="535285"/>
    <n v="174737296"/>
    <n v="0"/>
    <n v="0"/>
    <n v="0"/>
  </r>
  <r>
    <s v="9683c67d-7313-4a04-9709-a61200e4aadd"/>
    <x v="5"/>
    <x v="1"/>
    <x v="0"/>
    <x v="0"/>
    <x v="1"/>
    <x v="1"/>
    <n v="0"/>
    <n v="0"/>
    <n v="535285"/>
    <n v="174737296"/>
    <n v="0"/>
    <n v="0"/>
    <n v="0"/>
  </r>
  <r>
    <s v="9683c67d-7313-4a04-9709-a61200e4aadd"/>
    <x v="5"/>
    <x v="1"/>
    <x v="0"/>
    <x v="0"/>
    <x v="2"/>
    <x v="2"/>
    <n v="0"/>
    <n v="0"/>
    <n v="535285"/>
    <n v="174737296"/>
    <n v="0"/>
    <n v="0"/>
    <n v="0"/>
  </r>
  <r>
    <s v="9683c67d-7313-4a04-9709-a61200e4aadd"/>
    <x v="5"/>
    <x v="1"/>
    <x v="1"/>
    <x v="0"/>
    <x v="0"/>
    <x v="0"/>
    <n v="0"/>
    <n v="0"/>
    <n v="557331"/>
    <n v="174520523"/>
    <n v="0"/>
    <n v="0"/>
    <n v="0"/>
  </r>
  <r>
    <s v="9683c67d-7313-4a04-9709-a61200e4aadd"/>
    <x v="5"/>
    <x v="1"/>
    <x v="1"/>
    <x v="0"/>
    <x v="1"/>
    <x v="1"/>
    <n v="0"/>
    <n v="0"/>
    <n v="557331"/>
    <n v="174520523"/>
    <n v="0"/>
    <n v="0"/>
    <n v="0"/>
  </r>
  <r>
    <s v="9683c67d-7313-4a04-9709-a61200e4aadd"/>
    <x v="5"/>
    <x v="1"/>
    <x v="1"/>
    <x v="0"/>
    <x v="2"/>
    <x v="2"/>
    <n v="0"/>
    <n v="0"/>
    <n v="557331"/>
    <n v="174520523"/>
    <n v="0"/>
    <n v="0"/>
    <n v="0"/>
  </r>
  <r>
    <s v="9683c67d-7313-4a04-9709-a61200e4aadd"/>
    <x v="5"/>
    <x v="1"/>
    <x v="2"/>
    <x v="0"/>
    <x v="0"/>
    <x v="0"/>
    <n v="0"/>
    <n v="0"/>
    <n v="471618"/>
    <n v="160005785"/>
    <n v="0"/>
    <n v="0"/>
    <n v="0"/>
  </r>
  <r>
    <s v="9683c67d-7313-4a04-9709-a61200e4aadd"/>
    <x v="5"/>
    <x v="1"/>
    <x v="2"/>
    <x v="0"/>
    <x v="1"/>
    <x v="1"/>
    <n v="0"/>
    <n v="0"/>
    <n v="471618"/>
    <n v="160005785"/>
    <n v="0"/>
    <n v="0"/>
    <n v="0"/>
  </r>
  <r>
    <s v="9683c67d-7313-4a04-9709-a61200e4aadd"/>
    <x v="5"/>
    <x v="1"/>
    <x v="2"/>
    <x v="0"/>
    <x v="2"/>
    <x v="2"/>
    <n v="0"/>
    <n v="0"/>
    <n v="471618"/>
    <n v="160005785"/>
    <n v="0"/>
    <n v="0"/>
    <n v="0"/>
  </r>
  <r>
    <s v="9683c67d-7313-4a04-9709-a61200e4aadd"/>
    <x v="5"/>
    <x v="1"/>
    <x v="3"/>
    <x v="0"/>
    <x v="0"/>
    <x v="0"/>
    <n v="0"/>
    <n v="0"/>
    <n v="219608"/>
    <n v="76947401"/>
    <n v="0"/>
    <n v="0"/>
    <n v="0"/>
  </r>
  <r>
    <s v="9683c67d-7313-4a04-9709-a61200e4aadd"/>
    <x v="5"/>
    <x v="1"/>
    <x v="3"/>
    <x v="0"/>
    <x v="1"/>
    <x v="1"/>
    <n v="0"/>
    <n v="0"/>
    <n v="219608"/>
    <n v="76947401"/>
    <n v="0"/>
    <n v="0"/>
    <n v="0"/>
  </r>
  <r>
    <s v="9683c67d-7313-4a04-9709-a61200e4aadd"/>
    <x v="5"/>
    <x v="1"/>
    <x v="3"/>
    <x v="0"/>
    <x v="2"/>
    <x v="2"/>
    <n v="0"/>
    <n v="0"/>
    <n v="219608"/>
    <n v="76947401"/>
    <n v="0"/>
    <n v="0"/>
    <n v="0"/>
  </r>
  <r>
    <s v="9683c67d-7313-4a04-9709-a61200e4aadd"/>
    <x v="6"/>
    <x v="0"/>
    <x v="0"/>
    <x v="0"/>
    <x v="0"/>
    <x v="0"/>
    <n v="0"/>
    <n v="0"/>
    <n v="519116"/>
    <n v="169734213"/>
    <n v="0"/>
    <n v="0"/>
    <n v="0"/>
  </r>
  <r>
    <s v="9683c67d-7313-4a04-9709-a61200e4aadd"/>
    <x v="6"/>
    <x v="0"/>
    <x v="0"/>
    <x v="0"/>
    <x v="1"/>
    <x v="1"/>
    <n v="0"/>
    <n v="0"/>
    <n v="519116"/>
    <n v="169734213"/>
    <n v="0"/>
    <n v="0"/>
    <n v="0"/>
  </r>
  <r>
    <s v="9683c67d-7313-4a04-9709-a61200e4aadd"/>
    <x v="6"/>
    <x v="0"/>
    <x v="0"/>
    <x v="0"/>
    <x v="2"/>
    <x v="2"/>
    <n v="0"/>
    <n v="0"/>
    <n v="519116"/>
    <n v="169734213"/>
    <n v="0"/>
    <n v="0"/>
    <n v="0"/>
  </r>
  <r>
    <s v="9683c67d-7313-4a04-9709-a61200e4aadd"/>
    <x v="6"/>
    <x v="0"/>
    <x v="1"/>
    <x v="0"/>
    <x v="0"/>
    <x v="0"/>
    <n v="0"/>
    <n v="0"/>
    <n v="636978"/>
    <n v="201228533"/>
    <n v="0"/>
    <n v="0"/>
    <n v="0"/>
  </r>
  <r>
    <s v="9683c67d-7313-4a04-9709-a61200e4aadd"/>
    <x v="6"/>
    <x v="0"/>
    <x v="1"/>
    <x v="0"/>
    <x v="1"/>
    <x v="1"/>
    <n v="0"/>
    <n v="0"/>
    <n v="636978"/>
    <n v="201228533"/>
    <n v="0"/>
    <n v="0"/>
    <n v="0"/>
  </r>
  <r>
    <s v="9683c67d-7313-4a04-9709-a61200e4aadd"/>
    <x v="6"/>
    <x v="0"/>
    <x v="1"/>
    <x v="0"/>
    <x v="2"/>
    <x v="2"/>
    <n v="0"/>
    <n v="0"/>
    <n v="636978"/>
    <n v="201228533"/>
    <n v="0"/>
    <n v="0"/>
    <n v="0"/>
  </r>
  <r>
    <s v="9683c67d-7313-4a04-9709-a61200e4aadd"/>
    <x v="6"/>
    <x v="0"/>
    <x v="2"/>
    <x v="0"/>
    <x v="0"/>
    <x v="0"/>
    <n v="0"/>
    <n v="0"/>
    <n v="534921"/>
    <n v="181519747"/>
    <n v="0"/>
    <n v="0"/>
    <n v="0"/>
  </r>
  <r>
    <s v="9683c67d-7313-4a04-9709-a61200e4aadd"/>
    <x v="6"/>
    <x v="0"/>
    <x v="2"/>
    <x v="0"/>
    <x v="1"/>
    <x v="1"/>
    <n v="0"/>
    <n v="0"/>
    <n v="534921"/>
    <n v="181519747"/>
    <n v="0"/>
    <n v="0"/>
    <n v="0"/>
  </r>
  <r>
    <s v="9683c67d-7313-4a04-9709-a61200e4aadd"/>
    <x v="6"/>
    <x v="0"/>
    <x v="2"/>
    <x v="0"/>
    <x v="2"/>
    <x v="2"/>
    <n v="0"/>
    <n v="0"/>
    <n v="534921"/>
    <n v="181519747"/>
    <n v="0"/>
    <n v="0"/>
    <n v="0"/>
  </r>
  <r>
    <s v="9683c67d-7313-4a04-9709-a61200e4aadd"/>
    <x v="6"/>
    <x v="0"/>
    <x v="3"/>
    <x v="0"/>
    <x v="0"/>
    <x v="0"/>
    <n v="0"/>
    <n v="0"/>
    <n v="293374"/>
    <n v="102207017"/>
    <n v="0"/>
    <n v="0"/>
    <n v="0"/>
  </r>
  <r>
    <s v="9683c67d-7313-4a04-9709-a61200e4aadd"/>
    <x v="6"/>
    <x v="0"/>
    <x v="3"/>
    <x v="0"/>
    <x v="1"/>
    <x v="1"/>
    <n v="0"/>
    <n v="0"/>
    <n v="293374"/>
    <n v="102207017"/>
    <n v="0"/>
    <n v="0"/>
    <n v="0"/>
  </r>
  <r>
    <s v="9683c67d-7313-4a04-9709-a61200e4aadd"/>
    <x v="6"/>
    <x v="0"/>
    <x v="3"/>
    <x v="0"/>
    <x v="2"/>
    <x v="2"/>
    <n v="0"/>
    <n v="0"/>
    <n v="293374"/>
    <n v="102207017"/>
    <n v="0"/>
    <n v="0"/>
    <n v="0"/>
  </r>
  <r>
    <s v="9683c67d-7313-4a04-9709-a61200e4aadd"/>
    <x v="6"/>
    <x v="1"/>
    <x v="0"/>
    <x v="0"/>
    <x v="0"/>
    <x v="0"/>
    <n v="0"/>
    <n v="0"/>
    <n v="540401"/>
    <n v="176480313"/>
    <n v="0"/>
    <n v="0"/>
    <n v="0"/>
  </r>
  <r>
    <s v="9683c67d-7313-4a04-9709-a61200e4aadd"/>
    <x v="6"/>
    <x v="1"/>
    <x v="0"/>
    <x v="0"/>
    <x v="1"/>
    <x v="1"/>
    <n v="0"/>
    <n v="0"/>
    <n v="540401"/>
    <n v="176480313"/>
    <n v="0"/>
    <n v="0"/>
    <n v="0"/>
  </r>
  <r>
    <s v="9683c67d-7313-4a04-9709-a61200e4aadd"/>
    <x v="6"/>
    <x v="1"/>
    <x v="0"/>
    <x v="0"/>
    <x v="2"/>
    <x v="2"/>
    <n v="0"/>
    <n v="0"/>
    <n v="540401"/>
    <n v="176480313"/>
    <n v="0"/>
    <n v="0"/>
    <n v="0"/>
  </r>
  <r>
    <s v="9683c67d-7313-4a04-9709-a61200e4aadd"/>
    <x v="6"/>
    <x v="1"/>
    <x v="1"/>
    <x v="0"/>
    <x v="0"/>
    <x v="0"/>
    <n v="0"/>
    <n v="0"/>
    <n v="604664"/>
    <n v="187379092"/>
    <n v="0"/>
    <n v="0"/>
    <n v="0"/>
  </r>
  <r>
    <s v="9683c67d-7313-4a04-9709-a61200e4aadd"/>
    <x v="6"/>
    <x v="1"/>
    <x v="1"/>
    <x v="0"/>
    <x v="1"/>
    <x v="1"/>
    <n v="0"/>
    <n v="0"/>
    <n v="604664"/>
    <n v="187379092"/>
    <n v="0"/>
    <n v="0"/>
    <n v="0"/>
  </r>
  <r>
    <s v="9683c67d-7313-4a04-9709-a61200e4aadd"/>
    <x v="6"/>
    <x v="1"/>
    <x v="1"/>
    <x v="0"/>
    <x v="2"/>
    <x v="2"/>
    <n v="0"/>
    <n v="0"/>
    <n v="604664"/>
    <n v="187379092"/>
    <n v="0"/>
    <n v="0"/>
    <n v="0"/>
  </r>
  <r>
    <s v="9683c67d-7313-4a04-9709-a61200e4aadd"/>
    <x v="6"/>
    <x v="1"/>
    <x v="2"/>
    <x v="0"/>
    <x v="0"/>
    <x v="0"/>
    <n v="0"/>
    <n v="0"/>
    <n v="496096"/>
    <n v="167076251"/>
    <n v="0"/>
    <n v="0"/>
    <n v="0"/>
  </r>
  <r>
    <s v="9683c67d-7313-4a04-9709-a61200e4aadd"/>
    <x v="6"/>
    <x v="1"/>
    <x v="2"/>
    <x v="0"/>
    <x v="1"/>
    <x v="1"/>
    <n v="0"/>
    <n v="0"/>
    <n v="496096"/>
    <n v="167076251"/>
    <n v="0"/>
    <n v="0"/>
    <n v="0"/>
  </r>
  <r>
    <s v="9683c67d-7313-4a04-9709-a61200e4aadd"/>
    <x v="6"/>
    <x v="1"/>
    <x v="2"/>
    <x v="0"/>
    <x v="2"/>
    <x v="2"/>
    <n v="0"/>
    <n v="0"/>
    <n v="496096"/>
    <n v="167076251"/>
    <n v="0"/>
    <n v="0"/>
    <n v="0"/>
  </r>
  <r>
    <s v="9683c67d-7313-4a04-9709-a61200e4aadd"/>
    <x v="6"/>
    <x v="1"/>
    <x v="3"/>
    <x v="0"/>
    <x v="0"/>
    <x v="0"/>
    <n v="0"/>
    <n v="0"/>
    <n v="231534"/>
    <n v="80516858"/>
    <n v="0"/>
    <n v="0"/>
    <n v="0"/>
  </r>
  <r>
    <s v="9683c67d-7313-4a04-9709-a61200e4aadd"/>
    <x v="6"/>
    <x v="1"/>
    <x v="3"/>
    <x v="0"/>
    <x v="1"/>
    <x v="1"/>
    <n v="0"/>
    <n v="0"/>
    <n v="231534"/>
    <n v="80516858"/>
    <n v="0"/>
    <n v="0"/>
    <n v="0"/>
  </r>
  <r>
    <s v="9683c67d-7313-4a04-9709-a61200e4aadd"/>
    <x v="6"/>
    <x v="1"/>
    <x v="3"/>
    <x v="0"/>
    <x v="2"/>
    <x v="2"/>
    <n v="0"/>
    <n v="0"/>
    <n v="231534"/>
    <n v="80516858"/>
    <n v="0"/>
    <n v="0"/>
    <n v="0"/>
  </r>
  <r>
    <s v="9683c67d-7313-4a04-9709-a61200e4aadd"/>
    <x v="7"/>
    <x v="0"/>
    <x v="0"/>
    <x v="0"/>
    <x v="0"/>
    <x v="0"/>
    <n v="0"/>
    <n v="0"/>
    <n v="535754"/>
    <n v="176152885"/>
    <n v="0"/>
    <n v="0"/>
    <n v="0"/>
  </r>
  <r>
    <s v="9683c67d-7313-4a04-9709-a61200e4aadd"/>
    <x v="7"/>
    <x v="0"/>
    <x v="0"/>
    <x v="0"/>
    <x v="1"/>
    <x v="1"/>
    <n v="0"/>
    <n v="0"/>
    <n v="535754"/>
    <n v="176152885"/>
    <n v="0"/>
    <n v="0"/>
    <n v="0"/>
  </r>
  <r>
    <s v="9683c67d-7313-4a04-9709-a61200e4aadd"/>
    <x v="7"/>
    <x v="0"/>
    <x v="0"/>
    <x v="0"/>
    <x v="2"/>
    <x v="2"/>
    <n v="0"/>
    <n v="0"/>
    <n v="535754"/>
    <n v="176152885"/>
    <n v="0"/>
    <n v="0"/>
    <n v="0"/>
  </r>
  <r>
    <s v="9683c67d-7313-4a04-9709-a61200e4aadd"/>
    <x v="7"/>
    <x v="0"/>
    <x v="1"/>
    <x v="0"/>
    <x v="0"/>
    <x v="0"/>
    <n v="0"/>
    <n v="0"/>
    <n v="685797"/>
    <n v="216802525"/>
    <n v="0"/>
    <n v="0"/>
    <n v="0"/>
  </r>
  <r>
    <s v="9683c67d-7313-4a04-9709-a61200e4aadd"/>
    <x v="7"/>
    <x v="0"/>
    <x v="1"/>
    <x v="0"/>
    <x v="1"/>
    <x v="1"/>
    <n v="0"/>
    <n v="0"/>
    <n v="685797"/>
    <n v="216802525"/>
    <n v="0"/>
    <n v="0"/>
    <n v="0"/>
  </r>
  <r>
    <s v="9683c67d-7313-4a04-9709-a61200e4aadd"/>
    <x v="7"/>
    <x v="0"/>
    <x v="1"/>
    <x v="0"/>
    <x v="2"/>
    <x v="2"/>
    <n v="0"/>
    <n v="0"/>
    <n v="685797"/>
    <n v="216802525"/>
    <n v="0"/>
    <n v="0"/>
    <n v="0"/>
  </r>
  <r>
    <s v="9683c67d-7313-4a04-9709-a61200e4aadd"/>
    <x v="7"/>
    <x v="0"/>
    <x v="2"/>
    <x v="0"/>
    <x v="0"/>
    <x v="0"/>
    <n v="0"/>
    <n v="0"/>
    <n v="559540"/>
    <n v="190572654"/>
    <n v="0"/>
    <n v="0"/>
    <n v="0"/>
  </r>
  <r>
    <s v="9683c67d-7313-4a04-9709-a61200e4aadd"/>
    <x v="7"/>
    <x v="0"/>
    <x v="2"/>
    <x v="0"/>
    <x v="1"/>
    <x v="1"/>
    <n v="0"/>
    <n v="0"/>
    <n v="559540"/>
    <n v="190572654"/>
    <n v="0"/>
    <n v="0"/>
    <n v="0"/>
  </r>
  <r>
    <s v="9683c67d-7313-4a04-9709-a61200e4aadd"/>
    <x v="7"/>
    <x v="0"/>
    <x v="2"/>
    <x v="0"/>
    <x v="2"/>
    <x v="2"/>
    <n v="0"/>
    <n v="0"/>
    <n v="559540"/>
    <n v="190572654"/>
    <n v="0"/>
    <n v="0"/>
    <n v="0"/>
  </r>
  <r>
    <s v="9683c67d-7313-4a04-9709-a61200e4aadd"/>
    <x v="7"/>
    <x v="0"/>
    <x v="3"/>
    <x v="0"/>
    <x v="0"/>
    <x v="0"/>
    <n v="0"/>
    <n v="0"/>
    <n v="309259"/>
    <n v="108801174"/>
    <n v="0"/>
    <n v="0"/>
    <n v="0"/>
  </r>
  <r>
    <s v="9683c67d-7313-4a04-9709-a61200e4aadd"/>
    <x v="7"/>
    <x v="0"/>
    <x v="3"/>
    <x v="0"/>
    <x v="1"/>
    <x v="1"/>
    <n v="0"/>
    <n v="0"/>
    <n v="309259"/>
    <n v="108801174"/>
    <n v="0"/>
    <n v="0"/>
    <n v="0"/>
  </r>
  <r>
    <s v="9683c67d-7313-4a04-9709-a61200e4aadd"/>
    <x v="7"/>
    <x v="0"/>
    <x v="3"/>
    <x v="0"/>
    <x v="2"/>
    <x v="2"/>
    <n v="0"/>
    <n v="0"/>
    <n v="309259"/>
    <n v="108801174"/>
    <n v="0"/>
    <n v="0"/>
    <n v="0"/>
  </r>
  <r>
    <s v="9683c67d-7313-4a04-9709-a61200e4aadd"/>
    <x v="7"/>
    <x v="1"/>
    <x v="0"/>
    <x v="0"/>
    <x v="0"/>
    <x v="0"/>
    <n v="0"/>
    <n v="0"/>
    <n v="558270"/>
    <n v="183166345"/>
    <n v="0"/>
    <n v="0"/>
    <n v="0"/>
  </r>
  <r>
    <s v="9683c67d-7313-4a04-9709-a61200e4aadd"/>
    <x v="7"/>
    <x v="1"/>
    <x v="0"/>
    <x v="0"/>
    <x v="1"/>
    <x v="1"/>
    <n v="0"/>
    <n v="0"/>
    <n v="558270"/>
    <n v="183166345"/>
    <n v="0"/>
    <n v="0"/>
    <n v="0"/>
  </r>
  <r>
    <s v="9683c67d-7313-4a04-9709-a61200e4aadd"/>
    <x v="7"/>
    <x v="1"/>
    <x v="0"/>
    <x v="0"/>
    <x v="2"/>
    <x v="2"/>
    <n v="0"/>
    <n v="0"/>
    <n v="558270"/>
    <n v="183166345"/>
    <n v="0"/>
    <n v="0"/>
    <n v="0"/>
  </r>
  <r>
    <s v="9683c67d-7313-4a04-9709-a61200e4aadd"/>
    <x v="7"/>
    <x v="1"/>
    <x v="1"/>
    <x v="0"/>
    <x v="0"/>
    <x v="0"/>
    <n v="0"/>
    <n v="0"/>
    <n v="662165"/>
    <n v="204904613"/>
    <n v="0"/>
    <n v="0"/>
    <n v="0"/>
  </r>
  <r>
    <s v="9683c67d-7313-4a04-9709-a61200e4aadd"/>
    <x v="7"/>
    <x v="1"/>
    <x v="1"/>
    <x v="0"/>
    <x v="1"/>
    <x v="1"/>
    <n v="0"/>
    <n v="0"/>
    <n v="662165"/>
    <n v="204904613"/>
    <n v="0"/>
    <n v="0"/>
    <n v="0"/>
  </r>
  <r>
    <s v="9683c67d-7313-4a04-9709-a61200e4aadd"/>
    <x v="7"/>
    <x v="1"/>
    <x v="1"/>
    <x v="0"/>
    <x v="2"/>
    <x v="2"/>
    <n v="0"/>
    <n v="0"/>
    <n v="662165"/>
    <n v="204904613"/>
    <n v="0"/>
    <n v="0"/>
    <n v="0"/>
  </r>
  <r>
    <s v="9683c67d-7313-4a04-9709-a61200e4aadd"/>
    <x v="7"/>
    <x v="1"/>
    <x v="2"/>
    <x v="0"/>
    <x v="0"/>
    <x v="0"/>
    <n v="0"/>
    <n v="0"/>
    <n v="523342"/>
    <n v="176678109"/>
    <n v="0"/>
    <n v="0"/>
    <n v="0"/>
  </r>
  <r>
    <s v="9683c67d-7313-4a04-9709-a61200e4aadd"/>
    <x v="7"/>
    <x v="1"/>
    <x v="2"/>
    <x v="0"/>
    <x v="1"/>
    <x v="1"/>
    <n v="0"/>
    <n v="0"/>
    <n v="523342"/>
    <n v="176678109"/>
    <n v="0"/>
    <n v="0"/>
    <n v="0"/>
  </r>
  <r>
    <s v="9683c67d-7313-4a04-9709-a61200e4aadd"/>
    <x v="7"/>
    <x v="1"/>
    <x v="2"/>
    <x v="0"/>
    <x v="2"/>
    <x v="2"/>
    <n v="0"/>
    <n v="0"/>
    <n v="523342"/>
    <n v="176678109"/>
    <n v="0"/>
    <n v="0"/>
    <n v="0"/>
  </r>
  <r>
    <s v="9683c67d-7313-4a04-9709-a61200e4aadd"/>
    <x v="7"/>
    <x v="1"/>
    <x v="3"/>
    <x v="0"/>
    <x v="0"/>
    <x v="0"/>
    <n v="0"/>
    <n v="0"/>
    <n v="245062"/>
    <n v="85909769"/>
    <n v="0"/>
    <n v="0"/>
    <n v="0"/>
  </r>
  <r>
    <s v="9683c67d-7313-4a04-9709-a61200e4aadd"/>
    <x v="7"/>
    <x v="1"/>
    <x v="3"/>
    <x v="0"/>
    <x v="1"/>
    <x v="1"/>
    <n v="0"/>
    <n v="0"/>
    <n v="245062"/>
    <n v="85909769"/>
    <n v="0"/>
    <n v="0"/>
    <n v="0"/>
  </r>
  <r>
    <s v="9683c67d-7313-4a04-9709-a61200e4aadd"/>
    <x v="7"/>
    <x v="1"/>
    <x v="3"/>
    <x v="0"/>
    <x v="2"/>
    <x v="2"/>
    <n v="0"/>
    <n v="0"/>
    <n v="245062"/>
    <n v="85909769"/>
    <n v="0"/>
    <n v="0"/>
    <n v="0"/>
  </r>
  <r>
    <s v="3949da9f-bb03-4031-b0e2-a61200e4aadd"/>
    <x v="0"/>
    <x v="0"/>
    <x v="0"/>
    <x v="0"/>
    <x v="0"/>
    <x v="0"/>
    <n v="0"/>
    <n v="0"/>
    <n v="26901"/>
    <n v="7703979"/>
    <n v="0"/>
    <n v="0"/>
    <n v="0"/>
  </r>
  <r>
    <s v="3949da9f-bb03-4031-b0e2-a61200e4aadd"/>
    <x v="0"/>
    <x v="0"/>
    <x v="0"/>
    <x v="0"/>
    <x v="1"/>
    <x v="1"/>
    <n v="0"/>
    <n v="0"/>
    <n v="26901"/>
    <n v="7703979"/>
    <n v="0"/>
    <n v="0"/>
    <n v="0"/>
  </r>
  <r>
    <s v="3949da9f-bb03-4031-b0e2-a61200e4aadd"/>
    <x v="0"/>
    <x v="0"/>
    <x v="0"/>
    <x v="0"/>
    <x v="2"/>
    <x v="2"/>
    <n v="0"/>
    <n v="0"/>
    <n v="26901"/>
    <n v="7703979"/>
    <n v="0"/>
    <n v="0"/>
    <n v="0"/>
  </r>
  <r>
    <s v="3949da9f-bb03-4031-b0e2-a61200e4aadd"/>
    <x v="0"/>
    <x v="0"/>
    <x v="1"/>
    <x v="0"/>
    <x v="0"/>
    <x v="0"/>
    <n v="0"/>
    <n v="0"/>
    <n v="33053"/>
    <n v="9018321"/>
    <n v="0"/>
    <n v="0"/>
    <n v="0"/>
  </r>
  <r>
    <s v="3949da9f-bb03-4031-b0e2-a61200e4aadd"/>
    <x v="0"/>
    <x v="0"/>
    <x v="1"/>
    <x v="0"/>
    <x v="1"/>
    <x v="1"/>
    <n v="0"/>
    <n v="0"/>
    <n v="33053"/>
    <n v="9018321"/>
    <n v="0"/>
    <n v="0"/>
    <n v="0"/>
  </r>
  <r>
    <s v="3949da9f-bb03-4031-b0e2-a61200e4aadd"/>
    <x v="0"/>
    <x v="0"/>
    <x v="1"/>
    <x v="0"/>
    <x v="2"/>
    <x v="2"/>
    <n v="0"/>
    <n v="0"/>
    <n v="33053"/>
    <n v="9018321"/>
    <n v="0"/>
    <n v="0"/>
    <n v="0"/>
  </r>
  <r>
    <s v="3949da9f-bb03-4031-b0e2-a61200e4aadd"/>
    <x v="0"/>
    <x v="0"/>
    <x v="2"/>
    <x v="0"/>
    <x v="0"/>
    <x v="0"/>
    <n v="0"/>
    <n v="0"/>
    <n v="32280"/>
    <n v="9423488"/>
    <n v="0"/>
    <n v="0"/>
    <n v="0"/>
  </r>
  <r>
    <s v="3949da9f-bb03-4031-b0e2-a61200e4aadd"/>
    <x v="0"/>
    <x v="0"/>
    <x v="2"/>
    <x v="0"/>
    <x v="1"/>
    <x v="1"/>
    <n v="16"/>
    <n v="1"/>
    <n v="32280"/>
    <n v="9423488"/>
    <n v="0"/>
    <n v="0.5"/>
    <n v="16"/>
  </r>
  <r>
    <s v="3949da9f-bb03-4031-b0e2-a61200e4aadd"/>
    <x v="0"/>
    <x v="0"/>
    <x v="2"/>
    <x v="0"/>
    <x v="2"/>
    <x v="2"/>
    <n v="0"/>
    <n v="0"/>
    <n v="32280"/>
    <n v="9423488"/>
    <n v="0"/>
    <n v="0"/>
    <n v="0"/>
  </r>
  <r>
    <s v="3949da9f-bb03-4031-b0e2-a61200e4aadd"/>
    <x v="0"/>
    <x v="0"/>
    <x v="3"/>
    <x v="0"/>
    <x v="0"/>
    <x v="0"/>
    <n v="0"/>
    <n v="0"/>
    <n v="21808"/>
    <n v="6364508"/>
    <n v="0"/>
    <n v="0"/>
    <n v="0"/>
  </r>
  <r>
    <s v="3949da9f-bb03-4031-b0e2-a61200e4aadd"/>
    <x v="0"/>
    <x v="0"/>
    <x v="3"/>
    <x v="0"/>
    <x v="1"/>
    <x v="1"/>
    <n v="90"/>
    <n v="6"/>
    <n v="21808"/>
    <n v="6364508"/>
    <n v="0.3"/>
    <n v="4.0999999999999996"/>
    <n v="15"/>
  </r>
  <r>
    <s v="3949da9f-bb03-4031-b0e2-a61200e4aadd"/>
    <x v="0"/>
    <x v="0"/>
    <x v="3"/>
    <x v="0"/>
    <x v="2"/>
    <x v="2"/>
    <n v="0"/>
    <n v="0"/>
    <n v="21808"/>
    <n v="6364508"/>
    <n v="0"/>
    <n v="0"/>
    <n v="0"/>
  </r>
  <r>
    <s v="3949da9f-bb03-4031-b0e2-a61200e4aadd"/>
    <x v="0"/>
    <x v="1"/>
    <x v="0"/>
    <x v="0"/>
    <x v="0"/>
    <x v="0"/>
    <n v="0"/>
    <n v="0"/>
    <n v="27725"/>
    <n v="7911975"/>
    <n v="0"/>
    <n v="0"/>
    <n v="0"/>
  </r>
  <r>
    <s v="3949da9f-bb03-4031-b0e2-a61200e4aadd"/>
    <x v="0"/>
    <x v="1"/>
    <x v="0"/>
    <x v="0"/>
    <x v="1"/>
    <x v="1"/>
    <n v="0"/>
    <n v="0"/>
    <n v="27725"/>
    <n v="7911975"/>
    <n v="0"/>
    <n v="0"/>
    <n v="0"/>
  </r>
  <r>
    <s v="3949da9f-bb03-4031-b0e2-a61200e4aadd"/>
    <x v="0"/>
    <x v="1"/>
    <x v="0"/>
    <x v="0"/>
    <x v="2"/>
    <x v="2"/>
    <n v="0"/>
    <n v="0"/>
    <n v="27725"/>
    <n v="7911975"/>
    <n v="0"/>
    <n v="0"/>
    <n v="0"/>
  </r>
  <r>
    <s v="3949da9f-bb03-4031-b0e2-a61200e4aadd"/>
    <x v="0"/>
    <x v="1"/>
    <x v="1"/>
    <x v="0"/>
    <x v="0"/>
    <x v="0"/>
    <n v="0"/>
    <n v="0"/>
    <n v="30949"/>
    <n v="8299127"/>
    <n v="0"/>
    <n v="0"/>
    <n v="0"/>
  </r>
  <r>
    <s v="3949da9f-bb03-4031-b0e2-a61200e4aadd"/>
    <x v="0"/>
    <x v="1"/>
    <x v="1"/>
    <x v="0"/>
    <x v="1"/>
    <x v="1"/>
    <n v="3"/>
    <n v="1"/>
    <n v="30949"/>
    <n v="8299127"/>
    <n v="0"/>
    <n v="0.1"/>
    <n v="3"/>
  </r>
  <r>
    <s v="3949da9f-bb03-4031-b0e2-a61200e4aadd"/>
    <x v="0"/>
    <x v="1"/>
    <x v="1"/>
    <x v="0"/>
    <x v="2"/>
    <x v="2"/>
    <n v="0"/>
    <n v="0"/>
    <n v="30949"/>
    <n v="8299127"/>
    <n v="0"/>
    <n v="0"/>
    <n v="0"/>
  </r>
  <r>
    <s v="3949da9f-bb03-4031-b0e2-a61200e4aadd"/>
    <x v="0"/>
    <x v="1"/>
    <x v="2"/>
    <x v="0"/>
    <x v="0"/>
    <x v="0"/>
    <n v="0"/>
    <n v="0"/>
    <n v="31576"/>
    <n v="9160296"/>
    <n v="0"/>
    <n v="0"/>
    <n v="0"/>
  </r>
  <r>
    <s v="3949da9f-bb03-4031-b0e2-a61200e4aadd"/>
    <x v="0"/>
    <x v="1"/>
    <x v="2"/>
    <x v="0"/>
    <x v="1"/>
    <x v="1"/>
    <n v="65"/>
    <n v="3"/>
    <n v="31576"/>
    <n v="9160296"/>
    <n v="0.1"/>
    <n v="2.1"/>
    <n v="21.7"/>
  </r>
  <r>
    <s v="3949da9f-bb03-4031-b0e2-a61200e4aadd"/>
    <x v="0"/>
    <x v="1"/>
    <x v="2"/>
    <x v="0"/>
    <x v="2"/>
    <x v="2"/>
    <n v="0"/>
    <n v="0"/>
    <n v="31576"/>
    <n v="9160296"/>
    <n v="0"/>
    <n v="0"/>
    <n v="0"/>
  </r>
  <r>
    <s v="3949da9f-bb03-4031-b0e2-a61200e4aadd"/>
    <x v="0"/>
    <x v="1"/>
    <x v="3"/>
    <x v="0"/>
    <x v="0"/>
    <x v="0"/>
    <n v="0"/>
    <n v="0"/>
    <n v="16481"/>
    <n v="4694423"/>
    <n v="0"/>
    <n v="0"/>
    <n v="0"/>
  </r>
  <r>
    <s v="3949da9f-bb03-4031-b0e2-a61200e4aadd"/>
    <x v="0"/>
    <x v="1"/>
    <x v="3"/>
    <x v="0"/>
    <x v="1"/>
    <x v="1"/>
    <n v="57"/>
    <n v="9"/>
    <n v="16481"/>
    <n v="4694423"/>
    <n v="0.5"/>
    <n v="3.5"/>
    <n v="6.3"/>
  </r>
  <r>
    <s v="3949da9f-bb03-4031-b0e2-a61200e4aadd"/>
    <x v="0"/>
    <x v="1"/>
    <x v="3"/>
    <x v="0"/>
    <x v="2"/>
    <x v="2"/>
    <n v="0"/>
    <n v="0"/>
    <n v="16481"/>
    <n v="4694423"/>
    <n v="0"/>
    <n v="0"/>
    <n v="0"/>
  </r>
  <r>
    <s v="3949da9f-bb03-4031-b0e2-a61200e4aadd"/>
    <x v="1"/>
    <x v="0"/>
    <x v="0"/>
    <x v="0"/>
    <x v="0"/>
    <x v="0"/>
    <n v="0"/>
    <n v="0"/>
    <n v="27999"/>
    <n v="2505073"/>
    <n v="0"/>
    <n v="0"/>
    <n v="0"/>
  </r>
  <r>
    <s v="3949da9f-bb03-4031-b0e2-a61200e4aadd"/>
    <x v="1"/>
    <x v="0"/>
    <x v="0"/>
    <x v="0"/>
    <x v="1"/>
    <x v="1"/>
    <n v="0"/>
    <n v="0"/>
    <n v="27999"/>
    <n v="2505073"/>
    <n v="0"/>
    <n v="0"/>
    <n v="0"/>
  </r>
  <r>
    <s v="3949da9f-bb03-4031-b0e2-a61200e4aadd"/>
    <x v="1"/>
    <x v="0"/>
    <x v="0"/>
    <x v="0"/>
    <x v="2"/>
    <x v="2"/>
    <n v="0"/>
    <n v="0"/>
    <n v="27999"/>
    <n v="2505073"/>
    <n v="0"/>
    <n v="0"/>
    <n v="0"/>
  </r>
  <r>
    <s v="3949da9f-bb03-4031-b0e2-a61200e4aadd"/>
    <x v="1"/>
    <x v="0"/>
    <x v="1"/>
    <x v="0"/>
    <x v="0"/>
    <x v="0"/>
    <n v="0"/>
    <n v="0"/>
    <n v="36563"/>
    <n v="3483996"/>
    <n v="0"/>
    <n v="0"/>
    <n v="0"/>
  </r>
  <r>
    <s v="3949da9f-bb03-4031-b0e2-a61200e4aadd"/>
    <x v="1"/>
    <x v="0"/>
    <x v="1"/>
    <x v="0"/>
    <x v="1"/>
    <x v="1"/>
    <n v="1"/>
    <n v="1"/>
    <n v="36563"/>
    <n v="3483996"/>
    <n v="0"/>
    <n v="0"/>
    <n v="1"/>
  </r>
  <r>
    <s v="3949da9f-bb03-4031-b0e2-a61200e4aadd"/>
    <x v="1"/>
    <x v="0"/>
    <x v="1"/>
    <x v="0"/>
    <x v="2"/>
    <x v="2"/>
    <n v="0"/>
    <n v="0"/>
    <n v="36563"/>
    <n v="3483996"/>
    <n v="0"/>
    <n v="0"/>
    <n v="0"/>
  </r>
  <r>
    <s v="3949da9f-bb03-4031-b0e2-a61200e4aadd"/>
    <x v="1"/>
    <x v="0"/>
    <x v="2"/>
    <x v="0"/>
    <x v="0"/>
    <x v="0"/>
    <n v="0"/>
    <n v="0"/>
    <n v="37698"/>
    <n v="3785225"/>
    <n v="0"/>
    <n v="0"/>
    <n v="0"/>
  </r>
  <r>
    <s v="3949da9f-bb03-4031-b0e2-a61200e4aadd"/>
    <x v="1"/>
    <x v="0"/>
    <x v="2"/>
    <x v="0"/>
    <x v="1"/>
    <x v="1"/>
    <n v="46"/>
    <n v="2"/>
    <n v="37698"/>
    <n v="3785225"/>
    <n v="0.1"/>
    <n v="1.2"/>
    <n v="23"/>
  </r>
  <r>
    <s v="3949da9f-bb03-4031-b0e2-a61200e4aadd"/>
    <x v="1"/>
    <x v="0"/>
    <x v="2"/>
    <x v="0"/>
    <x v="2"/>
    <x v="2"/>
    <n v="0"/>
    <n v="0"/>
    <n v="37698"/>
    <n v="3785225"/>
    <n v="0"/>
    <n v="0"/>
    <n v="0"/>
  </r>
  <r>
    <s v="3949da9f-bb03-4031-b0e2-a61200e4aadd"/>
    <x v="1"/>
    <x v="0"/>
    <x v="3"/>
    <x v="0"/>
    <x v="0"/>
    <x v="0"/>
    <n v="0"/>
    <n v="0"/>
    <n v="22062"/>
    <n v="1510768"/>
    <n v="0"/>
    <n v="0"/>
    <n v="0"/>
  </r>
  <r>
    <s v="3949da9f-bb03-4031-b0e2-a61200e4aadd"/>
    <x v="1"/>
    <x v="0"/>
    <x v="3"/>
    <x v="0"/>
    <x v="1"/>
    <x v="1"/>
    <n v="57"/>
    <n v="6"/>
    <n v="22062"/>
    <n v="1510768"/>
    <n v="0.3"/>
    <n v="2.6"/>
    <n v="9.5"/>
  </r>
  <r>
    <s v="3949da9f-bb03-4031-b0e2-a61200e4aadd"/>
    <x v="1"/>
    <x v="0"/>
    <x v="3"/>
    <x v="0"/>
    <x v="2"/>
    <x v="2"/>
    <n v="0"/>
    <n v="0"/>
    <n v="22062"/>
    <n v="1510768"/>
    <n v="0"/>
    <n v="0"/>
    <n v="0"/>
  </r>
  <r>
    <s v="3949da9f-bb03-4031-b0e2-a61200e4aadd"/>
    <x v="1"/>
    <x v="1"/>
    <x v="0"/>
    <x v="0"/>
    <x v="0"/>
    <x v="0"/>
    <n v="0"/>
    <n v="0"/>
    <n v="28884"/>
    <n v="2621704"/>
    <n v="0"/>
    <n v="0"/>
    <n v="0"/>
  </r>
  <r>
    <s v="3949da9f-bb03-4031-b0e2-a61200e4aadd"/>
    <x v="1"/>
    <x v="1"/>
    <x v="0"/>
    <x v="0"/>
    <x v="1"/>
    <x v="1"/>
    <n v="0"/>
    <n v="0"/>
    <n v="28884"/>
    <n v="2621704"/>
    <n v="0"/>
    <n v="0"/>
    <n v="0"/>
  </r>
  <r>
    <s v="3949da9f-bb03-4031-b0e2-a61200e4aadd"/>
    <x v="1"/>
    <x v="1"/>
    <x v="0"/>
    <x v="0"/>
    <x v="2"/>
    <x v="2"/>
    <n v="0"/>
    <n v="0"/>
    <n v="28884"/>
    <n v="2621704"/>
    <n v="0"/>
    <n v="0"/>
    <n v="0"/>
  </r>
  <r>
    <s v="3949da9f-bb03-4031-b0e2-a61200e4aadd"/>
    <x v="1"/>
    <x v="1"/>
    <x v="1"/>
    <x v="0"/>
    <x v="0"/>
    <x v="0"/>
    <n v="0"/>
    <n v="0"/>
    <n v="34108"/>
    <n v="3456835"/>
    <n v="0"/>
    <n v="0"/>
    <n v="0"/>
  </r>
  <r>
    <s v="3949da9f-bb03-4031-b0e2-a61200e4aadd"/>
    <x v="1"/>
    <x v="1"/>
    <x v="1"/>
    <x v="0"/>
    <x v="1"/>
    <x v="1"/>
    <n v="0"/>
    <n v="0"/>
    <n v="34108"/>
    <n v="3456835"/>
    <n v="0"/>
    <n v="0"/>
    <n v="0"/>
  </r>
  <r>
    <s v="3949da9f-bb03-4031-b0e2-a61200e4aadd"/>
    <x v="1"/>
    <x v="1"/>
    <x v="1"/>
    <x v="0"/>
    <x v="2"/>
    <x v="2"/>
    <n v="0"/>
    <n v="0"/>
    <n v="34108"/>
    <n v="3456835"/>
    <n v="0"/>
    <n v="0"/>
    <n v="0"/>
  </r>
  <r>
    <s v="3949da9f-bb03-4031-b0e2-a61200e4aadd"/>
    <x v="1"/>
    <x v="1"/>
    <x v="2"/>
    <x v="0"/>
    <x v="0"/>
    <x v="0"/>
    <n v="0"/>
    <n v="0"/>
    <n v="36638"/>
    <n v="3733604"/>
    <n v="0"/>
    <n v="0"/>
    <n v="0"/>
  </r>
  <r>
    <s v="3949da9f-bb03-4031-b0e2-a61200e4aadd"/>
    <x v="1"/>
    <x v="1"/>
    <x v="2"/>
    <x v="0"/>
    <x v="1"/>
    <x v="1"/>
    <n v="32"/>
    <n v="4"/>
    <n v="36638"/>
    <n v="3733604"/>
    <n v="0.1"/>
    <n v="0.9"/>
    <n v="8"/>
  </r>
  <r>
    <s v="3949da9f-bb03-4031-b0e2-a61200e4aadd"/>
    <x v="1"/>
    <x v="1"/>
    <x v="2"/>
    <x v="0"/>
    <x v="2"/>
    <x v="2"/>
    <n v="0"/>
    <n v="0"/>
    <n v="36638"/>
    <n v="3733604"/>
    <n v="0"/>
    <n v="0"/>
    <n v="0"/>
  </r>
  <r>
    <s v="3949da9f-bb03-4031-b0e2-a61200e4aadd"/>
    <x v="1"/>
    <x v="1"/>
    <x v="3"/>
    <x v="0"/>
    <x v="0"/>
    <x v="0"/>
    <n v="0"/>
    <n v="0"/>
    <n v="16842"/>
    <n v="1279972"/>
    <n v="0"/>
    <n v="0"/>
    <n v="0"/>
  </r>
  <r>
    <s v="3949da9f-bb03-4031-b0e2-a61200e4aadd"/>
    <x v="1"/>
    <x v="1"/>
    <x v="3"/>
    <x v="0"/>
    <x v="1"/>
    <x v="1"/>
    <n v="145"/>
    <n v="9"/>
    <n v="16842"/>
    <n v="1279972"/>
    <n v="0.5"/>
    <n v="8.6"/>
    <n v="16.100000000000001"/>
  </r>
  <r>
    <s v="3949da9f-bb03-4031-b0e2-a61200e4aadd"/>
    <x v="1"/>
    <x v="1"/>
    <x v="3"/>
    <x v="0"/>
    <x v="2"/>
    <x v="2"/>
    <n v="0"/>
    <n v="0"/>
    <n v="16842"/>
    <n v="1279972"/>
    <n v="0"/>
    <n v="0"/>
    <n v="0"/>
  </r>
  <r>
    <s v="3949da9f-bb03-4031-b0e2-a61200e4aadd"/>
    <x v="2"/>
    <x v="0"/>
    <x v="0"/>
    <x v="0"/>
    <x v="0"/>
    <x v="0"/>
    <n v="0"/>
    <n v="0"/>
    <n v="4816"/>
    <n v="330678"/>
    <n v="0"/>
    <n v="0"/>
    <n v="0"/>
  </r>
  <r>
    <s v="3949da9f-bb03-4031-b0e2-a61200e4aadd"/>
    <x v="2"/>
    <x v="0"/>
    <x v="0"/>
    <x v="0"/>
    <x v="1"/>
    <x v="1"/>
    <n v="0"/>
    <n v="0"/>
    <n v="4816"/>
    <n v="330678"/>
    <n v="0"/>
    <n v="0"/>
    <n v="0"/>
  </r>
  <r>
    <s v="3949da9f-bb03-4031-b0e2-a61200e4aadd"/>
    <x v="2"/>
    <x v="0"/>
    <x v="0"/>
    <x v="0"/>
    <x v="2"/>
    <x v="2"/>
    <n v="0"/>
    <n v="0"/>
    <n v="4816"/>
    <n v="330678"/>
    <n v="0"/>
    <n v="0"/>
    <n v="0"/>
  </r>
  <r>
    <s v="3949da9f-bb03-4031-b0e2-a61200e4aadd"/>
    <x v="2"/>
    <x v="0"/>
    <x v="1"/>
    <x v="0"/>
    <x v="0"/>
    <x v="0"/>
    <n v="0"/>
    <n v="0"/>
    <n v="7321"/>
    <n v="422399"/>
    <n v="0"/>
    <n v="0"/>
    <n v="0"/>
  </r>
  <r>
    <s v="3949da9f-bb03-4031-b0e2-a61200e4aadd"/>
    <x v="2"/>
    <x v="0"/>
    <x v="1"/>
    <x v="0"/>
    <x v="1"/>
    <x v="1"/>
    <n v="0"/>
    <n v="0"/>
    <n v="7321"/>
    <n v="422399"/>
    <n v="0"/>
    <n v="0"/>
    <n v="0"/>
  </r>
  <r>
    <s v="3949da9f-bb03-4031-b0e2-a61200e4aadd"/>
    <x v="2"/>
    <x v="0"/>
    <x v="1"/>
    <x v="0"/>
    <x v="2"/>
    <x v="2"/>
    <n v="0"/>
    <n v="0"/>
    <n v="7321"/>
    <n v="422399"/>
    <n v="0"/>
    <n v="0"/>
    <n v="0"/>
  </r>
  <r>
    <s v="3949da9f-bb03-4031-b0e2-a61200e4aadd"/>
    <x v="2"/>
    <x v="0"/>
    <x v="2"/>
    <x v="0"/>
    <x v="0"/>
    <x v="0"/>
    <n v="0"/>
    <n v="0"/>
    <n v="6335"/>
    <n v="365625"/>
    <n v="0"/>
    <n v="0"/>
    <n v="0"/>
  </r>
  <r>
    <s v="3949da9f-bb03-4031-b0e2-a61200e4aadd"/>
    <x v="2"/>
    <x v="0"/>
    <x v="2"/>
    <x v="0"/>
    <x v="1"/>
    <x v="1"/>
    <n v="0"/>
    <n v="0"/>
    <n v="6335"/>
    <n v="365625"/>
    <n v="0"/>
    <n v="0"/>
    <n v="0"/>
  </r>
  <r>
    <s v="3949da9f-bb03-4031-b0e2-a61200e4aadd"/>
    <x v="2"/>
    <x v="0"/>
    <x v="2"/>
    <x v="0"/>
    <x v="2"/>
    <x v="2"/>
    <n v="0"/>
    <n v="0"/>
    <n v="6335"/>
    <n v="365625"/>
    <n v="0"/>
    <n v="0"/>
    <n v="0"/>
  </r>
  <r>
    <s v="3949da9f-bb03-4031-b0e2-a61200e4aadd"/>
    <x v="2"/>
    <x v="0"/>
    <x v="3"/>
    <x v="0"/>
    <x v="0"/>
    <x v="0"/>
    <n v="0"/>
    <n v="0"/>
    <n v="2371"/>
    <n v="105652"/>
    <n v="0"/>
    <n v="0"/>
    <n v="0"/>
  </r>
  <r>
    <s v="3949da9f-bb03-4031-b0e2-a61200e4aadd"/>
    <x v="2"/>
    <x v="0"/>
    <x v="3"/>
    <x v="0"/>
    <x v="1"/>
    <x v="1"/>
    <n v="14"/>
    <n v="1"/>
    <n v="2371"/>
    <n v="105652"/>
    <n v="0.4"/>
    <n v="5.9"/>
    <n v="14"/>
  </r>
  <r>
    <s v="3949da9f-bb03-4031-b0e2-a61200e4aadd"/>
    <x v="2"/>
    <x v="0"/>
    <x v="3"/>
    <x v="0"/>
    <x v="2"/>
    <x v="2"/>
    <n v="0"/>
    <n v="0"/>
    <n v="2371"/>
    <n v="105652"/>
    <n v="0"/>
    <n v="0"/>
    <n v="0"/>
  </r>
  <r>
    <s v="3949da9f-bb03-4031-b0e2-a61200e4aadd"/>
    <x v="2"/>
    <x v="1"/>
    <x v="0"/>
    <x v="0"/>
    <x v="0"/>
    <x v="0"/>
    <n v="0"/>
    <n v="0"/>
    <n v="5174"/>
    <n v="374387"/>
    <n v="0"/>
    <n v="0"/>
    <n v="0"/>
  </r>
  <r>
    <s v="3949da9f-bb03-4031-b0e2-a61200e4aadd"/>
    <x v="2"/>
    <x v="1"/>
    <x v="0"/>
    <x v="0"/>
    <x v="1"/>
    <x v="1"/>
    <n v="0"/>
    <n v="0"/>
    <n v="5174"/>
    <n v="374387"/>
    <n v="0"/>
    <n v="0"/>
    <n v="0"/>
  </r>
  <r>
    <s v="3949da9f-bb03-4031-b0e2-a61200e4aadd"/>
    <x v="2"/>
    <x v="1"/>
    <x v="0"/>
    <x v="0"/>
    <x v="2"/>
    <x v="2"/>
    <n v="0"/>
    <n v="0"/>
    <n v="5174"/>
    <n v="374387"/>
    <n v="0"/>
    <n v="0"/>
    <n v="0"/>
  </r>
  <r>
    <s v="3949da9f-bb03-4031-b0e2-a61200e4aadd"/>
    <x v="2"/>
    <x v="1"/>
    <x v="1"/>
    <x v="0"/>
    <x v="0"/>
    <x v="0"/>
    <n v="0"/>
    <n v="0"/>
    <n v="6636"/>
    <n v="465936"/>
    <n v="0"/>
    <n v="0"/>
    <n v="0"/>
  </r>
  <r>
    <s v="3949da9f-bb03-4031-b0e2-a61200e4aadd"/>
    <x v="2"/>
    <x v="1"/>
    <x v="1"/>
    <x v="0"/>
    <x v="1"/>
    <x v="1"/>
    <n v="0"/>
    <n v="0"/>
    <n v="6636"/>
    <n v="465936"/>
    <n v="0"/>
    <n v="0"/>
    <n v="0"/>
  </r>
  <r>
    <s v="3949da9f-bb03-4031-b0e2-a61200e4aadd"/>
    <x v="2"/>
    <x v="1"/>
    <x v="1"/>
    <x v="0"/>
    <x v="2"/>
    <x v="2"/>
    <n v="0"/>
    <n v="0"/>
    <n v="6636"/>
    <n v="465936"/>
    <n v="0"/>
    <n v="0"/>
    <n v="0"/>
  </r>
  <r>
    <s v="3949da9f-bb03-4031-b0e2-a61200e4aadd"/>
    <x v="2"/>
    <x v="1"/>
    <x v="2"/>
    <x v="0"/>
    <x v="0"/>
    <x v="0"/>
    <n v="0"/>
    <n v="0"/>
    <n v="6192"/>
    <n v="388522"/>
    <n v="0"/>
    <n v="0"/>
    <n v="0"/>
  </r>
  <r>
    <s v="3949da9f-bb03-4031-b0e2-a61200e4aadd"/>
    <x v="2"/>
    <x v="1"/>
    <x v="2"/>
    <x v="0"/>
    <x v="1"/>
    <x v="1"/>
    <n v="18"/>
    <n v="1"/>
    <n v="6192"/>
    <n v="388522"/>
    <n v="0.2"/>
    <n v="2.9"/>
    <n v="18"/>
  </r>
  <r>
    <s v="3949da9f-bb03-4031-b0e2-a61200e4aadd"/>
    <x v="2"/>
    <x v="1"/>
    <x v="2"/>
    <x v="0"/>
    <x v="2"/>
    <x v="2"/>
    <n v="0"/>
    <n v="0"/>
    <n v="6192"/>
    <n v="388522"/>
    <n v="0"/>
    <n v="0"/>
    <n v="0"/>
  </r>
  <r>
    <s v="3949da9f-bb03-4031-b0e2-a61200e4aadd"/>
    <x v="2"/>
    <x v="1"/>
    <x v="3"/>
    <x v="0"/>
    <x v="0"/>
    <x v="0"/>
    <n v="0"/>
    <n v="0"/>
    <n v="1997"/>
    <n v="104752"/>
    <n v="0"/>
    <n v="0"/>
    <n v="0"/>
  </r>
  <r>
    <s v="3949da9f-bb03-4031-b0e2-a61200e4aadd"/>
    <x v="2"/>
    <x v="1"/>
    <x v="3"/>
    <x v="0"/>
    <x v="1"/>
    <x v="1"/>
    <n v="43"/>
    <n v="3"/>
    <n v="1997"/>
    <n v="104752"/>
    <n v="1.5"/>
    <n v="21.5"/>
    <n v="14.3"/>
  </r>
  <r>
    <s v="3949da9f-bb03-4031-b0e2-a61200e4aadd"/>
    <x v="2"/>
    <x v="1"/>
    <x v="3"/>
    <x v="0"/>
    <x v="2"/>
    <x v="2"/>
    <n v="0"/>
    <n v="0"/>
    <n v="1997"/>
    <n v="104752"/>
    <n v="0"/>
    <n v="0"/>
    <n v="0"/>
  </r>
  <r>
    <s v="3949da9f-bb03-4031-b0e2-a61200e4aadd"/>
    <x v="3"/>
    <x v="0"/>
    <x v="0"/>
    <x v="0"/>
    <x v="0"/>
    <x v="0"/>
    <n v="0"/>
    <n v="0"/>
    <n v="9251"/>
    <n v="1029545"/>
    <n v="0"/>
    <n v="0"/>
    <n v="0"/>
  </r>
  <r>
    <s v="3949da9f-bb03-4031-b0e2-a61200e4aadd"/>
    <x v="3"/>
    <x v="0"/>
    <x v="0"/>
    <x v="0"/>
    <x v="1"/>
    <x v="1"/>
    <n v="0"/>
    <n v="0"/>
    <n v="9251"/>
    <n v="1029545"/>
    <n v="0"/>
    <n v="0"/>
    <n v="0"/>
  </r>
  <r>
    <s v="3949da9f-bb03-4031-b0e2-a61200e4aadd"/>
    <x v="3"/>
    <x v="0"/>
    <x v="0"/>
    <x v="0"/>
    <x v="2"/>
    <x v="2"/>
    <n v="0"/>
    <n v="0"/>
    <n v="9251"/>
    <n v="1029545"/>
    <n v="0"/>
    <n v="0"/>
    <n v="0"/>
  </r>
  <r>
    <s v="3949da9f-bb03-4031-b0e2-a61200e4aadd"/>
    <x v="3"/>
    <x v="0"/>
    <x v="1"/>
    <x v="0"/>
    <x v="0"/>
    <x v="0"/>
    <n v="0"/>
    <n v="0"/>
    <n v="11143"/>
    <n v="1132262"/>
    <n v="0"/>
    <n v="0"/>
    <n v="0"/>
  </r>
  <r>
    <s v="3949da9f-bb03-4031-b0e2-a61200e4aadd"/>
    <x v="3"/>
    <x v="0"/>
    <x v="1"/>
    <x v="0"/>
    <x v="1"/>
    <x v="1"/>
    <n v="0"/>
    <n v="0"/>
    <n v="11143"/>
    <n v="1132262"/>
    <n v="0"/>
    <n v="0"/>
    <n v="0"/>
  </r>
  <r>
    <s v="3949da9f-bb03-4031-b0e2-a61200e4aadd"/>
    <x v="3"/>
    <x v="0"/>
    <x v="1"/>
    <x v="0"/>
    <x v="2"/>
    <x v="2"/>
    <n v="0"/>
    <n v="0"/>
    <n v="11143"/>
    <n v="1132262"/>
    <n v="0"/>
    <n v="0"/>
    <n v="0"/>
  </r>
  <r>
    <s v="3949da9f-bb03-4031-b0e2-a61200e4aadd"/>
    <x v="3"/>
    <x v="0"/>
    <x v="2"/>
    <x v="0"/>
    <x v="0"/>
    <x v="0"/>
    <n v="0"/>
    <n v="0"/>
    <n v="10541"/>
    <n v="1111251"/>
    <n v="0"/>
    <n v="0"/>
    <n v="0"/>
  </r>
  <r>
    <s v="3949da9f-bb03-4031-b0e2-a61200e4aadd"/>
    <x v="3"/>
    <x v="0"/>
    <x v="2"/>
    <x v="0"/>
    <x v="1"/>
    <x v="1"/>
    <n v="15"/>
    <n v="1"/>
    <n v="10541"/>
    <n v="1111251"/>
    <n v="0.1"/>
    <n v="1.4"/>
    <n v="15"/>
  </r>
  <r>
    <s v="3949da9f-bb03-4031-b0e2-a61200e4aadd"/>
    <x v="3"/>
    <x v="0"/>
    <x v="2"/>
    <x v="0"/>
    <x v="2"/>
    <x v="2"/>
    <n v="0"/>
    <n v="0"/>
    <n v="10541"/>
    <n v="1111251"/>
    <n v="0"/>
    <n v="0"/>
    <n v="0"/>
  </r>
  <r>
    <s v="3949da9f-bb03-4031-b0e2-a61200e4aadd"/>
    <x v="3"/>
    <x v="0"/>
    <x v="3"/>
    <x v="0"/>
    <x v="0"/>
    <x v="0"/>
    <n v="0"/>
    <n v="0"/>
    <n v="2347"/>
    <n v="286767"/>
    <n v="0"/>
    <n v="0"/>
    <n v="0"/>
  </r>
  <r>
    <s v="3949da9f-bb03-4031-b0e2-a61200e4aadd"/>
    <x v="3"/>
    <x v="0"/>
    <x v="3"/>
    <x v="0"/>
    <x v="1"/>
    <x v="1"/>
    <n v="11"/>
    <n v="1"/>
    <n v="2347"/>
    <n v="286767"/>
    <n v="0.4"/>
    <n v="4.7"/>
    <n v="11"/>
  </r>
  <r>
    <s v="3949da9f-bb03-4031-b0e2-a61200e4aadd"/>
    <x v="3"/>
    <x v="0"/>
    <x v="3"/>
    <x v="0"/>
    <x v="2"/>
    <x v="2"/>
    <n v="0"/>
    <n v="0"/>
    <n v="2347"/>
    <n v="286767"/>
    <n v="0"/>
    <n v="0"/>
    <n v="0"/>
  </r>
  <r>
    <s v="3949da9f-bb03-4031-b0e2-a61200e4aadd"/>
    <x v="3"/>
    <x v="1"/>
    <x v="0"/>
    <x v="0"/>
    <x v="0"/>
    <x v="0"/>
    <n v="0"/>
    <n v="0"/>
    <n v="10081"/>
    <n v="1111798"/>
    <n v="0"/>
    <n v="0"/>
    <n v="0"/>
  </r>
  <r>
    <s v="3949da9f-bb03-4031-b0e2-a61200e4aadd"/>
    <x v="3"/>
    <x v="1"/>
    <x v="0"/>
    <x v="0"/>
    <x v="1"/>
    <x v="1"/>
    <n v="0"/>
    <n v="0"/>
    <n v="10081"/>
    <n v="1111798"/>
    <n v="0"/>
    <n v="0"/>
    <n v="0"/>
  </r>
  <r>
    <s v="3949da9f-bb03-4031-b0e2-a61200e4aadd"/>
    <x v="3"/>
    <x v="1"/>
    <x v="0"/>
    <x v="0"/>
    <x v="2"/>
    <x v="2"/>
    <n v="0"/>
    <n v="0"/>
    <n v="10081"/>
    <n v="1111798"/>
    <n v="0"/>
    <n v="0"/>
    <n v="0"/>
  </r>
  <r>
    <s v="3949da9f-bb03-4031-b0e2-a61200e4aadd"/>
    <x v="3"/>
    <x v="1"/>
    <x v="1"/>
    <x v="0"/>
    <x v="0"/>
    <x v="0"/>
    <n v="0"/>
    <n v="0"/>
    <n v="10489"/>
    <n v="1045501"/>
    <n v="0"/>
    <n v="0"/>
    <n v="0"/>
  </r>
  <r>
    <s v="3949da9f-bb03-4031-b0e2-a61200e4aadd"/>
    <x v="3"/>
    <x v="1"/>
    <x v="1"/>
    <x v="0"/>
    <x v="1"/>
    <x v="1"/>
    <n v="0"/>
    <n v="0"/>
    <n v="10489"/>
    <n v="1045501"/>
    <n v="0"/>
    <n v="0"/>
    <n v="0"/>
  </r>
  <r>
    <s v="3949da9f-bb03-4031-b0e2-a61200e4aadd"/>
    <x v="3"/>
    <x v="1"/>
    <x v="1"/>
    <x v="0"/>
    <x v="2"/>
    <x v="2"/>
    <n v="0"/>
    <n v="0"/>
    <n v="10489"/>
    <n v="1045501"/>
    <n v="0"/>
    <n v="0"/>
    <n v="0"/>
  </r>
  <r>
    <s v="3949da9f-bb03-4031-b0e2-a61200e4aadd"/>
    <x v="3"/>
    <x v="1"/>
    <x v="2"/>
    <x v="0"/>
    <x v="0"/>
    <x v="0"/>
    <n v="0"/>
    <n v="0"/>
    <n v="10307"/>
    <n v="1082453"/>
    <n v="0"/>
    <n v="0"/>
    <n v="0"/>
  </r>
  <r>
    <s v="3949da9f-bb03-4031-b0e2-a61200e4aadd"/>
    <x v="3"/>
    <x v="1"/>
    <x v="2"/>
    <x v="0"/>
    <x v="1"/>
    <x v="1"/>
    <n v="56"/>
    <n v="4"/>
    <n v="10307"/>
    <n v="1082453"/>
    <n v="0.4"/>
    <n v="5.4"/>
    <n v="14"/>
  </r>
  <r>
    <s v="3949da9f-bb03-4031-b0e2-a61200e4aadd"/>
    <x v="3"/>
    <x v="1"/>
    <x v="2"/>
    <x v="0"/>
    <x v="2"/>
    <x v="2"/>
    <n v="0"/>
    <n v="0"/>
    <n v="10307"/>
    <n v="1082453"/>
    <n v="0"/>
    <n v="0"/>
    <n v="0"/>
  </r>
  <r>
    <s v="3949da9f-bb03-4031-b0e2-a61200e4aadd"/>
    <x v="3"/>
    <x v="1"/>
    <x v="3"/>
    <x v="0"/>
    <x v="0"/>
    <x v="0"/>
    <n v="0"/>
    <n v="0"/>
    <n v="2288"/>
    <n v="293529"/>
    <n v="0"/>
    <n v="0"/>
    <n v="0"/>
  </r>
  <r>
    <s v="3949da9f-bb03-4031-b0e2-a61200e4aadd"/>
    <x v="3"/>
    <x v="1"/>
    <x v="3"/>
    <x v="0"/>
    <x v="1"/>
    <x v="1"/>
    <n v="48"/>
    <n v="3"/>
    <n v="2288"/>
    <n v="293529"/>
    <n v="1.3"/>
    <n v="21"/>
    <n v="16"/>
  </r>
  <r>
    <s v="3949da9f-bb03-4031-b0e2-a61200e4aadd"/>
    <x v="3"/>
    <x v="1"/>
    <x v="3"/>
    <x v="0"/>
    <x v="2"/>
    <x v="2"/>
    <n v="0"/>
    <n v="0"/>
    <n v="2288"/>
    <n v="293529"/>
    <n v="0"/>
    <n v="0"/>
    <n v="0"/>
  </r>
  <r>
    <s v="3949da9f-bb03-4031-b0e2-a61200e4aadd"/>
    <x v="4"/>
    <x v="0"/>
    <x v="0"/>
    <x v="0"/>
    <x v="0"/>
    <x v="0"/>
    <n v="0"/>
    <n v="0"/>
    <n v="0"/>
    <n v="0"/>
    <n v="0"/>
    <n v="0"/>
    <n v="0"/>
  </r>
  <r>
    <s v="3949da9f-bb03-4031-b0e2-a61200e4aadd"/>
    <x v="4"/>
    <x v="0"/>
    <x v="0"/>
    <x v="0"/>
    <x v="1"/>
    <x v="1"/>
    <n v="0"/>
    <n v="0"/>
    <n v="0"/>
    <n v="0"/>
    <n v="0"/>
    <n v="0"/>
    <n v="0"/>
  </r>
  <r>
    <s v="3949da9f-bb03-4031-b0e2-a61200e4aadd"/>
    <x v="4"/>
    <x v="0"/>
    <x v="0"/>
    <x v="0"/>
    <x v="2"/>
    <x v="2"/>
    <n v="0"/>
    <n v="0"/>
    <n v="0"/>
    <n v="0"/>
    <n v="0"/>
    <n v="0"/>
    <n v="0"/>
  </r>
  <r>
    <s v="3949da9f-bb03-4031-b0e2-a61200e4aadd"/>
    <x v="4"/>
    <x v="0"/>
    <x v="1"/>
    <x v="0"/>
    <x v="0"/>
    <x v="0"/>
    <n v="0"/>
    <n v="0"/>
    <n v="0"/>
    <n v="0"/>
    <n v="0"/>
    <n v="0"/>
    <n v="0"/>
  </r>
  <r>
    <s v="3949da9f-bb03-4031-b0e2-a61200e4aadd"/>
    <x v="4"/>
    <x v="0"/>
    <x v="1"/>
    <x v="0"/>
    <x v="1"/>
    <x v="1"/>
    <n v="0"/>
    <n v="0"/>
    <n v="0"/>
    <n v="0"/>
    <n v="0"/>
    <n v="0"/>
    <n v="0"/>
  </r>
  <r>
    <s v="3949da9f-bb03-4031-b0e2-a61200e4aadd"/>
    <x v="4"/>
    <x v="0"/>
    <x v="1"/>
    <x v="0"/>
    <x v="2"/>
    <x v="2"/>
    <n v="0"/>
    <n v="0"/>
    <n v="0"/>
    <n v="0"/>
    <n v="0"/>
    <n v="0"/>
    <n v="0"/>
  </r>
  <r>
    <s v="3949da9f-bb03-4031-b0e2-a61200e4aadd"/>
    <x v="4"/>
    <x v="0"/>
    <x v="2"/>
    <x v="0"/>
    <x v="0"/>
    <x v="0"/>
    <n v="0"/>
    <n v="0"/>
    <n v="0"/>
    <n v="0"/>
    <n v="0"/>
    <n v="0"/>
    <n v="0"/>
  </r>
  <r>
    <s v="3949da9f-bb03-4031-b0e2-a61200e4aadd"/>
    <x v="4"/>
    <x v="0"/>
    <x v="2"/>
    <x v="0"/>
    <x v="1"/>
    <x v="1"/>
    <n v="0"/>
    <n v="0"/>
    <n v="0"/>
    <n v="0"/>
    <n v="0"/>
    <n v="0"/>
    <n v="0"/>
  </r>
  <r>
    <s v="3949da9f-bb03-4031-b0e2-a61200e4aadd"/>
    <x v="4"/>
    <x v="0"/>
    <x v="2"/>
    <x v="0"/>
    <x v="2"/>
    <x v="2"/>
    <n v="0"/>
    <n v="0"/>
    <n v="0"/>
    <n v="0"/>
    <n v="0"/>
    <n v="0"/>
    <n v="0"/>
  </r>
  <r>
    <s v="3949da9f-bb03-4031-b0e2-a61200e4aadd"/>
    <x v="4"/>
    <x v="0"/>
    <x v="3"/>
    <x v="0"/>
    <x v="0"/>
    <x v="0"/>
    <n v="0"/>
    <n v="0"/>
    <n v="0"/>
    <n v="0"/>
    <n v="0"/>
    <n v="0"/>
    <n v="0"/>
  </r>
  <r>
    <s v="3949da9f-bb03-4031-b0e2-a61200e4aadd"/>
    <x v="4"/>
    <x v="0"/>
    <x v="3"/>
    <x v="0"/>
    <x v="1"/>
    <x v="1"/>
    <n v="0"/>
    <n v="0"/>
    <n v="0"/>
    <n v="0"/>
    <n v="0"/>
    <n v="0"/>
    <n v="0"/>
  </r>
  <r>
    <s v="3949da9f-bb03-4031-b0e2-a61200e4aadd"/>
    <x v="4"/>
    <x v="0"/>
    <x v="3"/>
    <x v="0"/>
    <x v="2"/>
    <x v="2"/>
    <n v="0"/>
    <n v="0"/>
    <n v="0"/>
    <n v="0"/>
    <n v="0"/>
    <n v="0"/>
    <n v="0"/>
  </r>
  <r>
    <s v="3949da9f-bb03-4031-b0e2-a61200e4aadd"/>
    <x v="4"/>
    <x v="1"/>
    <x v="0"/>
    <x v="0"/>
    <x v="0"/>
    <x v="0"/>
    <n v="0"/>
    <n v="0"/>
    <n v="0"/>
    <n v="0"/>
    <n v="0"/>
    <n v="0"/>
    <n v="0"/>
  </r>
  <r>
    <s v="3949da9f-bb03-4031-b0e2-a61200e4aadd"/>
    <x v="4"/>
    <x v="1"/>
    <x v="0"/>
    <x v="0"/>
    <x v="1"/>
    <x v="1"/>
    <n v="0"/>
    <n v="0"/>
    <n v="0"/>
    <n v="0"/>
    <n v="0"/>
    <n v="0"/>
    <n v="0"/>
  </r>
  <r>
    <s v="3949da9f-bb03-4031-b0e2-a61200e4aadd"/>
    <x v="4"/>
    <x v="1"/>
    <x v="0"/>
    <x v="0"/>
    <x v="2"/>
    <x v="2"/>
    <n v="0"/>
    <n v="0"/>
    <n v="0"/>
    <n v="0"/>
    <n v="0"/>
    <n v="0"/>
    <n v="0"/>
  </r>
  <r>
    <s v="3949da9f-bb03-4031-b0e2-a61200e4aadd"/>
    <x v="4"/>
    <x v="1"/>
    <x v="1"/>
    <x v="0"/>
    <x v="0"/>
    <x v="0"/>
    <n v="0"/>
    <n v="0"/>
    <n v="0"/>
    <n v="0"/>
    <n v="0"/>
    <n v="0"/>
    <n v="0"/>
  </r>
  <r>
    <s v="3949da9f-bb03-4031-b0e2-a61200e4aadd"/>
    <x v="4"/>
    <x v="1"/>
    <x v="1"/>
    <x v="0"/>
    <x v="1"/>
    <x v="1"/>
    <n v="0"/>
    <n v="0"/>
    <n v="0"/>
    <n v="0"/>
    <n v="0"/>
    <n v="0"/>
    <n v="0"/>
  </r>
  <r>
    <s v="3949da9f-bb03-4031-b0e2-a61200e4aadd"/>
    <x v="4"/>
    <x v="1"/>
    <x v="1"/>
    <x v="0"/>
    <x v="2"/>
    <x v="2"/>
    <n v="0"/>
    <n v="0"/>
    <n v="0"/>
    <n v="0"/>
    <n v="0"/>
    <n v="0"/>
    <n v="0"/>
  </r>
  <r>
    <s v="3949da9f-bb03-4031-b0e2-a61200e4aadd"/>
    <x v="4"/>
    <x v="1"/>
    <x v="2"/>
    <x v="0"/>
    <x v="0"/>
    <x v="0"/>
    <n v="0"/>
    <n v="0"/>
    <n v="0"/>
    <n v="0"/>
    <n v="0"/>
    <n v="0"/>
    <n v="0"/>
  </r>
  <r>
    <s v="3949da9f-bb03-4031-b0e2-a61200e4aadd"/>
    <x v="4"/>
    <x v="1"/>
    <x v="2"/>
    <x v="0"/>
    <x v="1"/>
    <x v="1"/>
    <n v="0"/>
    <n v="0"/>
    <n v="0"/>
    <n v="0"/>
    <n v="0"/>
    <n v="0"/>
    <n v="0"/>
  </r>
  <r>
    <s v="3949da9f-bb03-4031-b0e2-a61200e4aadd"/>
    <x v="4"/>
    <x v="1"/>
    <x v="2"/>
    <x v="0"/>
    <x v="2"/>
    <x v="2"/>
    <n v="0"/>
    <n v="0"/>
    <n v="0"/>
    <n v="0"/>
    <n v="0"/>
    <n v="0"/>
    <n v="0"/>
  </r>
  <r>
    <s v="3949da9f-bb03-4031-b0e2-a61200e4aadd"/>
    <x v="4"/>
    <x v="1"/>
    <x v="3"/>
    <x v="0"/>
    <x v="0"/>
    <x v="0"/>
    <n v="0"/>
    <n v="0"/>
    <n v="0"/>
    <n v="0"/>
    <n v="0"/>
    <n v="0"/>
    <n v="0"/>
  </r>
  <r>
    <s v="3949da9f-bb03-4031-b0e2-a61200e4aadd"/>
    <x v="4"/>
    <x v="1"/>
    <x v="3"/>
    <x v="0"/>
    <x v="1"/>
    <x v="1"/>
    <n v="0"/>
    <n v="0"/>
    <n v="0"/>
    <n v="0"/>
    <n v="0"/>
    <n v="0"/>
    <n v="0"/>
  </r>
  <r>
    <s v="3949da9f-bb03-4031-b0e2-a61200e4aadd"/>
    <x v="4"/>
    <x v="1"/>
    <x v="3"/>
    <x v="0"/>
    <x v="2"/>
    <x v="2"/>
    <n v="0"/>
    <n v="0"/>
    <n v="0"/>
    <n v="0"/>
    <n v="0"/>
    <n v="0"/>
    <n v="0"/>
  </r>
  <r>
    <s v="3949da9f-bb03-4031-b0e2-a61200e4aadd"/>
    <x v="5"/>
    <x v="0"/>
    <x v="0"/>
    <x v="0"/>
    <x v="0"/>
    <x v="0"/>
    <n v="0"/>
    <n v="0"/>
    <n v="0"/>
    <n v="0"/>
    <n v="0"/>
    <n v="0"/>
    <n v="0"/>
  </r>
  <r>
    <s v="3949da9f-bb03-4031-b0e2-a61200e4aadd"/>
    <x v="5"/>
    <x v="0"/>
    <x v="0"/>
    <x v="0"/>
    <x v="1"/>
    <x v="1"/>
    <n v="0"/>
    <n v="0"/>
    <n v="0"/>
    <n v="0"/>
    <n v="0"/>
    <n v="0"/>
    <n v="0"/>
  </r>
  <r>
    <s v="3949da9f-bb03-4031-b0e2-a61200e4aadd"/>
    <x v="5"/>
    <x v="0"/>
    <x v="0"/>
    <x v="0"/>
    <x v="2"/>
    <x v="2"/>
    <n v="0"/>
    <n v="0"/>
    <n v="0"/>
    <n v="0"/>
    <n v="0"/>
    <n v="0"/>
    <n v="0"/>
  </r>
  <r>
    <s v="3949da9f-bb03-4031-b0e2-a61200e4aadd"/>
    <x v="5"/>
    <x v="0"/>
    <x v="1"/>
    <x v="0"/>
    <x v="0"/>
    <x v="0"/>
    <n v="0"/>
    <n v="0"/>
    <n v="0"/>
    <n v="0"/>
    <n v="0"/>
    <n v="0"/>
    <n v="0"/>
  </r>
  <r>
    <s v="3949da9f-bb03-4031-b0e2-a61200e4aadd"/>
    <x v="5"/>
    <x v="0"/>
    <x v="1"/>
    <x v="0"/>
    <x v="1"/>
    <x v="1"/>
    <n v="0"/>
    <n v="0"/>
    <n v="0"/>
    <n v="0"/>
    <n v="0"/>
    <n v="0"/>
    <n v="0"/>
  </r>
  <r>
    <s v="3949da9f-bb03-4031-b0e2-a61200e4aadd"/>
    <x v="5"/>
    <x v="0"/>
    <x v="1"/>
    <x v="0"/>
    <x v="2"/>
    <x v="2"/>
    <n v="0"/>
    <n v="0"/>
    <n v="0"/>
    <n v="0"/>
    <n v="0"/>
    <n v="0"/>
    <n v="0"/>
  </r>
  <r>
    <s v="3949da9f-bb03-4031-b0e2-a61200e4aadd"/>
    <x v="5"/>
    <x v="0"/>
    <x v="2"/>
    <x v="0"/>
    <x v="0"/>
    <x v="0"/>
    <n v="0"/>
    <n v="0"/>
    <n v="0"/>
    <n v="0"/>
    <n v="0"/>
    <n v="0"/>
    <n v="0"/>
  </r>
  <r>
    <s v="3949da9f-bb03-4031-b0e2-a61200e4aadd"/>
    <x v="5"/>
    <x v="0"/>
    <x v="2"/>
    <x v="0"/>
    <x v="1"/>
    <x v="1"/>
    <n v="0"/>
    <n v="0"/>
    <n v="0"/>
    <n v="0"/>
    <n v="0"/>
    <n v="0"/>
    <n v="0"/>
  </r>
  <r>
    <s v="3949da9f-bb03-4031-b0e2-a61200e4aadd"/>
    <x v="5"/>
    <x v="0"/>
    <x v="2"/>
    <x v="0"/>
    <x v="2"/>
    <x v="2"/>
    <n v="0"/>
    <n v="0"/>
    <n v="0"/>
    <n v="0"/>
    <n v="0"/>
    <n v="0"/>
    <n v="0"/>
  </r>
  <r>
    <s v="3949da9f-bb03-4031-b0e2-a61200e4aadd"/>
    <x v="5"/>
    <x v="0"/>
    <x v="3"/>
    <x v="0"/>
    <x v="0"/>
    <x v="0"/>
    <n v="0"/>
    <n v="0"/>
    <n v="0"/>
    <n v="0"/>
    <n v="0"/>
    <n v="0"/>
    <n v="0"/>
  </r>
  <r>
    <s v="3949da9f-bb03-4031-b0e2-a61200e4aadd"/>
    <x v="5"/>
    <x v="0"/>
    <x v="3"/>
    <x v="0"/>
    <x v="1"/>
    <x v="1"/>
    <n v="0"/>
    <n v="0"/>
    <n v="0"/>
    <n v="0"/>
    <n v="0"/>
    <n v="0"/>
    <n v="0"/>
  </r>
  <r>
    <s v="3949da9f-bb03-4031-b0e2-a61200e4aadd"/>
    <x v="5"/>
    <x v="0"/>
    <x v="3"/>
    <x v="0"/>
    <x v="2"/>
    <x v="2"/>
    <n v="0"/>
    <n v="0"/>
    <n v="0"/>
    <n v="0"/>
    <n v="0"/>
    <n v="0"/>
    <n v="0"/>
  </r>
  <r>
    <s v="3949da9f-bb03-4031-b0e2-a61200e4aadd"/>
    <x v="5"/>
    <x v="1"/>
    <x v="0"/>
    <x v="0"/>
    <x v="0"/>
    <x v="0"/>
    <n v="0"/>
    <n v="0"/>
    <n v="0"/>
    <n v="0"/>
    <n v="0"/>
    <n v="0"/>
    <n v="0"/>
  </r>
  <r>
    <s v="3949da9f-bb03-4031-b0e2-a61200e4aadd"/>
    <x v="5"/>
    <x v="1"/>
    <x v="0"/>
    <x v="0"/>
    <x v="1"/>
    <x v="1"/>
    <n v="0"/>
    <n v="0"/>
    <n v="0"/>
    <n v="0"/>
    <n v="0"/>
    <n v="0"/>
    <n v="0"/>
  </r>
  <r>
    <s v="3949da9f-bb03-4031-b0e2-a61200e4aadd"/>
    <x v="5"/>
    <x v="1"/>
    <x v="0"/>
    <x v="0"/>
    <x v="2"/>
    <x v="2"/>
    <n v="0"/>
    <n v="0"/>
    <n v="0"/>
    <n v="0"/>
    <n v="0"/>
    <n v="0"/>
    <n v="0"/>
  </r>
  <r>
    <s v="3949da9f-bb03-4031-b0e2-a61200e4aadd"/>
    <x v="5"/>
    <x v="1"/>
    <x v="1"/>
    <x v="0"/>
    <x v="0"/>
    <x v="0"/>
    <n v="0"/>
    <n v="0"/>
    <n v="0"/>
    <n v="0"/>
    <n v="0"/>
    <n v="0"/>
    <n v="0"/>
  </r>
  <r>
    <s v="3949da9f-bb03-4031-b0e2-a61200e4aadd"/>
    <x v="5"/>
    <x v="1"/>
    <x v="1"/>
    <x v="0"/>
    <x v="1"/>
    <x v="1"/>
    <n v="0"/>
    <n v="0"/>
    <n v="0"/>
    <n v="0"/>
    <n v="0"/>
    <n v="0"/>
    <n v="0"/>
  </r>
  <r>
    <s v="3949da9f-bb03-4031-b0e2-a61200e4aadd"/>
    <x v="5"/>
    <x v="1"/>
    <x v="1"/>
    <x v="0"/>
    <x v="2"/>
    <x v="2"/>
    <n v="0"/>
    <n v="0"/>
    <n v="0"/>
    <n v="0"/>
    <n v="0"/>
    <n v="0"/>
    <n v="0"/>
  </r>
  <r>
    <s v="3949da9f-bb03-4031-b0e2-a61200e4aadd"/>
    <x v="5"/>
    <x v="1"/>
    <x v="2"/>
    <x v="0"/>
    <x v="0"/>
    <x v="0"/>
    <n v="0"/>
    <n v="0"/>
    <n v="0"/>
    <n v="0"/>
    <n v="0"/>
    <n v="0"/>
    <n v="0"/>
  </r>
  <r>
    <s v="3949da9f-bb03-4031-b0e2-a61200e4aadd"/>
    <x v="5"/>
    <x v="1"/>
    <x v="2"/>
    <x v="0"/>
    <x v="1"/>
    <x v="1"/>
    <n v="0"/>
    <n v="0"/>
    <n v="0"/>
    <n v="0"/>
    <n v="0"/>
    <n v="0"/>
    <n v="0"/>
  </r>
  <r>
    <s v="3949da9f-bb03-4031-b0e2-a61200e4aadd"/>
    <x v="5"/>
    <x v="1"/>
    <x v="2"/>
    <x v="0"/>
    <x v="2"/>
    <x v="2"/>
    <n v="0"/>
    <n v="0"/>
    <n v="0"/>
    <n v="0"/>
    <n v="0"/>
    <n v="0"/>
    <n v="0"/>
  </r>
  <r>
    <s v="3949da9f-bb03-4031-b0e2-a61200e4aadd"/>
    <x v="5"/>
    <x v="1"/>
    <x v="3"/>
    <x v="0"/>
    <x v="0"/>
    <x v="0"/>
    <n v="0"/>
    <n v="0"/>
    <n v="0"/>
    <n v="0"/>
    <n v="0"/>
    <n v="0"/>
    <n v="0"/>
  </r>
  <r>
    <s v="3949da9f-bb03-4031-b0e2-a61200e4aadd"/>
    <x v="5"/>
    <x v="1"/>
    <x v="3"/>
    <x v="0"/>
    <x v="1"/>
    <x v="1"/>
    <n v="0"/>
    <n v="0"/>
    <n v="0"/>
    <n v="0"/>
    <n v="0"/>
    <n v="0"/>
    <n v="0"/>
  </r>
  <r>
    <s v="3949da9f-bb03-4031-b0e2-a61200e4aadd"/>
    <x v="5"/>
    <x v="1"/>
    <x v="3"/>
    <x v="0"/>
    <x v="2"/>
    <x v="2"/>
    <n v="0"/>
    <n v="0"/>
    <n v="0"/>
    <n v="0"/>
    <n v="0"/>
    <n v="0"/>
    <n v="0"/>
  </r>
  <r>
    <s v="3949da9f-bb03-4031-b0e2-a61200e4aadd"/>
    <x v="6"/>
    <x v="0"/>
    <x v="0"/>
    <x v="0"/>
    <x v="0"/>
    <x v="0"/>
    <n v="0"/>
    <n v="0"/>
    <n v="0"/>
    <n v="0"/>
    <n v="0"/>
    <n v="0"/>
    <n v="0"/>
  </r>
  <r>
    <s v="3949da9f-bb03-4031-b0e2-a61200e4aadd"/>
    <x v="6"/>
    <x v="0"/>
    <x v="0"/>
    <x v="0"/>
    <x v="1"/>
    <x v="1"/>
    <n v="0"/>
    <n v="0"/>
    <n v="0"/>
    <n v="0"/>
    <n v="0"/>
    <n v="0"/>
    <n v="0"/>
  </r>
  <r>
    <s v="3949da9f-bb03-4031-b0e2-a61200e4aadd"/>
    <x v="6"/>
    <x v="0"/>
    <x v="0"/>
    <x v="0"/>
    <x v="2"/>
    <x v="2"/>
    <n v="0"/>
    <n v="0"/>
    <n v="0"/>
    <n v="0"/>
    <n v="0"/>
    <n v="0"/>
    <n v="0"/>
  </r>
  <r>
    <s v="3949da9f-bb03-4031-b0e2-a61200e4aadd"/>
    <x v="6"/>
    <x v="0"/>
    <x v="1"/>
    <x v="0"/>
    <x v="0"/>
    <x v="0"/>
    <n v="0"/>
    <n v="0"/>
    <n v="0"/>
    <n v="0"/>
    <n v="0"/>
    <n v="0"/>
    <n v="0"/>
  </r>
  <r>
    <s v="3949da9f-bb03-4031-b0e2-a61200e4aadd"/>
    <x v="6"/>
    <x v="0"/>
    <x v="1"/>
    <x v="0"/>
    <x v="1"/>
    <x v="1"/>
    <n v="0"/>
    <n v="0"/>
    <n v="0"/>
    <n v="0"/>
    <n v="0"/>
    <n v="0"/>
    <n v="0"/>
  </r>
  <r>
    <s v="3949da9f-bb03-4031-b0e2-a61200e4aadd"/>
    <x v="6"/>
    <x v="0"/>
    <x v="1"/>
    <x v="0"/>
    <x v="2"/>
    <x v="2"/>
    <n v="0"/>
    <n v="0"/>
    <n v="0"/>
    <n v="0"/>
    <n v="0"/>
    <n v="0"/>
    <n v="0"/>
  </r>
  <r>
    <s v="3949da9f-bb03-4031-b0e2-a61200e4aadd"/>
    <x v="6"/>
    <x v="0"/>
    <x v="2"/>
    <x v="0"/>
    <x v="0"/>
    <x v="0"/>
    <n v="0"/>
    <n v="0"/>
    <n v="0"/>
    <n v="0"/>
    <n v="0"/>
    <n v="0"/>
    <n v="0"/>
  </r>
  <r>
    <s v="3949da9f-bb03-4031-b0e2-a61200e4aadd"/>
    <x v="6"/>
    <x v="0"/>
    <x v="2"/>
    <x v="0"/>
    <x v="1"/>
    <x v="1"/>
    <n v="0"/>
    <n v="0"/>
    <n v="0"/>
    <n v="0"/>
    <n v="0"/>
    <n v="0"/>
    <n v="0"/>
  </r>
  <r>
    <s v="3949da9f-bb03-4031-b0e2-a61200e4aadd"/>
    <x v="6"/>
    <x v="0"/>
    <x v="2"/>
    <x v="0"/>
    <x v="2"/>
    <x v="2"/>
    <n v="0"/>
    <n v="0"/>
    <n v="0"/>
    <n v="0"/>
    <n v="0"/>
    <n v="0"/>
    <n v="0"/>
  </r>
  <r>
    <s v="3949da9f-bb03-4031-b0e2-a61200e4aadd"/>
    <x v="6"/>
    <x v="0"/>
    <x v="3"/>
    <x v="0"/>
    <x v="0"/>
    <x v="0"/>
    <n v="0"/>
    <n v="0"/>
    <n v="0"/>
    <n v="0"/>
    <n v="0"/>
    <n v="0"/>
    <n v="0"/>
  </r>
  <r>
    <s v="3949da9f-bb03-4031-b0e2-a61200e4aadd"/>
    <x v="6"/>
    <x v="0"/>
    <x v="3"/>
    <x v="0"/>
    <x v="1"/>
    <x v="1"/>
    <n v="0"/>
    <n v="0"/>
    <n v="0"/>
    <n v="0"/>
    <n v="0"/>
    <n v="0"/>
    <n v="0"/>
  </r>
  <r>
    <s v="3949da9f-bb03-4031-b0e2-a61200e4aadd"/>
    <x v="6"/>
    <x v="0"/>
    <x v="3"/>
    <x v="0"/>
    <x v="2"/>
    <x v="2"/>
    <n v="0"/>
    <n v="0"/>
    <n v="0"/>
    <n v="0"/>
    <n v="0"/>
    <n v="0"/>
    <n v="0"/>
  </r>
  <r>
    <s v="3949da9f-bb03-4031-b0e2-a61200e4aadd"/>
    <x v="6"/>
    <x v="1"/>
    <x v="0"/>
    <x v="0"/>
    <x v="0"/>
    <x v="0"/>
    <n v="0"/>
    <n v="0"/>
    <n v="0"/>
    <n v="0"/>
    <n v="0"/>
    <n v="0"/>
    <n v="0"/>
  </r>
  <r>
    <s v="3949da9f-bb03-4031-b0e2-a61200e4aadd"/>
    <x v="6"/>
    <x v="1"/>
    <x v="0"/>
    <x v="0"/>
    <x v="1"/>
    <x v="1"/>
    <n v="0"/>
    <n v="0"/>
    <n v="0"/>
    <n v="0"/>
    <n v="0"/>
    <n v="0"/>
    <n v="0"/>
  </r>
  <r>
    <s v="3949da9f-bb03-4031-b0e2-a61200e4aadd"/>
    <x v="6"/>
    <x v="1"/>
    <x v="0"/>
    <x v="0"/>
    <x v="2"/>
    <x v="2"/>
    <n v="0"/>
    <n v="0"/>
    <n v="0"/>
    <n v="0"/>
    <n v="0"/>
    <n v="0"/>
    <n v="0"/>
  </r>
  <r>
    <s v="3949da9f-bb03-4031-b0e2-a61200e4aadd"/>
    <x v="6"/>
    <x v="1"/>
    <x v="1"/>
    <x v="0"/>
    <x v="0"/>
    <x v="0"/>
    <n v="0"/>
    <n v="0"/>
    <n v="0"/>
    <n v="0"/>
    <n v="0"/>
    <n v="0"/>
    <n v="0"/>
  </r>
  <r>
    <s v="3949da9f-bb03-4031-b0e2-a61200e4aadd"/>
    <x v="6"/>
    <x v="1"/>
    <x v="1"/>
    <x v="0"/>
    <x v="1"/>
    <x v="1"/>
    <n v="0"/>
    <n v="0"/>
    <n v="0"/>
    <n v="0"/>
    <n v="0"/>
    <n v="0"/>
    <n v="0"/>
  </r>
  <r>
    <s v="3949da9f-bb03-4031-b0e2-a61200e4aadd"/>
    <x v="6"/>
    <x v="1"/>
    <x v="1"/>
    <x v="0"/>
    <x v="2"/>
    <x v="2"/>
    <n v="0"/>
    <n v="0"/>
    <n v="0"/>
    <n v="0"/>
    <n v="0"/>
    <n v="0"/>
    <n v="0"/>
  </r>
  <r>
    <s v="3949da9f-bb03-4031-b0e2-a61200e4aadd"/>
    <x v="6"/>
    <x v="1"/>
    <x v="2"/>
    <x v="0"/>
    <x v="0"/>
    <x v="0"/>
    <n v="0"/>
    <n v="0"/>
    <n v="0"/>
    <n v="0"/>
    <n v="0"/>
    <n v="0"/>
    <n v="0"/>
  </r>
  <r>
    <s v="3949da9f-bb03-4031-b0e2-a61200e4aadd"/>
    <x v="6"/>
    <x v="1"/>
    <x v="2"/>
    <x v="0"/>
    <x v="1"/>
    <x v="1"/>
    <n v="0"/>
    <n v="0"/>
    <n v="0"/>
    <n v="0"/>
    <n v="0"/>
    <n v="0"/>
    <n v="0"/>
  </r>
  <r>
    <s v="3949da9f-bb03-4031-b0e2-a61200e4aadd"/>
    <x v="6"/>
    <x v="1"/>
    <x v="2"/>
    <x v="0"/>
    <x v="2"/>
    <x v="2"/>
    <n v="0"/>
    <n v="0"/>
    <n v="0"/>
    <n v="0"/>
    <n v="0"/>
    <n v="0"/>
    <n v="0"/>
  </r>
  <r>
    <s v="3949da9f-bb03-4031-b0e2-a61200e4aadd"/>
    <x v="6"/>
    <x v="1"/>
    <x v="3"/>
    <x v="0"/>
    <x v="0"/>
    <x v="0"/>
    <n v="0"/>
    <n v="0"/>
    <n v="0"/>
    <n v="0"/>
    <n v="0"/>
    <n v="0"/>
    <n v="0"/>
  </r>
  <r>
    <s v="3949da9f-bb03-4031-b0e2-a61200e4aadd"/>
    <x v="6"/>
    <x v="1"/>
    <x v="3"/>
    <x v="0"/>
    <x v="1"/>
    <x v="1"/>
    <n v="0"/>
    <n v="0"/>
    <n v="0"/>
    <n v="0"/>
    <n v="0"/>
    <n v="0"/>
    <n v="0"/>
  </r>
  <r>
    <s v="3949da9f-bb03-4031-b0e2-a61200e4aadd"/>
    <x v="6"/>
    <x v="1"/>
    <x v="3"/>
    <x v="0"/>
    <x v="2"/>
    <x v="2"/>
    <n v="0"/>
    <n v="0"/>
    <n v="0"/>
    <n v="0"/>
    <n v="0"/>
    <n v="0"/>
    <n v="0"/>
  </r>
  <r>
    <s v="3949da9f-bb03-4031-b0e2-a61200e4aadd"/>
    <x v="7"/>
    <x v="0"/>
    <x v="0"/>
    <x v="0"/>
    <x v="0"/>
    <x v="0"/>
    <n v="0"/>
    <n v="0"/>
    <n v="0"/>
    <n v="0"/>
    <n v="0"/>
    <n v="0"/>
    <n v="0"/>
  </r>
  <r>
    <s v="3949da9f-bb03-4031-b0e2-a61200e4aadd"/>
    <x v="7"/>
    <x v="0"/>
    <x v="0"/>
    <x v="0"/>
    <x v="1"/>
    <x v="1"/>
    <n v="0"/>
    <n v="0"/>
    <n v="0"/>
    <n v="0"/>
    <n v="0"/>
    <n v="0"/>
    <n v="0"/>
  </r>
  <r>
    <s v="3949da9f-bb03-4031-b0e2-a61200e4aadd"/>
    <x v="7"/>
    <x v="0"/>
    <x v="0"/>
    <x v="0"/>
    <x v="2"/>
    <x v="2"/>
    <n v="0"/>
    <n v="0"/>
    <n v="0"/>
    <n v="0"/>
    <n v="0"/>
    <n v="0"/>
    <n v="0"/>
  </r>
  <r>
    <s v="3949da9f-bb03-4031-b0e2-a61200e4aadd"/>
    <x v="7"/>
    <x v="0"/>
    <x v="1"/>
    <x v="0"/>
    <x v="0"/>
    <x v="0"/>
    <n v="0"/>
    <n v="0"/>
    <n v="0"/>
    <n v="0"/>
    <n v="0"/>
    <n v="0"/>
    <n v="0"/>
  </r>
  <r>
    <s v="3949da9f-bb03-4031-b0e2-a61200e4aadd"/>
    <x v="7"/>
    <x v="0"/>
    <x v="1"/>
    <x v="0"/>
    <x v="1"/>
    <x v="1"/>
    <n v="0"/>
    <n v="0"/>
    <n v="0"/>
    <n v="0"/>
    <n v="0"/>
    <n v="0"/>
    <n v="0"/>
  </r>
  <r>
    <s v="3949da9f-bb03-4031-b0e2-a61200e4aadd"/>
    <x v="7"/>
    <x v="0"/>
    <x v="1"/>
    <x v="0"/>
    <x v="2"/>
    <x v="2"/>
    <n v="0"/>
    <n v="0"/>
    <n v="0"/>
    <n v="0"/>
    <n v="0"/>
    <n v="0"/>
    <n v="0"/>
  </r>
  <r>
    <s v="3949da9f-bb03-4031-b0e2-a61200e4aadd"/>
    <x v="7"/>
    <x v="0"/>
    <x v="2"/>
    <x v="0"/>
    <x v="0"/>
    <x v="0"/>
    <n v="0"/>
    <n v="0"/>
    <n v="0"/>
    <n v="0"/>
    <n v="0"/>
    <n v="0"/>
    <n v="0"/>
  </r>
  <r>
    <s v="3949da9f-bb03-4031-b0e2-a61200e4aadd"/>
    <x v="7"/>
    <x v="0"/>
    <x v="2"/>
    <x v="0"/>
    <x v="1"/>
    <x v="1"/>
    <n v="0"/>
    <n v="0"/>
    <n v="0"/>
    <n v="0"/>
    <n v="0"/>
    <n v="0"/>
    <n v="0"/>
  </r>
  <r>
    <s v="3949da9f-bb03-4031-b0e2-a61200e4aadd"/>
    <x v="7"/>
    <x v="0"/>
    <x v="2"/>
    <x v="0"/>
    <x v="2"/>
    <x v="2"/>
    <n v="0"/>
    <n v="0"/>
    <n v="0"/>
    <n v="0"/>
    <n v="0"/>
    <n v="0"/>
    <n v="0"/>
  </r>
  <r>
    <s v="3949da9f-bb03-4031-b0e2-a61200e4aadd"/>
    <x v="7"/>
    <x v="0"/>
    <x v="3"/>
    <x v="0"/>
    <x v="0"/>
    <x v="0"/>
    <n v="0"/>
    <n v="0"/>
    <n v="0"/>
    <n v="0"/>
    <n v="0"/>
    <n v="0"/>
    <n v="0"/>
  </r>
  <r>
    <s v="3949da9f-bb03-4031-b0e2-a61200e4aadd"/>
    <x v="7"/>
    <x v="0"/>
    <x v="3"/>
    <x v="0"/>
    <x v="1"/>
    <x v="1"/>
    <n v="0"/>
    <n v="0"/>
    <n v="0"/>
    <n v="0"/>
    <n v="0"/>
    <n v="0"/>
    <n v="0"/>
  </r>
  <r>
    <s v="3949da9f-bb03-4031-b0e2-a61200e4aadd"/>
    <x v="7"/>
    <x v="0"/>
    <x v="3"/>
    <x v="0"/>
    <x v="2"/>
    <x v="2"/>
    <n v="0"/>
    <n v="0"/>
    <n v="0"/>
    <n v="0"/>
    <n v="0"/>
    <n v="0"/>
    <n v="0"/>
  </r>
  <r>
    <s v="3949da9f-bb03-4031-b0e2-a61200e4aadd"/>
    <x v="7"/>
    <x v="1"/>
    <x v="0"/>
    <x v="0"/>
    <x v="0"/>
    <x v="0"/>
    <n v="0"/>
    <n v="0"/>
    <n v="0"/>
    <n v="0"/>
    <n v="0"/>
    <n v="0"/>
    <n v="0"/>
  </r>
  <r>
    <s v="3949da9f-bb03-4031-b0e2-a61200e4aadd"/>
    <x v="7"/>
    <x v="1"/>
    <x v="0"/>
    <x v="0"/>
    <x v="1"/>
    <x v="1"/>
    <n v="0"/>
    <n v="0"/>
    <n v="0"/>
    <n v="0"/>
    <n v="0"/>
    <n v="0"/>
    <n v="0"/>
  </r>
  <r>
    <s v="3949da9f-bb03-4031-b0e2-a61200e4aadd"/>
    <x v="7"/>
    <x v="1"/>
    <x v="0"/>
    <x v="0"/>
    <x v="2"/>
    <x v="2"/>
    <n v="0"/>
    <n v="0"/>
    <n v="0"/>
    <n v="0"/>
    <n v="0"/>
    <n v="0"/>
    <n v="0"/>
  </r>
  <r>
    <s v="3949da9f-bb03-4031-b0e2-a61200e4aadd"/>
    <x v="7"/>
    <x v="1"/>
    <x v="1"/>
    <x v="0"/>
    <x v="0"/>
    <x v="0"/>
    <n v="0"/>
    <n v="0"/>
    <n v="0"/>
    <n v="0"/>
    <n v="0"/>
    <n v="0"/>
    <n v="0"/>
  </r>
  <r>
    <s v="3949da9f-bb03-4031-b0e2-a61200e4aadd"/>
    <x v="7"/>
    <x v="1"/>
    <x v="1"/>
    <x v="0"/>
    <x v="1"/>
    <x v="1"/>
    <n v="0"/>
    <n v="0"/>
    <n v="0"/>
    <n v="0"/>
    <n v="0"/>
    <n v="0"/>
    <n v="0"/>
  </r>
  <r>
    <s v="3949da9f-bb03-4031-b0e2-a61200e4aadd"/>
    <x v="7"/>
    <x v="1"/>
    <x v="1"/>
    <x v="0"/>
    <x v="2"/>
    <x v="2"/>
    <n v="0"/>
    <n v="0"/>
    <n v="0"/>
    <n v="0"/>
    <n v="0"/>
    <n v="0"/>
    <n v="0"/>
  </r>
  <r>
    <s v="3949da9f-bb03-4031-b0e2-a61200e4aadd"/>
    <x v="7"/>
    <x v="1"/>
    <x v="2"/>
    <x v="0"/>
    <x v="0"/>
    <x v="0"/>
    <n v="0"/>
    <n v="0"/>
    <n v="0"/>
    <n v="0"/>
    <n v="0"/>
    <n v="0"/>
    <n v="0"/>
  </r>
  <r>
    <s v="3949da9f-bb03-4031-b0e2-a61200e4aadd"/>
    <x v="7"/>
    <x v="1"/>
    <x v="2"/>
    <x v="0"/>
    <x v="1"/>
    <x v="1"/>
    <n v="0"/>
    <n v="0"/>
    <n v="0"/>
    <n v="0"/>
    <n v="0"/>
    <n v="0"/>
    <n v="0"/>
  </r>
  <r>
    <s v="3949da9f-bb03-4031-b0e2-a61200e4aadd"/>
    <x v="7"/>
    <x v="1"/>
    <x v="2"/>
    <x v="0"/>
    <x v="2"/>
    <x v="2"/>
    <n v="0"/>
    <n v="0"/>
    <n v="0"/>
    <n v="0"/>
    <n v="0"/>
    <n v="0"/>
    <n v="0"/>
  </r>
  <r>
    <s v="3949da9f-bb03-4031-b0e2-a61200e4aadd"/>
    <x v="7"/>
    <x v="1"/>
    <x v="3"/>
    <x v="0"/>
    <x v="0"/>
    <x v="0"/>
    <n v="0"/>
    <n v="0"/>
    <n v="0"/>
    <n v="0"/>
    <n v="0"/>
    <n v="0"/>
    <n v="0"/>
  </r>
  <r>
    <s v="3949da9f-bb03-4031-b0e2-a61200e4aadd"/>
    <x v="7"/>
    <x v="1"/>
    <x v="3"/>
    <x v="0"/>
    <x v="1"/>
    <x v="1"/>
    <n v="0"/>
    <n v="0"/>
    <n v="0"/>
    <n v="0"/>
    <n v="0"/>
    <n v="0"/>
    <n v="0"/>
  </r>
  <r>
    <s v="3949da9f-bb03-4031-b0e2-a61200e4aadd"/>
    <x v="7"/>
    <x v="1"/>
    <x v="3"/>
    <x v="0"/>
    <x v="2"/>
    <x v="2"/>
    <n v="0"/>
    <n v="0"/>
    <n v="0"/>
    <n v="0"/>
    <n v="0"/>
    <n v="0"/>
    <n v="0"/>
  </r>
  <r>
    <s v="b52e5b7a-3128-4b3e-b689-a61200e4aadd"/>
    <x v="0"/>
    <x v="0"/>
    <x v="0"/>
    <x v="0"/>
    <x v="0"/>
    <x v="0"/>
    <n v="0"/>
    <n v="0"/>
    <n v="3013231"/>
    <n v="860455694"/>
    <n v="0"/>
    <n v="0"/>
    <n v="0"/>
  </r>
  <r>
    <s v="b52e5b7a-3128-4b3e-b689-a61200e4aadd"/>
    <x v="0"/>
    <x v="0"/>
    <x v="0"/>
    <x v="0"/>
    <x v="1"/>
    <x v="1"/>
    <n v="7"/>
    <n v="2"/>
    <n v="3013231"/>
    <n v="860455694"/>
    <n v="0"/>
    <n v="0"/>
    <n v="3.5"/>
  </r>
  <r>
    <s v="b52e5b7a-3128-4b3e-b689-a61200e4aadd"/>
    <x v="0"/>
    <x v="0"/>
    <x v="0"/>
    <x v="0"/>
    <x v="2"/>
    <x v="2"/>
    <n v="0"/>
    <n v="0"/>
    <n v="3013231"/>
    <n v="860455694"/>
    <n v="0"/>
    <n v="0"/>
    <n v="0"/>
  </r>
  <r>
    <s v="b52e5b7a-3128-4b3e-b689-a61200e4aadd"/>
    <x v="0"/>
    <x v="0"/>
    <x v="1"/>
    <x v="0"/>
    <x v="0"/>
    <x v="0"/>
    <n v="0"/>
    <n v="0"/>
    <n v="3685157"/>
    <n v="1042806166"/>
    <n v="0"/>
    <n v="0"/>
    <n v="0"/>
  </r>
  <r>
    <s v="b52e5b7a-3128-4b3e-b689-a61200e4aadd"/>
    <x v="0"/>
    <x v="0"/>
    <x v="1"/>
    <x v="0"/>
    <x v="1"/>
    <x v="1"/>
    <n v="230"/>
    <n v="20"/>
    <n v="3685157"/>
    <n v="1042806166"/>
    <n v="0"/>
    <n v="0.1"/>
    <n v="11.5"/>
  </r>
  <r>
    <s v="b52e5b7a-3128-4b3e-b689-a61200e4aadd"/>
    <x v="0"/>
    <x v="0"/>
    <x v="1"/>
    <x v="0"/>
    <x v="2"/>
    <x v="2"/>
    <n v="0"/>
    <n v="0"/>
    <n v="3685157"/>
    <n v="1042806166"/>
    <n v="0"/>
    <n v="0"/>
    <n v="0"/>
  </r>
  <r>
    <s v="b52e5b7a-3128-4b3e-b689-a61200e4aadd"/>
    <x v="0"/>
    <x v="0"/>
    <x v="2"/>
    <x v="0"/>
    <x v="0"/>
    <x v="0"/>
    <n v="0"/>
    <n v="0"/>
    <n v="2636771"/>
    <n v="829093886"/>
    <n v="0"/>
    <n v="0"/>
    <n v="0"/>
  </r>
  <r>
    <s v="b52e5b7a-3128-4b3e-b689-a61200e4aadd"/>
    <x v="0"/>
    <x v="0"/>
    <x v="2"/>
    <x v="0"/>
    <x v="1"/>
    <x v="1"/>
    <n v="1817"/>
    <n v="135"/>
    <n v="2636771"/>
    <n v="829093886"/>
    <n v="0.1"/>
    <n v="0.7"/>
    <n v="13.5"/>
  </r>
  <r>
    <s v="b52e5b7a-3128-4b3e-b689-a61200e4aadd"/>
    <x v="0"/>
    <x v="0"/>
    <x v="2"/>
    <x v="0"/>
    <x v="2"/>
    <x v="2"/>
    <n v="0"/>
    <n v="0"/>
    <n v="2636771"/>
    <n v="829093886"/>
    <n v="0"/>
    <n v="0"/>
    <n v="0"/>
  </r>
  <r>
    <s v="b52e5b7a-3128-4b3e-b689-a61200e4aadd"/>
    <x v="0"/>
    <x v="0"/>
    <x v="3"/>
    <x v="0"/>
    <x v="0"/>
    <x v="0"/>
    <n v="0"/>
    <n v="0"/>
    <n v="906286"/>
    <n v="309784057"/>
    <n v="0"/>
    <n v="0"/>
    <n v="0"/>
  </r>
  <r>
    <s v="b52e5b7a-3128-4b3e-b689-a61200e4aadd"/>
    <x v="0"/>
    <x v="0"/>
    <x v="3"/>
    <x v="0"/>
    <x v="1"/>
    <x v="1"/>
    <n v="1042"/>
    <n v="72"/>
    <n v="906286"/>
    <n v="309784057"/>
    <n v="0.1"/>
    <n v="1.1000000000000001"/>
    <n v="14.5"/>
  </r>
  <r>
    <s v="b52e5b7a-3128-4b3e-b689-a61200e4aadd"/>
    <x v="0"/>
    <x v="0"/>
    <x v="3"/>
    <x v="0"/>
    <x v="2"/>
    <x v="2"/>
    <n v="0"/>
    <n v="0"/>
    <n v="906286"/>
    <n v="309784057"/>
    <n v="0"/>
    <n v="0"/>
    <n v="0"/>
  </r>
  <r>
    <s v="b52e5b7a-3128-4b3e-b689-a61200e4aadd"/>
    <x v="0"/>
    <x v="1"/>
    <x v="0"/>
    <x v="0"/>
    <x v="0"/>
    <x v="0"/>
    <n v="0"/>
    <n v="0"/>
    <n v="3083841"/>
    <n v="885066752"/>
    <n v="0"/>
    <n v="0"/>
    <n v="0"/>
  </r>
  <r>
    <s v="b52e5b7a-3128-4b3e-b689-a61200e4aadd"/>
    <x v="0"/>
    <x v="1"/>
    <x v="0"/>
    <x v="0"/>
    <x v="1"/>
    <x v="1"/>
    <n v="8"/>
    <n v="2"/>
    <n v="3083841"/>
    <n v="885066752"/>
    <n v="0"/>
    <n v="0"/>
    <n v="4"/>
  </r>
  <r>
    <s v="b52e5b7a-3128-4b3e-b689-a61200e4aadd"/>
    <x v="0"/>
    <x v="1"/>
    <x v="0"/>
    <x v="0"/>
    <x v="2"/>
    <x v="2"/>
    <n v="0"/>
    <n v="0"/>
    <n v="3083841"/>
    <n v="885066752"/>
    <n v="0"/>
    <n v="0"/>
    <n v="0"/>
  </r>
  <r>
    <s v="b52e5b7a-3128-4b3e-b689-a61200e4aadd"/>
    <x v="0"/>
    <x v="1"/>
    <x v="1"/>
    <x v="0"/>
    <x v="0"/>
    <x v="0"/>
    <n v="0"/>
    <n v="0"/>
    <n v="3413246"/>
    <n v="959597618"/>
    <n v="0"/>
    <n v="0"/>
    <n v="0"/>
  </r>
  <r>
    <s v="b52e5b7a-3128-4b3e-b689-a61200e4aadd"/>
    <x v="0"/>
    <x v="1"/>
    <x v="1"/>
    <x v="0"/>
    <x v="1"/>
    <x v="1"/>
    <n v="296"/>
    <n v="22"/>
    <n v="3413246"/>
    <n v="959597618"/>
    <n v="0"/>
    <n v="0.1"/>
    <n v="13.5"/>
  </r>
  <r>
    <s v="b52e5b7a-3128-4b3e-b689-a61200e4aadd"/>
    <x v="0"/>
    <x v="1"/>
    <x v="1"/>
    <x v="0"/>
    <x v="2"/>
    <x v="2"/>
    <n v="0"/>
    <n v="0"/>
    <n v="3413246"/>
    <n v="959597618"/>
    <n v="0"/>
    <n v="0"/>
    <n v="0"/>
  </r>
  <r>
    <s v="b52e5b7a-3128-4b3e-b689-a61200e4aadd"/>
    <x v="0"/>
    <x v="1"/>
    <x v="2"/>
    <x v="0"/>
    <x v="0"/>
    <x v="0"/>
    <n v="0"/>
    <n v="0"/>
    <n v="2409907"/>
    <n v="755918923"/>
    <n v="0"/>
    <n v="0"/>
    <n v="0"/>
  </r>
  <r>
    <s v="b52e5b7a-3128-4b3e-b689-a61200e4aadd"/>
    <x v="0"/>
    <x v="1"/>
    <x v="2"/>
    <x v="0"/>
    <x v="1"/>
    <x v="1"/>
    <n v="2168"/>
    <n v="167"/>
    <n v="2409907"/>
    <n v="755918923"/>
    <n v="0.1"/>
    <n v="0.9"/>
    <n v="13"/>
  </r>
  <r>
    <s v="b52e5b7a-3128-4b3e-b689-a61200e4aadd"/>
    <x v="0"/>
    <x v="1"/>
    <x v="2"/>
    <x v="0"/>
    <x v="2"/>
    <x v="2"/>
    <n v="1"/>
    <n v="1"/>
    <n v="2409907"/>
    <n v="755918923"/>
    <n v="0"/>
    <n v="0"/>
    <n v="1"/>
  </r>
  <r>
    <s v="b52e5b7a-3128-4b3e-b689-a61200e4aadd"/>
    <x v="0"/>
    <x v="1"/>
    <x v="3"/>
    <x v="0"/>
    <x v="0"/>
    <x v="0"/>
    <n v="0"/>
    <n v="0"/>
    <n v="711080"/>
    <n v="241924916"/>
    <n v="0"/>
    <n v="0"/>
    <n v="0"/>
  </r>
  <r>
    <s v="b52e5b7a-3128-4b3e-b689-a61200e4aadd"/>
    <x v="0"/>
    <x v="1"/>
    <x v="3"/>
    <x v="0"/>
    <x v="1"/>
    <x v="1"/>
    <n v="1781"/>
    <n v="126"/>
    <n v="711080"/>
    <n v="241924916"/>
    <n v="0.2"/>
    <n v="2.5"/>
    <n v="14.1"/>
  </r>
  <r>
    <s v="b52e5b7a-3128-4b3e-b689-a61200e4aadd"/>
    <x v="0"/>
    <x v="1"/>
    <x v="3"/>
    <x v="0"/>
    <x v="2"/>
    <x v="2"/>
    <n v="0"/>
    <n v="0"/>
    <n v="711080"/>
    <n v="241924916"/>
    <n v="0"/>
    <n v="0"/>
    <n v="0"/>
  </r>
  <r>
    <s v="b52e5b7a-3128-4b3e-b689-a61200e4aadd"/>
    <x v="1"/>
    <x v="0"/>
    <x v="0"/>
    <x v="0"/>
    <x v="0"/>
    <x v="0"/>
    <n v="0"/>
    <n v="0"/>
    <n v="3165680"/>
    <n v="919363888"/>
    <n v="0"/>
    <n v="0"/>
    <n v="0"/>
  </r>
  <r>
    <s v="b52e5b7a-3128-4b3e-b689-a61200e4aadd"/>
    <x v="1"/>
    <x v="0"/>
    <x v="0"/>
    <x v="0"/>
    <x v="1"/>
    <x v="1"/>
    <n v="9"/>
    <n v="1"/>
    <n v="3165680"/>
    <n v="919363888"/>
    <n v="0"/>
    <n v="0"/>
    <n v="9"/>
  </r>
  <r>
    <s v="b52e5b7a-3128-4b3e-b689-a61200e4aadd"/>
    <x v="1"/>
    <x v="0"/>
    <x v="0"/>
    <x v="0"/>
    <x v="2"/>
    <x v="2"/>
    <n v="0"/>
    <n v="0"/>
    <n v="3165680"/>
    <n v="919363888"/>
    <n v="0"/>
    <n v="0"/>
    <n v="0"/>
  </r>
  <r>
    <s v="b52e5b7a-3128-4b3e-b689-a61200e4aadd"/>
    <x v="1"/>
    <x v="0"/>
    <x v="1"/>
    <x v="0"/>
    <x v="0"/>
    <x v="0"/>
    <n v="0"/>
    <n v="0"/>
    <n v="3835040"/>
    <n v="1110572628"/>
    <n v="0"/>
    <n v="0"/>
    <n v="0"/>
  </r>
  <r>
    <s v="b52e5b7a-3128-4b3e-b689-a61200e4aadd"/>
    <x v="1"/>
    <x v="0"/>
    <x v="1"/>
    <x v="0"/>
    <x v="1"/>
    <x v="1"/>
    <n v="133"/>
    <n v="15"/>
    <n v="3835040"/>
    <n v="1110572628"/>
    <n v="0"/>
    <n v="0"/>
    <n v="8.9"/>
  </r>
  <r>
    <s v="b52e5b7a-3128-4b3e-b689-a61200e4aadd"/>
    <x v="1"/>
    <x v="0"/>
    <x v="1"/>
    <x v="0"/>
    <x v="2"/>
    <x v="2"/>
    <n v="0"/>
    <n v="0"/>
    <n v="3835040"/>
    <n v="1110572628"/>
    <n v="0"/>
    <n v="0"/>
    <n v="0"/>
  </r>
  <r>
    <s v="b52e5b7a-3128-4b3e-b689-a61200e4aadd"/>
    <x v="1"/>
    <x v="0"/>
    <x v="2"/>
    <x v="0"/>
    <x v="0"/>
    <x v="0"/>
    <n v="0"/>
    <n v="0"/>
    <n v="2878681"/>
    <n v="910931635"/>
    <n v="0"/>
    <n v="0"/>
    <n v="0"/>
  </r>
  <r>
    <s v="b52e5b7a-3128-4b3e-b689-a61200e4aadd"/>
    <x v="1"/>
    <x v="0"/>
    <x v="2"/>
    <x v="0"/>
    <x v="1"/>
    <x v="1"/>
    <n v="2429"/>
    <n v="167"/>
    <n v="2878681"/>
    <n v="910931635"/>
    <n v="0.1"/>
    <n v="0.8"/>
    <n v="14.5"/>
  </r>
  <r>
    <s v="b52e5b7a-3128-4b3e-b689-a61200e4aadd"/>
    <x v="1"/>
    <x v="0"/>
    <x v="2"/>
    <x v="0"/>
    <x v="2"/>
    <x v="2"/>
    <n v="0"/>
    <n v="0"/>
    <n v="2878681"/>
    <n v="910931635"/>
    <n v="0"/>
    <n v="0"/>
    <n v="0"/>
  </r>
  <r>
    <s v="b52e5b7a-3128-4b3e-b689-a61200e4aadd"/>
    <x v="1"/>
    <x v="0"/>
    <x v="3"/>
    <x v="0"/>
    <x v="0"/>
    <x v="0"/>
    <n v="0"/>
    <n v="0"/>
    <n v="943467"/>
    <n v="322216564"/>
    <n v="0"/>
    <n v="0"/>
    <n v="0"/>
  </r>
  <r>
    <s v="b52e5b7a-3128-4b3e-b689-a61200e4aadd"/>
    <x v="1"/>
    <x v="0"/>
    <x v="3"/>
    <x v="0"/>
    <x v="1"/>
    <x v="1"/>
    <n v="1448"/>
    <n v="106"/>
    <n v="943467"/>
    <n v="322216564"/>
    <n v="0.1"/>
    <n v="1.5"/>
    <n v="13.7"/>
  </r>
  <r>
    <s v="b52e5b7a-3128-4b3e-b689-a61200e4aadd"/>
    <x v="1"/>
    <x v="0"/>
    <x v="3"/>
    <x v="0"/>
    <x v="2"/>
    <x v="2"/>
    <n v="0"/>
    <n v="0"/>
    <n v="943467"/>
    <n v="322216564"/>
    <n v="0"/>
    <n v="0"/>
    <n v="0"/>
  </r>
  <r>
    <s v="b52e5b7a-3128-4b3e-b689-a61200e4aadd"/>
    <x v="1"/>
    <x v="1"/>
    <x v="0"/>
    <x v="0"/>
    <x v="0"/>
    <x v="0"/>
    <n v="0"/>
    <n v="0"/>
    <n v="3238566"/>
    <n v="945138892"/>
    <n v="0"/>
    <n v="0"/>
    <n v="0"/>
  </r>
  <r>
    <s v="b52e5b7a-3128-4b3e-b689-a61200e4aadd"/>
    <x v="1"/>
    <x v="1"/>
    <x v="0"/>
    <x v="0"/>
    <x v="1"/>
    <x v="1"/>
    <n v="10"/>
    <n v="3"/>
    <n v="3238566"/>
    <n v="945138892"/>
    <n v="0"/>
    <n v="0"/>
    <n v="3.3"/>
  </r>
  <r>
    <s v="b52e5b7a-3128-4b3e-b689-a61200e4aadd"/>
    <x v="1"/>
    <x v="1"/>
    <x v="0"/>
    <x v="0"/>
    <x v="2"/>
    <x v="2"/>
    <n v="0"/>
    <n v="0"/>
    <n v="3238566"/>
    <n v="945138892"/>
    <n v="0"/>
    <n v="0"/>
    <n v="0"/>
  </r>
  <r>
    <s v="b52e5b7a-3128-4b3e-b689-a61200e4aadd"/>
    <x v="1"/>
    <x v="1"/>
    <x v="1"/>
    <x v="0"/>
    <x v="0"/>
    <x v="0"/>
    <n v="0"/>
    <n v="0"/>
    <n v="3572533"/>
    <n v="1024488237"/>
    <n v="0"/>
    <n v="0"/>
    <n v="0"/>
  </r>
  <r>
    <s v="b52e5b7a-3128-4b3e-b689-a61200e4aadd"/>
    <x v="1"/>
    <x v="1"/>
    <x v="1"/>
    <x v="0"/>
    <x v="1"/>
    <x v="1"/>
    <n v="398"/>
    <n v="25"/>
    <n v="3572533"/>
    <n v="1024488237"/>
    <n v="0"/>
    <n v="0.1"/>
    <n v="15.9"/>
  </r>
  <r>
    <s v="b52e5b7a-3128-4b3e-b689-a61200e4aadd"/>
    <x v="1"/>
    <x v="1"/>
    <x v="1"/>
    <x v="0"/>
    <x v="2"/>
    <x v="2"/>
    <n v="0"/>
    <n v="0"/>
    <n v="3572533"/>
    <n v="1024488237"/>
    <n v="0"/>
    <n v="0"/>
    <n v="0"/>
  </r>
  <r>
    <s v="b52e5b7a-3128-4b3e-b689-a61200e4aadd"/>
    <x v="1"/>
    <x v="1"/>
    <x v="2"/>
    <x v="0"/>
    <x v="0"/>
    <x v="0"/>
    <n v="0"/>
    <n v="0"/>
    <n v="2637103"/>
    <n v="831071519"/>
    <n v="0"/>
    <n v="0"/>
    <n v="0"/>
  </r>
  <r>
    <s v="b52e5b7a-3128-4b3e-b689-a61200e4aadd"/>
    <x v="1"/>
    <x v="1"/>
    <x v="2"/>
    <x v="0"/>
    <x v="1"/>
    <x v="1"/>
    <n v="2514"/>
    <n v="196"/>
    <n v="2637103"/>
    <n v="831071519"/>
    <n v="0.1"/>
    <n v="1"/>
    <n v="12.8"/>
  </r>
  <r>
    <s v="b52e5b7a-3128-4b3e-b689-a61200e4aadd"/>
    <x v="1"/>
    <x v="1"/>
    <x v="2"/>
    <x v="0"/>
    <x v="2"/>
    <x v="2"/>
    <n v="0"/>
    <n v="0"/>
    <n v="2637103"/>
    <n v="831071519"/>
    <n v="0"/>
    <n v="0"/>
    <n v="0"/>
  </r>
  <r>
    <s v="b52e5b7a-3128-4b3e-b689-a61200e4aadd"/>
    <x v="1"/>
    <x v="1"/>
    <x v="3"/>
    <x v="0"/>
    <x v="0"/>
    <x v="0"/>
    <n v="0"/>
    <n v="0"/>
    <n v="750700"/>
    <n v="253972406"/>
    <n v="0"/>
    <n v="0"/>
    <n v="0"/>
  </r>
  <r>
    <s v="b52e5b7a-3128-4b3e-b689-a61200e4aadd"/>
    <x v="1"/>
    <x v="1"/>
    <x v="3"/>
    <x v="0"/>
    <x v="1"/>
    <x v="1"/>
    <n v="2207"/>
    <n v="146"/>
    <n v="750700"/>
    <n v="253972406"/>
    <n v="0.2"/>
    <n v="2.9"/>
    <n v="15.1"/>
  </r>
  <r>
    <s v="b52e5b7a-3128-4b3e-b689-a61200e4aadd"/>
    <x v="1"/>
    <x v="1"/>
    <x v="3"/>
    <x v="0"/>
    <x v="2"/>
    <x v="2"/>
    <n v="0"/>
    <n v="0"/>
    <n v="750700"/>
    <n v="253972406"/>
    <n v="0"/>
    <n v="0"/>
    <n v="0"/>
  </r>
  <r>
    <s v="b52e5b7a-3128-4b3e-b689-a61200e4aadd"/>
    <x v="2"/>
    <x v="0"/>
    <x v="0"/>
    <x v="0"/>
    <x v="0"/>
    <x v="0"/>
    <n v="0"/>
    <n v="0"/>
    <n v="2989822"/>
    <n v="870042001"/>
    <n v="0"/>
    <n v="0"/>
    <n v="0"/>
  </r>
  <r>
    <s v="b52e5b7a-3128-4b3e-b689-a61200e4aadd"/>
    <x v="2"/>
    <x v="0"/>
    <x v="0"/>
    <x v="0"/>
    <x v="1"/>
    <x v="1"/>
    <n v="63"/>
    <n v="2"/>
    <n v="2989822"/>
    <n v="870042001"/>
    <n v="0"/>
    <n v="0"/>
    <n v="31.5"/>
  </r>
  <r>
    <s v="b52e5b7a-3128-4b3e-b689-a61200e4aadd"/>
    <x v="2"/>
    <x v="0"/>
    <x v="0"/>
    <x v="0"/>
    <x v="2"/>
    <x v="2"/>
    <n v="0"/>
    <n v="0"/>
    <n v="2989822"/>
    <n v="870042001"/>
    <n v="0"/>
    <n v="0"/>
    <n v="0"/>
  </r>
  <r>
    <s v="b52e5b7a-3128-4b3e-b689-a61200e4aadd"/>
    <x v="2"/>
    <x v="0"/>
    <x v="1"/>
    <x v="0"/>
    <x v="0"/>
    <x v="0"/>
    <n v="0"/>
    <n v="0"/>
    <n v="3622667"/>
    <n v="1042544596"/>
    <n v="0"/>
    <n v="0"/>
    <n v="0"/>
  </r>
  <r>
    <s v="b52e5b7a-3128-4b3e-b689-a61200e4aadd"/>
    <x v="2"/>
    <x v="0"/>
    <x v="1"/>
    <x v="0"/>
    <x v="1"/>
    <x v="1"/>
    <n v="95"/>
    <n v="12"/>
    <n v="3622667"/>
    <n v="1042544596"/>
    <n v="0"/>
    <n v="0"/>
    <n v="7.9"/>
  </r>
  <r>
    <s v="b52e5b7a-3128-4b3e-b689-a61200e4aadd"/>
    <x v="2"/>
    <x v="0"/>
    <x v="1"/>
    <x v="0"/>
    <x v="2"/>
    <x v="2"/>
    <n v="0"/>
    <n v="0"/>
    <n v="3622667"/>
    <n v="1042544596"/>
    <n v="0"/>
    <n v="0"/>
    <n v="0"/>
  </r>
  <r>
    <s v="b52e5b7a-3128-4b3e-b689-a61200e4aadd"/>
    <x v="2"/>
    <x v="0"/>
    <x v="2"/>
    <x v="0"/>
    <x v="0"/>
    <x v="0"/>
    <n v="0"/>
    <n v="0"/>
    <n v="2807054"/>
    <n v="885995456"/>
    <n v="0"/>
    <n v="0"/>
    <n v="0"/>
  </r>
  <r>
    <s v="b52e5b7a-3128-4b3e-b689-a61200e4aadd"/>
    <x v="2"/>
    <x v="0"/>
    <x v="2"/>
    <x v="0"/>
    <x v="1"/>
    <x v="1"/>
    <n v="1736"/>
    <n v="136"/>
    <n v="2807054"/>
    <n v="885995456"/>
    <n v="0"/>
    <n v="0.6"/>
    <n v="12.8"/>
  </r>
  <r>
    <s v="b52e5b7a-3128-4b3e-b689-a61200e4aadd"/>
    <x v="2"/>
    <x v="0"/>
    <x v="2"/>
    <x v="0"/>
    <x v="2"/>
    <x v="2"/>
    <n v="0"/>
    <n v="0"/>
    <n v="2807054"/>
    <n v="885995456"/>
    <n v="0"/>
    <n v="0"/>
    <n v="0"/>
  </r>
  <r>
    <s v="b52e5b7a-3128-4b3e-b689-a61200e4aadd"/>
    <x v="2"/>
    <x v="0"/>
    <x v="3"/>
    <x v="0"/>
    <x v="0"/>
    <x v="0"/>
    <n v="0"/>
    <n v="0"/>
    <n v="912702"/>
    <n v="310288974"/>
    <n v="0"/>
    <n v="0"/>
    <n v="0"/>
  </r>
  <r>
    <s v="b52e5b7a-3128-4b3e-b689-a61200e4aadd"/>
    <x v="2"/>
    <x v="0"/>
    <x v="3"/>
    <x v="0"/>
    <x v="1"/>
    <x v="1"/>
    <n v="1538"/>
    <n v="117"/>
    <n v="912702"/>
    <n v="310288974"/>
    <n v="0.1"/>
    <n v="1.7"/>
    <n v="13.1"/>
  </r>
  <r>
    <s v="b52e5b7a-3128-4b3e-b689-a61200e4aadd"/>
    <x v="2"/>
    <x v="0"/>
    <x v="3"/>
    <x v="0"/>
    <x v="2"/>
    <x v="2"/>
    <n v="0"/>
    <n v="0"/>
    <n v="912702"/>
    <n v="310288974"/>
    <n v="0"/>
    <n v="0"/>
    <n v="0"/>
  </r>
  <r>
    <s v="b52e5b7a-3128-4b3e-b689-a61200e4aadd"/>
    <x v="2"/>
    <x v="1"/>
    <x v="0"/>
    <x v="0"/>
    <x v="0"/>
    <x v="0"/>
    <n v="0"/>
    <n v="0"/>
    <n v="3066380"/>
    <n v="896675256"/>
    <n v="0"/>
    <n v="0"/>
    <n v="0"/>
  </r>
  <r>
    <s v="b52e5b7a-3128-4b3e-b689-a61200e4aadd"/>
    <x v="2"/>
    <x v="1"/>
    <x v="0"/>
    <x v="0"/>
    <x v="1"/>
    <x v="1"/>
    <n v="0"/>
    <n v="0"/>
    <n v="3066380"/>
    <n v="896675256"/>
    <n v="0"/>
    <n v="0"/>
    <n v="0"/>
  </r>
  <r>
    <s v="b52e5b7a-3128-4b3e-b689-a61200e4aadd"/>
    <x v="2"/>
    <x v="1"/>
    <x v="0"/>
    <x v="0"/>
    <x v="2"/>
    <x v="2"/>
    <n v="0"/>
    <n v="0"/>
    <n v="3066380"/>
    <n v="896675256"/>
    <n v="0"/>
    <n v="0"/>
    <n v="0"/>
  </r>
  <r>
    <s v="b52e5b7a-3128-4b3e-b689-a61200e4aadd"/>
    <x v="2"/>
    <x v="1"/>
    <x v="1"/>
    <x v="0"/>
    <x v="0"/>
    <x v="0"/>
    <n v="0"/>
    <n v="0"/>
    <n v="3400923"/>
    <n v="972146053"/>
    <n v="0"/>
    <n v="0"/>
    <n v="0"/>
  </r>
  <r>
    <s v="b52e5b7a-3128-4b3e-b689-a61200e4aadd"/>
    <x v="2"/>
    <x v="1"/>
    <x v="1"/>
    <x v="0"/>
    <x v="1"/>
    <x v="1"/>
    <n v="227"/>
    <n v="21"/>
    <n v="3400923"/>
    <n v="972146053"/>
    <n v="0"/>
    <n v="0.1"/>
    <n v="10.8"/>
  </r>
  <r>
    <s v="b52e5b7a-3128-4b3e-b689-a61200e4aadd"/>
    <x v="2"/>
    <x v="1"/>
    <x v="1"/>
    <x v="0"/>
    <x v="2"/>
    <x v="2"/>
    <n v="0"/>
    <n v="0"/>
    <n v="3400923"/>
    <n v="972146053"/>
    <n v="0"/>
    <n v="0"/>
    <n v="0"/>
  </r>
  <r>
    <s v="b52e5b7a-3128-4b3e-b689-a61200e4aadd"/>
    <x v="2"/>
    <x v="1"/>
    <x v="2"/>
    <x v="0"/>
    <x v="0"/>
    <x v="0"/>
    <n v="0"/>
    <n v="0"/>
    <n v="2578802"/>
    <n v="811443160"/>
    <n v="0"/>
    <n v="0"/>
    <n v="0"/>
  </r>
  <r>
    <s v="b52e5b7a-3128-4b3e-b689-a61200e4aadd"/>
    <x v="2"/>
    <x v="1"/>
    <x v="2"/>
    <x v="0"/>
    <x v="1"/>
    <x v="1"/>
    <n v="2151"/>
    <n v="166"/>
    <n v="2578802"/>
    <n v="811443160"/>
    <n v="0.1"/>
    <n v="0.8"/>
    <n v="13"/>
  </r>
  <r>
    <s v="b52e5b7a-3128-4b3e-b689-a61200e4aadd"/>
    <x v="2"/>
    <x v="1"/>
    <x v="2"/>
    <x v="0"/>
    <x v="2"/>
    <x v="2"/>
    <n v="0"/>
    <n v="0"/>
    <n v="2578802"/>
    <n v="811443160"/>
    <n v="0"/>
    <n v="0"/>
    <n v="0"/>
  </r>
  <r>
    <s v="b52e5b7a-3128-4b3e-b689-a61200e4aadd"/>
    <x v="2"/>
    <x v="1"/>
    <x v="3"/>
    <x v="0"/>
    <x v="0"/>
    <x v="0"/>
    <n v="0"/>
    <n v="0"/>
    <n v="740764"/>
    <n v="249372229"/>
    <n v="0"/>
    <n v="0"/>
    <n v="0"/>
  </r>
  <r>
    <s v="b52e5b7a-3128-4b3e-b689-a61200e4aadd"/>
    <x v="2"/>
    <x v="1"/>
    <x v="3"/>
    <x v="0"/>
    <x v="1"/>
    <x v="1"/>
    <n v="1469"/>
    <n v="124"/>
    <n v="740764"/>
    <n v="249372229"/>
    <n v="0.2"/>
    <n v="2"/>
    <n v="11.8"/>
  </r>
  <r>
    <s v="b52e5b7a-3128-4b3e-b689-a61200e4aadd"/>
    <x v="2"/>
    <x v="1"/>
    <x v="3"/>
    <x v="0"/>
    <x v="2"/>
    <x v="2"/>
    <n v="0"/>
    <n v="0"/>
    <n v="740764"/>
    <n v="249372229"/>
    <n v="0"/>
    <n v="0"/>
    <n v="0"/>
  </r>
  <r>
    <s v="b52e5b7a-3128-4b3e-b689-a61200e4aadd"/>
    <x v="3"/>
    <x v="0"/>
    <x v="0"/>
    <x v="0"/>
    <x v="0"/>
    <x v="0"/>
    <n v="0"/>
    <n v="0"/>
    <n v="2783837"/>
    <n v="816705336"/>
    <n v="0"/>
    <n v="0"/>
    <n v="0"/>
  </r>
  <r>
    <s v="b52e5b7a-3128-4b3e-b689-a61200e4aadd"/>
    <x v="3"/>
    <x v="0"/>
    <x v="0"/>
    <x v="0"/>
    <x v="1"/>
    <x v="1"/>
    <n v="44"/>
    <n v="1"/>
    <n v="2783837"/>
    <n v="816705336"/>
    <n v="0"/>
    <n v="0"/>
    <n v="44"/>
  </r>
  <r>
    <s v="b52e5b7a-3128-4b3e-b689-a61200e4aadd"/>
    <x v="3"/>
    <x v="0"/>
    <x v="0"/>
    <x v="0"/>
    <x v="2"/>
    <x v="2"/>
    <n v="0"/>
    <n v="0"/>
    <n v="2783837"/>
    <n v="816705336"/>
    <n v="0"/>
    <n v="0"/>
    <n v="0"/>
  </r>
  <r>
    <s v="b52e5b7a-3128-4b3e-b689-a61200e4aadd"/>
    <x v="3"/>
    <x v="0"/>
    <x v="1"/>
    <x v="0"/>
    <x v="0"/>
    <x v="0"/>
    <n v="0"/>
    <n v="0"/>
    <n v="3433028"/>
    <n v="986420513"/>
    <n v="0"/>
    <n v="0"/>
    <n v="0"/>
  </r>
  <r>
    <s v="b52e5b7a-3128-4b3e-b689-a61200e4aadd"/>
    <x v="3"/>
    <x v="0"/>
    <x v="1"/>
    <x v="0"/>
    <x v="1"/>
    <x v="1"/>
    <n v="149"/>
    <n v="17"/>
    <n v="3433028"/>
    <n v="986420513"/>
    <n v="0"/>
    <n v="0"/>
    <n v="8.8000000000000007"/>
  </r>
  <r>
    <s v="b52e5b7a-3128-4b3e-b689-a61200e4aadd"/>
    <x v="3"/>
    <x v="0"/>
    <x v="1"/>
    <x v="0"/>
    <x v="2"/>
    <x v="2"/>
    <n v="0"/>
    <n v="0"/>
    <n v="3433028"/>
    <n v="986420513"/>
    <n v="0"/>
    <n v="0"/>
    <n v="0"/>
  </r>
  <r>
    <s v="b52e5b7a-3128-4b3e-b689-a61200e4aadd"/>
    <x v="3"/>
    <x v="0"/>
    <x v="2"/>
    <x v="0"/>
    <x v="0"/>
    <x v="0"/>
    <n v="0"/>
    <n v="0"/>
    <n v="2667493"/>
    <n v="836820072"/>
    <n v="0"/>
    <n v="0"/>
    <n v="0"/>
  </r>
  <r>
    <s v="b52e5b7a-3128-4b3e-b689-a61200e4aadd"/>
    <x v="3"/>
    <x v="0"/>
    <x v="2"/>
    <x v="0"/>
    <x v="1"/>
    <x v="1"/>
    <n v="1769"/>
    <n v="147"/>
    <n v="2667493"/>
    <n v="836820072"/>
    <n v="0.1"/>
    <n v="0.7"/>
    <n v="12"/>
  </r>
  <r>
    <s v="b52e5b7a-3128-4b3e-b689-a61200e4aadd"/>
    <x v="3"/>
    <x v="0"/>
    <x v="2"/>
    <x v="0"/>
    <x v="2"/>
    <x v="2"/>
    <n v="0"/>
    <n v="0"/>
    <n v="2667493"/>
    <n v="836820072"/>
    <n v="0"/>
    <n v="0"/>
    <n v="0"/>
  </r>
  <r>
    <s v="b52e5b7a-3128-4b3e-b689-a61200e4aadd"/>
    <x v="3"/>
    <x v="0"/>
    <x v="3"/>
    <x v="0"/>
    <x v="0"/>
    <x v="0"/>
    <n v="0"/>
    <n v="0"/>
    <n v="838322"/>
    <n v="287951526"/>
    <n v="0"/>
    <n v="0"/>
    <n v="0"/>
  </r>
  <r>
    <s v="b52e5b7a-3128-4b3e-b689-a61200e4aadd"/>
    <x v="3"/>
    <x v="0"/>
    <x v="3"/>
    <x v="0"/>
    <x v="1"/>
    <x v="1"/>
    <n v="1197"/>
    <n v="103"/>
    <n v="838322"/>
    <n v="287951526"/>
    <n v="0.1"/>
    <n v="1.4"/>
    <n v="11.6"/>
  </r>
  <r>
    <s v="b52e5b7a-3128-4b3e-b689-a61200e4aadd"/>
    <x v="3"/>
    <x v="0"/>
    <x v="3"/>
    <x v="0"/>
    <x v="2"/>
    <x v="2"/>
    <n v="0"/>
    <n v="0"/>
    <n v="838322"/>
    <n v="287951526"/>
    <n v="0"/>
    <n v="0"/>
    <n v="0"/>
  </r>
  <r>
    <s v="b52e5b7a-3128-4b3e-b689-a61200e4aadd"/>
    <x v="3"/>
    <x v="1"/>
    <x v="0"/>
    <x v="0"/>
    <x v="0"/>
    <x v="0"/>
    <n v="0"/>
    <n v="0"/>
    <n v="2873106"/>
    <n v="846941636"/>
    <n v="0"/>
    <n v="0"/>
    <n v="0"/>
  </r>
  <r>
    <s v="b52e5b7a-3128-4b3e-b689-a61200e4aadd"/>
    <x v="3"/>
    <x v="1"/>
    <x v="0"/>
    <x v="0"/>
    <x v="1"/>
    <x v="1"/>
    <n v="0"/>
    <n v="0"/>
    <n v="2873106"/>
    <n v="846941636"/>
    <n v="0"/>
    <n v="0"/>
    <n v="0"/>
  </r>
  <r>
    <s v="b52e5b7a-3128-4b3e-b689-a61200e4aadd"/>
    <x v="3"/>
    <x v="1"/>
    <x v="0"/>
    <x v="0"/>
    <x v="2"/>
    <x v="2"/>
    <n v="0"/>
    <n v="0"/>
    <n v="2873106"/>
    <n v="846941636"/>
    <n v="0"/>
    <n v="0"/>
    <n v="0"/>
  </r>
  <r>
    <s v="b52e5b7a-3128-4b3e-b689-a61200e4aadd"/>
    <x v="3"/>
    <x v="1"/>
    <x v="1"/>
    <x v="0"/>
    <x v="0"/>
    <x v="0"/>
    <n v="0"/>
    <n v="0"/>
    <n v="3249440"/>
    <n v="929122510"/>
    <n v="0"/>
    <n v="0"/>
    <n v="0"/>
  </r>
  <r>
    <s v="b52e5b7a-3128-4b3e-b689-a61200e4aadd"/>
    <x v="3"/>
    <x v="1"/>
    <x v="1"/>
    <x v="0"/>
    <x v="1"/>
    <x v="1"/>
    <n v="267"/>
    <n v="20"/>
    <n v="3249440"/>
    <n v="929122510"/>
    <n v="0"/>
    <n v="0.1"/>
    <n v="13.4"/>
  </r>
  <r>
    <s v="b52e5b7a-3128-4b3e-b689-a61200e4aadd"/>
    <x v="3"/>
    <x v="1"/>
    <x v="1"/>
    <x v="0"/>
    <x v="2"/>
    <x v="2"/>
    <n v="0"/>
    <n v="0"/>
    <n v="3249440"/>
    <n v="929122510"/>
    <n v="0"/>
    <n v="0"/>
    <n v="0"/>
  </r>
  <r>
    <s v="b52e5b7a-3128-4b3e-b689-a61200e4aadd"/>
    <x v="3"/>
    <x v="1"/>
    <x v="2"/>
    <x v="0"/>
    <x v="0"/>
    <x v="0"/>
    <n v="0"/>
    <n v="0"/>
    <n v="2448336"/>
    <n v="766225200"/>
    <n v="0"/>
    <n v="0"/>
    <n v="0"/>
  </r>
  <r>
    <s v="b52e5b7a-3128-4b3e-b689-a61200e4aadd"/>
    <x v="3"/>
    <x v="1"/>
    <x v="2"/>
    <x v="0"/>
    <x v="1"/>
    <x v="1"/>
    <n v="2509"/>
    <n v="186"/>
    <n v="2448336"/>
    <n v="766225200"/>
    <n v="0.1"/>
    <n v="1"/>
    <n v="13.5"/>
  </r>
  <r>
    <s v="b52e5b7a-3128-4b3e-b689-a61200e4aadd"/>
    <x v="3"/>
    <x v="1"/>
    <x v="2"/>
    <x v="0"/>
    <x v="2"/>
    <x v="2"/>
    <n v="0"/>
    <n v="0"/>
    <n v="2448336"/>
    <n v="766225200"/>
    <n v="0"/>
    <n v="0"/>
    <n v="0"/>
  </r>
  <r>
    <s v="b52e5b7a-3128-4b3e-b689-a61200e4aadd"/>
    <x v="3"/>
    <x v="1"/>
    <x v="3"/>
    <x v="0"/>
    <x v="0"/>
    <x v="0"/>
    <n v="0"/>
    <n v="0"/>
    <n v="681791"/>
    <n v="232906624"/>
    <n v="0"/>
    <n v="0"/>
    <n v="0"/>
  </r>
  <r>
    <s v="b52e5b7a-3128-4b3e-b689-a61200e4aadd"/>
    <x v="3"/>
    <x v="1"/>
    <x v="3"/>
    <x v="0"/>
    <x v="1"/>
    <x v="1"/>
    <n v="1212"/>
    <n v="111"/>
    <n v="681791"/>
    <n v="232906624"/>
    <n v="0.2"/>
    <n v="1.8"/>
    <n v="10.9"/>
  </r>
  <r>
    <s v="b52e5b7a-3128-4b3e-b689-a61200e4aadd"/>
    <x v="3"/>
    <x v="1"/>
    <x v="3"/>
    <x v="0"/>
    <x v="2"/>
    <x v="2"/>
    <n v="0"/>
    <n v="0"/>
    <n v="681791"/>
    <n v="232906624"/>
    <n v="0"/>
    <n v="0"/>
    <n v="0"/>
  </r>
  <r>
    <s v="b52e5b7a-3128-4b3e-b689-a61200e4aadd"/>
    <x v="4"/>
    <x v="0"/>
    <x v="0"/>
    <x v="0"/>
    <x v="0"/>
    <x v="0"/>
    <n v="0"/>
    <n v="0"/>
    <n v="3106682"/>
    <n v="913781062"/>
    <n v="0"/>
    <n v="0"/>
    <n v="0"/>
  </r>
  <r>
    <s v="b52e5b7a-3128-4b3e-b689-a61200e4aadd"/>
    <x v="4"/>
    <x v="0"/>
    <x v="0"/>
    <x v="0"/>
    <x v="1"/>
    <x v="1"/>
    <n v="7"/>
    <n v="3"/>
    <n v="3106682"/>
    <n v="913781062"/>
    <n v="0"/>
    <n v="0"/>
    <n v="2.2999999999999998"/>
  </r>
  <r>
    <s v="b52e5b7a-3128-4b3e-b689-a61200e4aadd"/>
    <x v="4"/>
    <x v="0"/>
    <x v="0"/>
    <x v="0"/>
    <x v="2"/>
    <x v="2"/>
    <n v="0"/>
    <n v="0"/>
    <n v="3106682"/>
    <n v="913781062"/>
    <n v="0"/>
    <n v="0"/>
    <n v="0"/>
  </r>
  <r>
    <s v="b52e5b7a-3128-4b3e-b689-a61200e4aadd"/>
    <x v="4"/>
    <x v="0"/>
    <x v="1"/>
    <x v="0"/>
    <x v="0"/>
    <x v="0"/>
    <n v="0"/>
    <n v="0"/>
    <n v="3880975"/>
    <n v="1124324617"/>
    <n v="0"/>
    <n v="0"/>
    <n v="0"/>
  </r>
  <r>
    <s v="b52e5b7a-3128-4b3e-b689-a61200e4aadd"/>
    <x v="4"/>
    <x v="0"/>
    <x v="1"/>
    <x v="0"/>
    <x v="1"/>
    <x v="1"/>
    <n v="133"/>
    <n v="13"/>
    <n v="3880975"/>
    <n v="1124324617"/>
    <n v="0"/>
    <n v="0"/>
    <n v="10.199999999999999"/>
  </r>
  <r>
    <s v="b52e5b7a-3128-4b3e-b689-a61200e4aadd"/>
    <x v="4"/>
    <x v="0"/>
    <x v="1"/>
    <x v="0"/>
    <x v="2"/>
    <x v="2"/>
    <n v="0"/>
    <n v="0"/>
    <n v="3880975"/>
    <n v="1124324617"/>
    <n v="0"/>
    <n v="0"/>
    <n v="0"/>
  </r>
  <r>
    <s v="b52e5b7a-3128-4b3e-b689-a61200e4aadd"/>
    <x v="4"/>
    <x v="0"/>
    <x v="2"/>
    <x v="0"/>
    <x v="0"/>
    <x v="0"/>
    <n v="0"/>
    <n v="0"/>
    <n v="3127419"/>
    <n v="989156484"/>
    <n v="0"/>
    <n v="0"/>
    <n v="0"/>
  </r>
  <r>
    <s v="b52e5b7a-3128-4b3e-b689-a61200e4aadd"/>
    <x v="4"/>
    <x v="0"/>
    <x v="2"/>
    <x v="0"/>
    <x v="1"/>
    <x v="1"/>
    <n v="2720"/>
    <n v="176"/>
    <n v="3127419"/>
    <n v="989156484"/>
    <n v="0.1"/>
    <n v="0.9"/>
    <n v="15.5"/>
  </r>
  <r>
    <s v="b52e5b7a-3128-4b3e-b689-a61200e4aadd"/>
    <x v="4"/>
    <x v="0"/>
    <x v="2"/>
    <x v="0"/>
    <x v="2"/>
    <x v="2"/>
    <n v="0"/>
    <n v="0"/>
    <n v="3127419"/>
    <n v="989156484"/>
    <n v="0"/>
    <n v="0"/>
    <n v="0"/>
  </r>
  <r>
    <s v="b52e5b7a-3128-4b3e-b689-a61200e4aadd"/>
    <x v="4"/>
    <x v="0"/>
    <x v="3"/>
    <x v="0"/>
    <x v="0"/>
    <x v="0"/>
    <n v="0"/>
    <n v="0"/>
    <n v="991876"/>
    <n v="341551378"/>
    <n v="0"/>
    <n v="0"/>
    <n v="0"/>
  </r>
  <r>
    <s v="b52e5b7a-3128-4b3e-b689-a61200e4aadd"/>
    <x v="4"/>
    <x v="0"/>
    <x v="3"/>
    <x v="0"/>
    <x v="1"/>
    <x v="1"/>
    <n v="2000"/>
    <n v="144"/>
    <n v="991876"/>
    <n v="341551378"/>
    <n v="0.1"/>
    <n v="2"/>
    <n v="13.9"/>
  </r>
  <r>
    <s v="b52e5b7a-3128-4b3e-b689-a61200e4aadd"/>
    <x v="4"/>
    <x v="0"/>
    <x v="3"/>
    <x v="0"/>
    <x v="2"/>
    <x v="2"/>
    <n v="0"/>
    <n v="0"/>
    <n v="991876"/>
    <n v="341551378"/>
    <n v="0"/>
    <n v="0"/>
    <n v="0"/>
  </r>
  <r>
    <s v="b52e5b7a-3128-4b3e-b689-a61200e4aadd"/>
    <x v="4"/>
    <x v="1"/>
    <x v="0"/>
    <x v="0"/>
    <x v="0"/>
    <x v="0"/>
    <n v="0"/>
    <n v="0"/>
    <n v="3231283"/>
    <n v="955873455"/>
    <n v="0"/>
    <n v="0"/>
    <n v="0"/>
  </r>
  <r>
    <s v="b52e5b7a-3128-4b3e-b689-a61200e4aadd"/>
    <x v="4"/>
    <x v="1"/>
    <x v="0"/>
    <x v="0"/>
    <x v="1"/>
    <x v="1"/>
    <n v="0"/>
    <n v="0"/>
    <n v="3231283"/>
    <n v="955873455"/>
    <n v="0"/>
    <n v="0"/>
    <n v="0"/>
  </r>
  <r>
    <s v="b52e5b7a-3128-4b3e-b689-a61200e4aadd"/>
    <x v="4"/>
    <x v="1"/>
    <x v="0"/>
    <x v="0"/>
    <x v="2"/>
    <x v="2"/>
    <n v="0"/>
    <n v="0"/>
    <n v="3231283"/>
    <n v="955873455"/>
    <n v="0"/>
    <n v="0"/>
    <n v="0"/>
  </r>
  <r>
    <s v="b52e5b7a-3128-4b3e-b689-a61200e4aadd"/>
    <x v="4"/>
    <x v="1"/>
    <x v="1"/>
    <x v="0"/>
    <x v="0"/>
    <x v="0"/>
    <n v="0"/>
    <n v="0"/>
    <n v="3744596"/>
    <n v="1077862771"/>
    <n v="0"/>
    <n v="0"/>
    <n v="0"/>
  </r>
  <r>
    <s v="b52e5b7a-3128-4b3e-b689-a61200e4aadd"/>
    <x v="4"/>
    <x v="1"/>
    <x v="1"/>
    <x v="0"/>
    <x v="1"/>
    <x v="1"/>
    <n v="223"/>
    <n v="23"/>
    <n v="3744596"/>
    <n v="1077862771"/>
    <n v="0"/>
    <n v="0.1"/>
    <n v="9.6999999999999993"/>
  </r>
  <r>
    <s v="b52e5b7a-3128-4b3e-b689-a61200e4aadd"/>
    <x v="4"/>
    <x v="1"/>
    <x v="1"/>
    <x v="0"/>
    <x v="2"/>
    <x v="2"/>
    <n v="0"/>
    <n v="0"/>
    <n v="3744596"/>
    <n v="1077862771"/>
    <n v="0"/>
    <n v="0"/>
    <n v="0"/>
  </r>
  <r>
    <s v="b52e5b7a-3128-4b3e-b689-a61200e4aadd"/>
    <x v="4"/>
    <x v="1"/>
    <x v="2"/>
    <x v="0"/>
    <x v="0"/>
    <x v="0"/>
    <n v="0"/>
    <n v="0"/>
    <n v="2896170"/>
    <n v="913609030"/>
    <n v="0"/>
    <n v="0"/>
    <n v="0"/>
  </r>
  <r>
    <s v="b52e5b7a-3128-4b3e-b689-a61200e4aadd"/>
    <x v="4"/>
    <x v="1"/>
    <x v="2"/>
    <x v="0"/>
    <x v="1"/>
    <x v="1"/>
    <n v="3138"/>
    <n v="237"/>
    <n v="2896170"/>
    <n v="913609030"/>
    <n v="0.1"/>
    <n v="1.1000000000000001"/>
    <n v="13.2"/>
  </r>
  <r>
    <s v="b52e5b7a-3128-4b3e-b689-a61200e4aadd"/>
    <x v="4"/>
    <x v="1"/>
    <x v="2"/>
    <x v="0"/>
    <x v="2"/>
    <x v="2"/>
    <n v="0"/>
    <n v="0"/>
    <n v="2896170"/>
    <n v="913609030"/>
    <n v="0"/>
    <n v="0"/>
    <n v="0"/>
  </r>
  <r>
    <s v="b52e5b7a-3128-4b3e-b689-a61200e4aadd"/>
    <x v="4"/>
    <x v="1"/>
    <x v="3"/>
    <x v="0"/>
    <x v="0"/>
    <x v="0"/>
    <n v="0"/>
    <n v="0"/>
    <n v="814642"/>
    <n v="278984297"/>
    <n v="0"/>
    <n v="0"/>
    <n v="0"/>
  </r>
  <r>
    <s v="b52e5b7a-3128-4b3e-b689-a61200e4aadd"/>
    <x v="4"/>
    <x v="1"/>
    <x v="3"/>
    <x v="0"/>
    <x v="1"/>
    <x v="1"/>
    <n v="2574"/>
    <n v="192"/>
    <n v="814642"/>
    <n v="278984297"/>
    <n v="0.2"/>
    <n v="3.2"/>
    <n v="13.4"/>
  </r>
  <r>
    <s v="b52e5b7a-3128-4b3e-b689-a61200e4aadd"/>
    <x v="4"/>
    <x v="1"/>
    <x v="3"/>
    <x v="0"/>
    <x v="2"/>
    <x v="2"/>
    <n v="0"/>
    <n v="0"/>
    <n v="814642"/>
    <n v="278984297"/>
    <n v="0"/>
    <n v="0"/>
    <n v="0"/>
  </r>
  <r>
    <s v="b52e5b7a-3128-4b3e-b689-a61200e4aadd"/>
    <x v="5"/>
    <x v="0"/>
    <x v="0"/>
    <x v="0"/>
    <x v="0"/>
    <x v="0"/>
    <n v="0"/>
    <n v="0"/>
    <n v="3075350"/>
    <n v="898122505"/>
    <n v="0"/>
    <n v="0"/>
    <n v="0"/>
  </r>
  <r>
    <s v="b52e5b7a-3128-4b3e-b689-a61200e4aadd"/>
    <x v="5"/>
    <x v="0"/>
    <x v="0"/>
    <x v="0"/>
    <x v="1"/>
    <x v="1"/>
    <n v="1"/>
    <n v="1"/>
    <n v="3075350"/>
    <n v="898122505"/>
    <n v="0"/>
    <n v="0"/>
    <n v="1"/>
  </r>
  <r>
    <s v="b52e5b7a-3128-4b3e-b689-a61200e4aadd"/>
    <x v="5"/>
    <x v="0"/>
    <x v="0"/>
    <x v="0"/>
    <x v="2"/>
    <x v="2"/>
    <n v="0"/>
    <n v="0"/>
    <n v="3075350"/>
    <n v="898122505"/>
    <n v="0"/>
    <n v="0"/>
    <n v="0"/>
  </r>
  <r>
    <s v="b52e5b7a-3128-4b3e-b689-a61200e4aadd"/>
    <x v="5"/>
    <x v="0"/>
    <x v="1"/>
    <x v="0"/>
    <x v="0"/>
    <x v="0"/>
    <n v="0"/>
    <n v="0"/>
    <n v="3920172"/>
    <n v="1125981685"/>
    <n v="0"/>
    <n v="0"/>
    <n v="0"/>
  </r>
  <r>
    <s v="b52e5b7a-3128-4b3e-b689-a61200e4aadd"/>
    <x v="5"/>
    <x v="0"/>
    <x v="1"/>
    <x v="0"/>
    <x v="1"/>
    <x v="1"/>
    <n v="137"/>
    <n v="15"/>
    <n v="3920172"/>
    <n v="1125981685"/>
    <n v="0"/>
    <n v="0"/>
    <n v="9.1"/>
  </r>
  <r>
    <s v="b52e5b7a-3128-4b3e-b689-a61200e4aadd"/>
    <x v="5"/>
    <x v="0"/>
    <x v="1"/>
    <x v="0"/>
    <x v="2"/>
    <x v="2"/>
    <n v="0"/>
    <n v="0"/>
    <n v="3920172"/>
    <n v="1125981685"/>
    <n v="0"/>
    <n v="0"/>
    <n v="0"/>
  </r>
  <r>
    <s v="b52e5b7a-3128-4b3e-b689-a61200e4aadd"/>
    <x v="5"/>
    <x v="0"/>
    <x v="2"/>
    <x v="0"/>
    <x v="0"/>
    <x v="0"/>
    <n v="0"/>
    <n v="0"/>
    <n v="3146357"/>
    <n v="987752974"/>
    <n v="0"/>
    <n v="0"/>
    <n v="0"/>
  </r>
  <r>
    <s v="b52e5b7a-3128-4b3e-b689-a61200e4aadd"/>
    <x v="5"/>
    <x v="0"/>
    <x v="2"/>
    <x v="0"/>
    <x v="1"/>
    <x v="1"/>
    <n v="2190"/>
    <n v="170"/>
    <n v="3146357"/>
    <n v="987752974"/>
    <n v="0.1"/>
    <n v="0.7"/>
    <n v="12.9"/>
  </r>
  <r>
    <s v="b52e5b7a-3128-4b3e-b689-a61200e4aadd"/>
    <x v="5"/>
    <x v="0"/>
    <x v="2"/>
    <x v="0"/>
    <x v="2"/>
    <x v="2"/>
    <n v="0"/>
    <n v="0"/>
    <n v="3146357"/>
    <n v="987752974"/>
    <n v="0"/>
    <n v="0"/>
    <n v="0"/>
  </r>
  <r>
    <s v="b52e5b7a-3128-4b3e-b689-a61200e4aadd"/>
    <x v="5"/>
    <x v="0"/>
    <x v="3"/>
    <x v="0"/>
    <x v="0"/>
    <x v="0"/>
    <n v="0"/>
    <n v="0"/>
    <n v="1009014"/>
    <n v="344146227"/>
    <n v="0"/>
    <n v="0"/>
    <n v="0"/>
  </r>
  <r>
    <s v="b52e5b7a-3128-4b3e-b689-a61200e4aadd"/>
    <x v="5"/>
    <x v="0"/>
    <x v="3"/>
    <x v="0"/>
    <x v="1"/>
    <x v="1"/>
    <n v="1716"/>
    <n v="133"/>
    <n v="1009014"/>
    <n v="344146227"/>
    <n v="0.1"/>
    <n v="1.7"/>
    <n v="12.9"/>
  </r>
  <r>
    <s v="b52e5b7a-3128-4b3e-b689-a61200e4aadd"/>
    <x v="5"/>
    <x v="0"/>
    <x v="3"/>
    <x v="0"/>
    <x v="2"/>
    <x v="2"/>
    <n v="0"/>
    <n v="0"/>
    <n v="1009014"/>
    <n v="344146227"/>
    <n v="0"/>
    <n v="0"/>
    <n v="0"/>
  </r>
  <r>
    <s v="b52e5b7a-3128-4b3e-b689-a61200e4aadd"/>
    <x v="5"/>
    <x v="1"/>
    <x v="0"/>
    <x v="0"/>
    <x v="0"/>
    <x v="0"/>
    <n v="0"/>
    <n v="0"/>
    <n v="3231422"/>
    <n v="945472139"/>
    <n v="0"/>
    <n v="0"/>
    <n v="0"/>
  </r>
  <r>
    <s v="b52e5b7a-3128-4b3e-b689-a61200e4aadd"/>
    <x v="5"/>
    <x v="1"/>
    <x v="0"/>
    <x v="0"/>
    <x v="1"/>
    <x v="1"/>
    <n v="12"/>
    <n v="3"/>
    <n v="3231422"/>
    <n v="945472139"/>
    <n v="0"/>
    <n v="0"/>
    <n v="4"/>
  </r>
  <r>
    <s v="b52e5b7a-3128-4b3e-b689-a61200e4aadd"/>
    <x v="5"/>
    <x v="1"/>
    <x v="0"/>
    <x v="0"/>
    <x v="2"/>
    <x v="2"/>
    <n v="0"/>
    <n v="0"/>
    <n v="3231422"/>
    <n v="945472139"/>
    <n v="0"/>
    <n v="0"/>
    <n v="0"/>
  </r>
  <r>
    <s v="b52e5b7a-3128-4b3e-b689-a61200e4aadd"/>
    <x v="5"/>
    <x v="1"/>
    <x v="1"/>
    <x v="0"/>
    <x v="0"/>
    <x v="0"/>
    <n v="0"/>
    <n v="0"/>
    <n v="3810872"/>
    <n v="1084354348"/>
    <n v="0"/>
    <n v="0"/>
    <n v="0"/>
  </r>
  <r>
    <s v="b52e5b7a-3128-4b3e-b689-a61200e4aadd"/>
    <x v="5"/>
    <x v="1"/>
    <x v="1"/>
    <x v="0"/>
    <x v="1"/>
    <x v="1"/>
    <n v="293"/>
    <n v="21"/>
    <n v="3810872"/>
    <n v="1084354348"/>
    <n v="0"/>
    <n v="0.1"/>
    <n v="14"/>
  </r>
  <r>
    <s v="b52e5b7a-3128-4b3e-b689-a61200e4aadd"/>
    <x v="5"/>
    <x v="1"/>
    <x v="1"/>
    <x v="0"/>
    <x v="2"/>
    <x v="2"/>
    <n v="0"/>
    <n v="0"/>
    <n v="3810872"/>
    <n v="1084354348"/>
    <n v="0"/>
    <n v="0"/>
    <n v="0"/>
  </r>
  <r>
    <s v="b52e5b7a-3128-4b3e-b689-a61200e4aadd"/>
    <x v="5"/>
    <x v="1"/>
    <x v="2"/>
    <x v="0"/>
    <x v="0"/>
    <x v="0"/>
    <n v="0"/>
    <n v="0"/>
    <n v="2912631"/>
    <n v="910544935"/>
    <n v="0"/>
    <n v="0"/>
    <n v="0"/>
  </r>
  <r>
    <s v="b52e5b7a-3128-4b3e-b689-a61200e4aadd"/>
    <x v="5"/>
    <x v="1"/>
    <x v="2"/>
    <x v="0"/>
    <x v="1"/>
    <x v="1"/>
    <n v="3221"/>
    <n v="261"/>
    <n v="2912631"/>
    <n v="910544935"/>
    <n v="0.1"/>
    <n v="1.1000000000000001"/>
    <n v="12.3"/>
  </r>
  <r>
    <s v="b52e5b7a-3128-4b3e-b689-a61200e4aadd"/>
    <x v="5"/>
    <x v="1"/>
    <x v="2"/>
    <x v="0"/>
    <x v="2"/>
    <x v="2"/>
    <n v="0"/>
    <n v="0"/>
    <n v="2912631"/>
    <n v="910544935"/>
    <n v="0"/>
    <n v="0"/>
    <n v="0"/>
  </r>
  <r>
    <s v="b52e5b7a-3128-4b3e-b689-a61200e4aadd"/>
    <x v="5"/>
    <x v="1"/>
    <x v="3"/>
    <x v="0"/>
    <x v="0"/>
    <x v="0"/>
    <n v="0"/>
    <n v="0"/>
    <n v="828479"/>
    <n v="280580002"/>
    <n v="0"/>
    <n v="0"/>
    <n v="0"/>
  </r>
  <r>
    <s v="b52e5b7a-3128-4b3e-b689-a61200e4aadd"/>
    <x v="5"/>
    <x v="1"/>
    <x v="3"/>
    <x v="0"/>
    <x v="1"/>
    <x v="1"/>
    <n v="2543"/>
    <n v="196"/>
    <n v="828479"/>
    <n v="280580002"/>
    <n v="0.2"/>
    <n v="3.1"/>
    <n v="13"/>
  </r>
  <r>
    <s v="b52e5b7a-3128-4b3e-b689-a61200e4aadd"/>
    <x v="5"/>
    <x v="1"/>
    <x v="3"/>
    <x v="0"/>
    <x v="2"/>
    <x v="2"/>
    <n v="0"/>
    <n v="0"/>
    <n v="828479"/>
    <n v="280580002"/>
    <n v="0"/>
    <n v="0"/>
    <n v="0"/>
  </r>
  <r>
    <s v="b52e5b7a-3128-4b3e-b689-a61200e4aadd"/>
    <x v="6"/>
    <x v="0"/>
    <x v="0"/>
    <x v="0"/>
    <x v="0"/>
    <x v="0"/>
    <n v="0"/>
    <n v="0"/>
    <n v="3227080"/>
    <n v="916816878"/>
    <n v="0"/>
    <n v="0"/>
    <n v="0"/>
  </r>
  <r>
    <s v="b52e5b7a-3128-4b3e-b689-a61200e4aadd"/>
    <x v="6"/>
    <x v="0"/>
    <x v="0"/>
    <x v="0"/>
    <x v="1"/>
    <x v="1"/>
    <n v="0"/>
    <n v="0"/>
    <n v="3227080"/>
    <n v="916816878"/>
    <n v="0"/>
    <n v="0"/>
    <n v="0"/>
  </r>
  <r>
    <s v="b52e5b7a-3128-4b3e-b689-a61200e4aadd"/>
    <x v="6"/>
    <x v="0"/>
    <x v="0"/>
    <x v="0"/>
    <x v="2"/>
    <x v="2"/>
    <n v="0"/>
    <n v="0"/>
    <n v="3227080"/>
    <n v="916816878"/>
    <n v="0"/>
    <n v="0"/>
    <n v="0"/>
  </r>
  <r>
    <s v="b52e5b7a-3128-4b3e-b689-a61200e4aadd"/>
    <x v="6"/>
    <x v="0"/>
    <x v="1"/>
    <x v="0"/>
    <x v="0"/>
    <x v="0"/>
    <n v="0"/>
    <n v="0"/>
    <n v="4291905"/>
    <n v="1189669601"/>
    <n v="0"/>
    <n v="0"/>
    <n v="0"/>
  </r>
  <r>
    <s v="b52e5b7a-3128-4b3e-b689-a61200e4aadd"/>
    <x v="6"/>
    <x v="0"/>
    <x v="1"/>
    <x v="0"/>
    <x v="1"/>
    <x v="1"/>
    <n v="181"/>
    <n v="16"/>
    <n v="4291905"/>
    <n v="1189669601"/>
    <n v="0"/>
    <n v="0"/>
    <n v="11.3"/>
  </r>
  <r>
    <s v="b52e5b7a-3128-4b3e-b689-a61200e4aadd"/>
    <x v="6"/>
    <x v="0"/>
    <x v="1"/>
    <x v="0"/>
    <x v="2"/>
    <x v="2"/>
    <n v="0"/>
    <n v="0"/>
    <n v="4291905"/>
    <n v="1189669601"/>
    <n v="0"/>
    <n v="0"/>
    <n v="0"/>
  </r>
  <r>
    <s v="b52e5b7a-3128-4b3e-b689-a61200e4aadd"/>
    <x v="6"/>
    <x v="0"/>
    <x v="2"/>
    <x v="0"/>
    <x v="0"/>
    <x v="0"/>
    <n v="0"/>
    <n v="0"/>
    <n v="3444902"/>
    <n v="1040602111"/>
    <n v="0"/>
    <n v="0"/>
    <n v="0"/>
  </r>
  <r>
    <s v="b52e5b7a-3128-4b3e-b689-a61200e4aadd"/>
    <x v="6"/>
    <x v="0"/>
    <x v="2"/>
    <x v="0"/>
    <x v="1"/>
    <x v="1"/>
    <n v="2072"/>
    <n v="158"/>
    <n v="3444902"/>
    <n v="1040602111"/>
    <n v="0"/>
    <n v="0.6"/>
    <n v="13.1"/>
  </r>
  <r>
    <s v="b52e5b7a-3128-4b3e-b689-a61200e4aadd"/>
    <x v="6"/>
    <x v="0"/>
    <x v="2"/>
    <x v="0"/>
    <x v="2"/>
    <x v="2"/>
    <n v="0"/>
    <n v="0"/>
    <n v="3444902"/>
    <n v="1040602111"/>
    <n v="0"/>
    <n v="0"/>
    <n v="0"/>
  </r>
  <r>
    <s v="b52e5b7a-3128-4b3e-b689-a61200e4aadd"/>
    <x v="6"/>
    <x v="0"/>
    <x v="3"/>
    <x v="0"/>
    <x v="0"/>
    <x v="0"/>
    <n v="0"/>
    <n v="0"/>
    <n v="1069073"/>
    <n v="361196295"/>
    <n v="0"/>
    <n v="0"/>
    <n v="0"/>
  </r>
  <r>
    <s v="b52e5b7a-3128-4b3e-b689-a61200e4aadd"/>
    <x v="6"/>
    <x v="0"/>
    <x v="3"/>
    <x v="0"/>
    <x v="1"/>
    <x v="1"/>
    <n v="1806"/>
    <n v="145"/>
    <n v="1069073"/>
    <n v="361196295"/>
    <n v="0.1"/>
    <n v="1.7"/>
    <n v="12.5"/>
  </r>
  <r>
    <s v="b52e5b7a-3128-4b3e-b689-a61200e4aadd"/>
    <x v="6"/>
    <x v="0"/>
    <x v="3"/>
    <x v="0"/>
    <x v="2"/>
    <x v="2"/>
    <n v="0"/>
    <n v="0"/>
    <n v="1069073"/>
    <n v="361196295"/>
    <n v="0"/>
    <n v="0"/>
    <n v="0"/>
  </r>
  <r>
    <s v="b52e5b7a-3128-4b3e-b689-a61200e4aadd"/>
    <x v="6"/>
    <x v="1"/>
    <x v="0"/>
    <x v="0"/>
    <x v="0"/>
    <x v="0"/>
    <n v="0"/>
    <n v="0"/>
    <n v="3402611"/>
    <n v="968762051"/>
    <n v="0"/>
    <n v="0"/>
    <n v="0"/>
  </r>
  <r>
    <s v="b52e5b7a-3128-4b3e-b689-a61200e4aadd"/>
    <x v="6"/>
    <x v="1"/>
    <x v="0"/>
    <x v="0"/>
    <x v="1"/>
    <x v="1"/>
    <n v="7"/>
    <n v="3"/>
    <n v="3402611"/>
    <n v="968762051"/>
    <n v="0"/>
    <n v="0"/>
    <n v="2.2999999999999998"/>
  </r>
  <r>
    <s v="b52e5b7a-3128-4b3e-b689-a61200e4aadd"/>
    <x v="6"/>
    <x v="1"/>
    <x v="0"/>
    <x v="0"/>
    <x v="2"/>
    <x v="2"/>
    <n v="0"/>
    <n v="0"/>
    <n v="3402611"/>
    <n v="968762051"/>
    <n v="0"/>
    <n v="0"/>
    <n v="0"/>
  </r>
  <r>
    <s v="b52e5b7a-3128-4b3e-b689-a61200e4aadd"/>
    <x v="6"/>
    <x v="1"/>
    <x v="1"/>
    <x v="0"/>
    <x v="0"/>
    <x v="0"/>
    <n v="0"/>
    <n v="0"/>
    <n v="4111355"/>
    <n v="1136459692"/>
    <n v="0"/>
    <n v="0"/>
    <n v="0"/>
  </r>
  <r>
    <s v="b52e5b7a-3128-4b3e-b689-a61200e4aadd"/>
    <x v="6"/>
    <x v="1"/>
    <x v="1"/>
    <x v="0"/>
    <x v="1"/>
    <x v="1"/>
    <n v="202"/>
    <n v="17"/>
    <n v="4111355"/>
    <n v="1136459692"/>
    <n v="0"/>
    <n v="0"/>
    <n v="11.9"/>
  </r>
  <r>
    <s v="b52e5b7a-3128-4b3e-b689-a61200e4aadd"/>
    <x v="6"/>
    <x v="1"/>
    <x v="1"/>
    <x v="0"/>
    <x v="2"/>
    <x v="2"/>
    <n v="0"/>
    <n v="0"/>
    <n v="4111355"/>
    <n v="1136459692"/>
    <n v="0"/>
    <n v="0"/>
    <n v="0"/>
  </r>
  <r>
    <s v="b52e5b7a-3128-4b3e-b689-a61200e4aadd"/>
    <x v="6"/>
    <x v="1"/>
    <x v="2"/>
    <x v="0"/>
    <x v="0"/>
    <x v="0"/>
    <n v="0"/>
    <n v="0"/>
    <n v="3126444"/>
    <n v="947074973"/>
    <n v="0"/>
    <n v="0"/>
    <n v="0"/>
  </r>
  <r>
    <s v="b52e5b7a-3128-4b3e-b689-a61200e4aadd"/>
    <x v="6"/>
    <x v="1"/>
    <x v="2"/>
    <x v="0"/>
    <x v="1"/>
    <x v="1"/>
    <n v="3116"/>
    <n v="253"/>
    <n v="3126444"/>
    <n v="947074973"/>
    <n v="0.1"/>
    <n v="1"/>
    <n v="12.3"/>
  </r>
  <r>
    <s v="b52e5b7a-3128-4b3e-b689-a61200e4aadd"/>
    <x v="6"/>
    <x v="1"/>
    <x v="2"/>
    <x v="0"/>
    <x v="2"/>
    <x v="2"/>
    <n v="0"/>
    <n v="0"/>
    <n v="3126444"/>
    <n v="947074973"/>
    <n v="0"/>
    <n v="0"/>
    <n v="0"/>
  </r>
  <r>
    <s v="b52e5b7a-3128-4b3e-b689-a61200e4aadd"/>
    <x v="6"/>
    <x v="1"/>
    <x v="3"/>
    <x v="0"/>
    <x v="0"/>
    <x v="0"/>
    <n v="0"/>
    <n v="0"/>
    <n v="876700"/>
    <n v="293737291"/>
    <n v="0"/>
    <n v="0"/>
    <n v="0"/>
  </r>
  <r>
    <s v="b52e5b7a-3128-4b3e-b689-a61200e4aadd"/>
    <x v="6"/>
    <x v="1"/>
    <x v="3"/>
    <x v="0"/>
    <x v="1"/>
    <x v="1"/>
    <n v="2911"/>
    <n v="236"/>
    <n v="876700"/>
    <n v="293737291"/>
    <n v="0.3"/>
    <n v="3.3"/>
    <n v="12.3"/>
  </r>
  <r>
    <s v="b52e5b7a-3128-4b3e-b689-a61200e4aadd"/>
    <x v="6"/>
    <x v="1"/>
    <x v="3"/>
    <x v="0"/>
    <x v="2"/>
    <x v="2"/>
    <n v="0"/>
    <n v="0"/>
    <n v="876700"/>
    <n v="293737291"/>
    <n v="0"/>
    <n v="0"/>
    <n v="0"/>
  </r>
  <r>
    <s v="b52e5b7a-3128-4b3e-b689-a61200e4aadd"/>
    <x v="7"/>
    <x v="0"/>
    <x v="0"/>
    <x v="0"/>
    <x v="0"/>
    <x v="0"/>
    <n v="0"/>
    <n v="0"/>
    <n v="2890259"/>
    <n v="660951659"/>
    <n v="0"/>
    <n v="0"/>
    <n v="0"/>
  </r>
  <r>
    <s v="b52e5b7a-3128-4b3e-b689-a61200e4aadd"/>
    <x v="7"/>
    <x v="0"/>
    <x v="0"/>
    <x v="0"/>
    <x v="1"/>
    <x v="1"/>
    <n v="44"/>
    <n v="4"/>
    <n v="2890259"/>
    <n v="660951659"/>
    <n v="0"/>
    <n v="0"/>
    <n v="11"/>
  </r>
  <r>
    <s v="b52e5b7a-3128-4b3e-b689-a61200e4aadd"/>
    <x v="7"/>
    <x v="0"/>
    <x v="0"/>
    <x v="0"/>
    <x v="2"/>
    <x v="2"/>
    <n v="0"/>
    <n v="0"/>
    <n v="2890259"/>
    <n v="660951659"/>
    <n v="0"/>
    <n v="0"/>
    <n v="0"/>
  </r>
  <r>
    <s v="b52e5b7a-3128-4b3e-b689-a61200e4aadd"/>
    <x v="7"/>
    <x v="0"/>
    <x v="1"/>
    <x v="0"/>
    <x v="0"/>
    <x v="0"/>
    <n v="0"/>
    <n v="0"/>
    <n v="3995105"/>
    <n v="894699672"/>
    <n v="0"/>
    <n v="0"/>
    <n v="0"/>
  </r>
  <r>
    <s v="b52e5b7a-3128-4b3e-b689-a61200e4aadd"/>
    <x v="7"/>
    <x v="0"/>
    <x v="1"/>
    <x v="0"/>
    <x v="1"/>
    <x v="1"/>
    <n v="153"/>
    <n v="17"/>
    <n v="3995105"/>
    <n v="894699672"/>
    <n v="0"/>
    <n v="0"/>
    <n v="9"/>
  </r>
  <r>
    <s v="b52e5b7a-3128-4b3e-b689-a61200e4aadd"/>
    <x v="7"/>
    <x v="0"/>
    <x v="1"/>
    <x v="0"/>
    <x v="2"/>
    <x v="2"/>
    <n v="0"/>
    <n v="0"/>
    <n v="3995105"/>
    <n v="894699672"/>
    <n v="0"/>
    <n v="0"/>
    <n v="0"/>
  </r>
  <r>
    <s v="b52e5b7a-3128-4b3e-b689-a61200e4aadd"/>
    <x v="7"/>
    <x v="0"/>
    <x v="2"/>
    <x v="0"/>
    <x v="0"/>
    <x v="0"/>
    <n v="0"/>
    <n v="0"/>
    <n v="3255143"/>
    <n v="781705709"/>
    <n v="0"/>
    <n v="0"/>
    <n v="0"/>
  </r>
  <r>
    <s v="b52e5b7a-3128-4b3e-b689-a61200e4aadd"/>
    <x v="7"/>
    <x v="0"/>
    <x v="2"/>
    <x v="0"/>
    <x v="1"/>
    <x v="1"/>
    <n v="1587"/>
    <n v="134"/>
    <n v="3255143"/>
    <n v="781705709"/>
    <n v="0"/>
    <n v="0.5"/>
    <n v="11.8"/>
  </r>
  <r>
    <s v="b52e5b7a-3128-4b3e-b689-a61200e4aadd"/>
    <x v="7"/>
    <x v="0"/>
    <x v="2"/>
    <x v="0"/>
    <x v="2"/>
    <x v="2"/>
    <n v="0"/>
    <n v="0"/>
    <n v="3255143"/>
    <n v="781705709"/>
    <n v="0"/>
    <n v="0"/>
    <n v="0"/>
  </r>
  <r>
    <s v="b52e5b7a-3128-4b3e-b689-a61200e4aadd"/>
    <x v="7"/>
    <x v="0"/>
    <x v="3"/>
    <x v="0"/>
    <x v="0"/>
    <x v="0"/>
    <n v="0"/>
    <n v="0"/>
    <n v="1068452"/>
    <n v="276145194"/>
    <n v="0"/>
    <n v="0"/>
    <n v="0"/>
  </r>
  <r>
    <s v="b52e5b7a-3128-4b3e-b689-a61200e4aadd"/>
    <x v="7"/>
    <x v="0"/>
    <x v="3"/>
    <x v="0"/>
    <x v="1"/>
    <x v="1"/>
    <n v="1668"/>
    <n v="135"/>
    <n v="1068452"/>
    <n v="276145194"/>
    <n v="0.1"/>
    <n v="1.6"/>
    <n v="12.4"/>
  </r>
  <r>
    <s v="b52e5b7a-3128-4b3e-b689-a61200e4aadd"/>
    <x v="7"/>
    <x v="0"/>
    <x v="3"/>
    <x v="0"/>
    <x v="2"/>
    <x v="2"/>
    <n v="0"/>
    <n v="0"/>
    <n v="1068452"/>
    <n v="276145194"/>
    <n v="0"/>
    <n v="0"/>
    <n v="0"/>
  </r>
  <r>
    <s v="b52e5b7a-3128-4b3e-b689-a61200e4aadd"/>
    <x v="7"/>
    <x v="1"/>
    <x v="0"/>
    <x v="0"/>
    <x v="0"/>
    <x v="0"/>
    <n v="0"/>
    <n v="0"/>
    <n v="3049511"/>
    <n v="699327049"/>
    <n v="0"/>
    <n v="0"/>
    <n v="0"/>
  </r>
  <r>
    <s v="b52e5b7a-3128-4b3e-b689-a61200e4aadd"/>
    <x v="7"/>
    <x v="1"/>
    <x v="0"/>
    <x v="0"/>
    <x v="1"/>
    <x v="1"/>
    <n v="3"/>
    <n v="2"/>
    <n v="3049511"/>
    <n v="699327049"/>
    <n v="0"/>
    <n v="0"/>
    <n v="1.5"/>
  </r>
  <r>
    <s v="b52e5b7a-3128-4b3e-b689-a61200e4aadd"/>
    <x v="7"/>
    <x v="1"/>
    <x v="0"/>
    <x v="0"/>
    <x v="2"/>
    <x v="2"/>
    <n v="0"/>
    <n v="0"/>
    <n v="3049511"/>
    <n v="699327049"/>
    <n v="0"/>
    <n v="0"/>
    <n v="0"/>
  </r>
  <r>
    <s v="b52e5b7a-3128-4b3e-b689-a61200e4aadd"/>
    <x v="7"/>
    <x v="1"/>
    <x v="1"/>
    <x v="0"/>
    <x v="0"/>
    <x v="0"/>
    <n v="0"/>
    <n v="0"/>
    <n v="3814110"/>
    <n v="848544482"/>
    <n v="0"/>
    <n v="0"/>
    <n v="0"/>
  </r>
  <r>
    <s v="b52e5b7a-3128-4b3e-b689-a61200e4aadd"/>
    <x v="7"/>
    <x v="1"/>
    <x v="1"/>
    <x v="0"/>
    <x v="1"/>
    <x v="1"/>
    <n v="215"/>
    <n v="20"/>
    <n v="3814110"/>
    <n v="848544482"/>
    <n v="0"/>
    <n v="0.1"/>
    <n v="10.8"/>
  </r>
  <r>
    <s v="b52e5b7a-3128-4b3e-b689-a61200e4aadd"/>
    <x v="7"/>
    <x v="1"/>
    <x v="1"/>
    <x v="0"/>
    <x v="2"/>
    <x v="2"/>
    <n v="0"/>
    <n v="0"/>
    <n v="3814110"/>
    <n v="848544482"/>
    <n v="0"/>
    <n v="0"/>
    <n v="0"/>
  </r>
  <r>
    <s v="b52e5b7a-3128-4b3e-b689-a61200e4aadd"/>
    <x v="7"/>
    <x v="1"/>
    <x v="2"/>
    <x v="0"/>
    <x v="0"/>
    <x v="0"/>
    <n v="0"/>
    <n v="0"/>
    <n v="2934384"/>
    <n v="702576701"/>
    <n v="0"/>
    <n v="0"/>
    <n v="0"/>
  </r>
  <r>
    <s v="b52e5b7a-3128-4b3e-b689-a61200e4aadd"/>
    <x v="7"/>
    <x v="1"/>
    <x v="2"/>
    <x v="0"/>
    <x v="1"/>
    <x v="1"/>
    <n v="1751"/>
    <n v="182"/>
    <n v="2934384"/>
    <n v="702576701"/>
    <n v="0.1"/>
    <n v="0.6"/>
    <n v="9.6"/>
  </r>
  <r>
    <s v="b52e5b7a-3128-4b3e-b689-a61200e4aadd"/>
    <x v="7"/>
    <x v="1"/>
    <x v="2"/>
    <x v="0"/>
    <x v="2"/>
    <x v="2"/>
    <n v="0"/>
    <n v="0"/>
    <n v="2934384"/>
    <n v="702576701"/>
    <n v="0"/>
    <n v="0"/>
    <n v="0"/>
  </r>
  <r>
    <s v="b52e5b7a-3128-4b3e-b689-a61200e4aadd"/>
    <x v="7"/>
    <x v="1"/>
    <x v="3"/>
    <x v="0"/>
    <x v="0"/>
    <x v="0"/>
    <n v="0"/>
    <n v="0"/>
    <n v="872917"/>
    <n v="223407919"/>
    <n v="0"/>
    <n v="0"/>
    <n v="0"/>
  </r>
  <r>
    <s v="b52e5b7a-3128-4b3e-b689-a61200e4aadd"/>
    <x v="7"/>
    <x v="1"/>
    <x v="3"/>
    <x v="0"/>
    <x v="1"/>
    <x v="1"/>
    <n v="1962"/>
    <n v="168"/>
    <n v="872917"/>
    <n v="223407919"/>
    <n v="0.2"/>
    <n v="2.2000000000000002"/>
    <n v="11.7"/>
  </r>
  <r>
    <s v="b52e5b7a-3128-4b3e-b689-a61200e4aadd"/>
    <x v="7"/>
    <x v="1"/>
    <x v="3"/>
    <x v="0"/>
    <x v="2"/>
    <x v="2"/>
    <n v="0"/>
    <n v="0"/>
    <n v="872917"/>
    <n v="223407919"/>
    <n v="0"/>
    <n v="0"/>
    <n v="0"/>
  </r>
  <r>
    <s v="f074bcd9-7c2d-457d-b958-a61200e4aadd"/>
    <x v="0"/>
    <x v="0"/>
    <x v="0"/>
    <x v="0"/>
    <x v="0"/>
    <x v="0"/>
    <n v="0"/>
    <n v="0"/>
    <n v="66332"/>
    <n v="20601824"/>
    <n v="0"/>
    <n v="0"/>
    <n v="0"/>
  </r>
  <r>
    <s v="f074bcd9-7c2d-457d-b958-a61200e4aadd"/>
    <x v="0"/>
    <x v="0"/>
    <x v="0"/>
    <x v="0"/>
    <x v="1"/>
    <x v="1"/>
    <n v="0"/>
    <n v="0"/>
    <n v="66332"/>
    <n v="20601824"/>
    <n v="0"/>
    <n v="0"/>
    <n v="0"/>
  </r>
  <r>
    <s v="f074bcd9-7c2d-457d-b958-a61200e4aadd"/>
    <x v="0"/>
    <x v="0"/>
    <x v="0"/>
    <x v="0"/>
    <x v="2"/>
    <x v="2"/>
    <n v="0"/>
    <n v="0"/>
    <n v="66332"/>
    <n v="20601824"/>
    <n v="0"/>
    <n v="0"/>
    <n v="0"/>
  </r>
  <r>
    <s v="f074bcd9-7c2d-457d-b958-a61200e4aadd"/>
    <x v="0"/>
    <x v="0"/>
    <x v="1"/>
    <x v="0"/>
    <x v="1"/>
    <x v="1"/>
    <n v="2"/>
    <n v="2"/>
    <n v="76537"/>
    <n v="22994379"/>
    <n v="0"/>
    <n v="0"/>
    <n v="1"/>
  </r>
  <r>
    <s v="f074bcd9-7c2d-457d-b958-a61200e4aadd"/>
    <x v="0"/>
    <x v="0"/>
    <x v="1"/>
    <x v="0"/>
    <x v="2"/>
    <x v="2"/>
    <n v="0"/>
    <n v="0"/>
    <n v="76537"/>
    <n v="22994379"/>
    <n v="0"/>
    <n v="0"/>
    <n v="0"/>
  </r>
  <r>
    <s v="f074bcd9-7c2d-457d-b958-a61200e4aadd"/>
    <x v="0"/>
    <x v="0"/>
    <x v="1"/>
    <x v="0"/>
    <x v="0"/>
    <x v="0"/>
    <n v="0"/>
    <n v="0"/>
    <n v="76537"/>
    <n v="22994379"/>
    <n v="0"/>
    <n v="0"/>
    <n v="0"/>
  </r>
  <r>
    <s v="f074bcd9-7c2d-457d-b958-a61200e4aadd"/>
    <x v="0"/>
    <x v="0"/>
    <x v="2"/>
    <x v="0"/>
    <x v="0"/>
    <x v="0"/>
    <n v="0"/>
    <n v="0"/>
    <n v="73411"/>
    <n v="24391488"/>
    <n v="0"/>
    <n v="0"/>
    <n v="0"/>
  </r>
  <r>
    <s v="f074bcd9-7c2d-457d-b958-a61200e4aadd"/>
    <x v="0"/>
    <x v="0"/>
    <x v="2"/>
    <x v="0"/>
    <x v="1"/>
    <x v="1"/>
    <n v="187"/>
    <n v="10"/>
    <n v="73411"/>
    <n v="24391488"/>
    <n v="0"/>
    <n v="0"/>
    <n v="18"/>
  </r>
  <r>
    <s v="f074bcd9-7c2d-457d-b958-a61200e4aadd"/>
    <x v="0"/>
    <x v="0"/>
    <x v="2"/>
    <x v="0"/>
    <x v="2"/>
    <x v="2"/>
    <n v="0"/>
    <n v="0"/>
    <n v="73411"/>
    <n v="24391488"/>
    <n v="0"/>
    <n v="0"/>
    <n v="0"/>
  </r>
  <r>
    <s v="f074bcd9-7c2d-457d-b958-a61200e4aadd"/>
    <x v="0"/>
    <x v="0"/>
    <x v="3"/>
    <x v="0"/>
    <x v="0"/>
    <x v="0"/>
    <n v="0"/>
    <n v="0"/>
    <n v="25944"/>
    <n v="9003599"/>
    <n v="0"/>
    <n v="0"/>
    <n v="0"/>
  </r>
  <r>
    <s v="f074bcd9-7c2d-457d-b958-a61200e4aadd"/>
    <x v="0"/>
    <x v="0"/>
    <x v="3"/>
    <x v="0"/>
    <x v="2"/>
    <x v="2"/>
    <n v="0"/>
    <n v="0"/>
    <n v="25944"/>
    <n v="9003599"/>
    <n v="0"/>
    <n v="0"/>
    <n v="0"/>
  </r>
  <r>
    <s v="f074bcd9-7c2d-457d-b958-a61200e4aadd"/>
    <x v="0"/>
    <x v="0"/>
    <x v="3"/>
    <x v="0"/>
    <x v="1"/>
    <x v="1"/>
    <n v="103"/>
    <n v="9"/>
    <n v="25944"/>
    <n v="9003599"/>
    <n v="0"/>
    <n v="0"/>
    <n v="11"/>
  </r>
  <r>
    <s v="f074bcd9-7c2d-457d-b958-a61200e4aadd"/>
    <x v="0"/>
    <x v="1"/>
    <x v="0"/>
    <x v="0"/>
    <x v="1"/>
    <x v="1"/>
    <n v="0"/>
    <n v="0"/>
    <n v="67778"/>
    <n v="21139118"/>
    <n v="0"/>
    <n v="0"/>
    <n v="0"/>
  </r>
  <r>
    <s v="f074bcd9-7c2d-457d-b958-a61200e4aadd"/>
    <x v="0"/>
    <x v="1"/>
    <x v="0"/>
    <x v="0"/>
    <x v="2"/>
    <x v="2"/>
    <n v="0"/>
    <n v="0"/>
    <n v="67778"/>
    <n v="21139118"/>
    <n v="0"/>
    <n v="0"/>
    <n v="0"/>
  </r>
  <r>
    <s v="f074bcd9-7c2d-457d-b958-a61200e4aadd"/>
    <x v="0"/>
    <x v="1"/>
    <x v="0"/>
    <x v="0"/>
    <x v="0"/>
    <x v="0"/>
    <n v="0"/>
    <n v="0"/>
    <n v="67778"/>
    <n v="21139118"/>
    <n v="0"/>
    <n v="0"/>
    <n v="0"/>
  </r>
  <r>
    <s v="f074bcd9-7c2d-457d-b958-a61200e4aadd"/>
    <x v="0"/>
    <x v="1"/>
    <x v="1"/>
    <x v="0"/>
    <x v="0"/>
    <x v="0"/>
    <n v="0"/>
    <n v="0"/>
    <n v="63392"/>
    <n v="18695843"/>
    <n v="0"/>
    <n v="0"/>
    <n v="0"/>
  </r>
  <r>
    <s v="f074bcd9-7c2d-457d-b958-a61200e4aadd"/>
    <x v="0"/>
    <x v="1"/>
    <x v="1"/>
    <x v="0"/>
    <x v="1"/>
    <x v="1"/>
    <n v="0"/>
    <n v="0"/>
    <n v="63392"/>
    <n v="18695843"/>
    <n v="0"/>
    <n v="0"/>
    <n v="0"/>
  </r>
  <r>
    <s v="f074bcd9-7c2d-457d-b958-a61200e4aadd"/>
    <x v="0"/>
    <x v="1"/>
    <x v="1"/>
    <x v="0"/>
    <x v="2"/>
    <x v="2"/>
    <n v="0"/>
    <n v="0"/>
    <n v="63392"/>
    <n v="18695843"/>
    <n v="0"/>
    <n v="0"/>
    <n v="0"/>
  </r>
  <r>
    <s v="f074bcd9-7c2d-457d-b958-a61200e4aadd"/>
    <x v="0"/>
    <x v="1"/>
    <x v="2"/>
    <x v="0"/>
    <x v="0"/>
    <x v="0"/>
    <n v="0"/>
    <n v="0"/>
    <n v="62312"/>
    <n v="20541932"/>
    <n v="0"/>
    <n v="0"/>
    <n v="0"/>
  </r>
  <r>
    <s v="f074bcd9-7c2d-457d-b958-a61200e4aadd"/>
    <x v="0"/>
    <x v="1"/>
    <x v="2"/>
    <x v="0"/>
    <x v="1"/>
    <x v="1"/>
    <n v="122"/>
    <n v="9"/>
    <n v="62312"/>
    <n v="20541932"/>
    <n v="0"/>
    <n v="0"/>
    <n v="13"/>
  </r>
  <r>
    <s v="f074bcd9-7c2d-457d-b958-a61200e4aadd"/>
    <x v="0"/>
    <x v="1"/>
    <x v="2"/>
    <x v="0"/>
    <x v="2"/>
    <x v="2"/>
    <n v="0"/>
    <n v="0"/>
    <n v="62312"/>
    <n v="20541932"/>
    <n v="0"/>
    <n v="0"/>
    <n v="0"/>
  </r>
  <r>
    <s v="f074bcd9-7c2d-457d-b958-a61200e4aadd"/>
    <x v="0"/>
    <x v="1"/>
    <x v="3"/>
    <x v="0"/>
    <x v="0"/>
    <x v="0"/>
    <n v="0"/>
    <n v="0"/>
    <n v="20645"/>
    <n v="7099306"/>
    <n v="0"/>
    <n v="0"/>
    <n v="0"/>
  </r>
  <r>
    <s v="f074bcd9-7c2d-457d-b958-a61200e4aadd"/>
    <x v="0"/>
    <x v="1"/>
    <x v="3"/>
    <x v="0"/>
    <x v="1"/>
    <x v="1"/>
    <n v="123"/>
    <n v="8"/>
    <n v="20645"/>
    <n v="7099306"/>
    <n v="0"/>
    <n v="0"/>
    <n v="15"/>
  </r>
  <r>
    <s v="f074bcd9-7c2d-457d-b958-a61200e4aadd"/>
    <x v="0"/>
    <x v="1"/>
    <x v="3"/>
    <x v="0"/>
    <x v="2"/>
    <x v="2"/>
    <n v="0"/>
    <n v="0"/>
    <n v="20645"/>
    <n v="7099306"/>
    <n v="0"/>
    <n v="0"/>
    <n v="0"/>
  </r>
  <r>
    <s v="f074bcd9-7c2d-457d-b958-a61200e4aadd"/>
    <x v="1"/>
    <x v="0"/>
    <x v="0"/>
    <x v="0"/>
    <x v="0"/>
    <x v="0"/>
    <n v="0"/>
    <n v="0"/>
    <n v="63312"/>
    <n v="19530299"/>
    <n v="0"/>
    <n v="0"/>
    <n v="0"/>
  </r>
  <r>
    <s v="f074bcd9-7c2d-457d-b958-a61200e4aadd"/>
    <x v="1"/>
    <x v="0"/>
    <x v="0"/>
    <x v="0"/>
    <x v="1"/>
    <x v="1"/>
    <n v="0"/>
    <n v="0"/>
    <n v="63312"/>
    <n v="19530299"/>
    <n v="0"/>
    <n v="0"/>
    <n v="0"/>
  </r>
  <r>
    <s v="f074bcd9-7c2d-457d-b958-a61200e4aadd"/>
    <x v="1"/>
    <x v="0"/>
    <x v="0"/>
    <x v="0"/>
    <x v="2"/>
    <x v="2"/>
    <n v="0"/>
    <n v="0"/>
    <n v="63312"/>
    <n v="19530299"/>
    <n v="0"/>
    <n v="0"/>
    <n v="0"/>
  </r>
  <r>
    <s v="f074bcd9-7c2d-457d-b958-a61200e4aadd"/>
    <x v="1"/>
    <x v="0"/>
    <x v="1"/>
    <x v="0"/>
    <x v="1"/>
    <x v="1"/>
    <n v="1"/>
    <n v="1"/>
    <n v="72582"/>
    <n v="21639267"/>
    <n v="0"/>
    <n v="0"/>
    <n v="1"/>
  </r>
  <r>
    <s v="f074bcd9-7c2d-457d-b958-a61200e4aadd"/>
    <x v="1"/>
    <x v="0"/>
    <x v="1"/>
    <x v="0"/>
    <x v="2"/>
    <x v="2"/>
    <n v="0"/>
    <n v="0"/>
    <n v="72582"/>
    <n v="21639267"/>
    <n v="0"/>
    <n v="0"/>
    <n v="0"/>
  </r>
  <r>
    <s v="f074bcd9-7c2d-457d-b958-a61200e4aadd"/>
    <x v="1"/>
    <x v="0"/>
    <x v="1"/>
    <x v="0"/>
    <x v="0"/>
    <x v="0"/>
    <n v="0"/>
    <n v="0"/>
    <n v="72582"/>
    <n v="21639267"/>
    <n v="0"/>
    <n v="0"/>
    <n v="0"/>
  </r>
  <r>
    <s v="f074bcd9-7c2d-457d-b958-a61200e4aadd"/>
    <x v="1"/>
    <x v="0"/>
    <x v="2"/>
    <x v="0"/>
    <x v="0"/>
    <x v="0"/>
    <n v="0"/>
    <n v="0"/>
    <n v="73245"/>
    <n v="24203115"/>
    <n v="0"/>
    <n v="0"/>
    <n v="0"/>
  </r>
  <r>
    <s v="f074bcd9-7c2d-457d-b958-a61200e4aadd"/>
    <x v="1"/>
    <x v="0"/>
    <x v="2"/>
    <x v="0"/>
    <x v="1"/>
    <x v="1"/>
    <n v="77"/>
    <n v="8"/>
    <n v="73245"/>
    <n v="24203115"/>
    <n v="0"/>
    <n v="0"/>
    <n v="9"/>
  </r>
  <r>
    <s v="f074bcd9-7c2d-457d-b958-a61200e4aadd"/>
    <x v="1"/>
    <x v="0"/>
    <x v="2"/>
    <x v="0"/>
    <x v="2"/>
    <x v="2"/>
    <n v="0"/>
    <n v="0"/>
    <n v="73245"/>
    <n v="24203115"/>
    <n v="0"/>
    <n v="0"/>
    <n v="0"/>
  </r>
  <r>
    <s v="f074bcd9-7c2d-457d-b958-a61200e4aadd"/>
    <x v="1"/>
    <x v="0"/>
    <x v="3"/>
    <x v="0"/>
    <x v="0"/>
    <x v="0"/>
    <n v="0"/>
    <n v="0"/>
    <n v="28214"/>
    <n v="9718489"/>
    <n v="0"/>
    <n v="0"/>
    <n v="0"/>
  </r>
  <r>
    <s v="f074bcd9-7c2d-457d-b958-a61200e4aadd"/>
    <x v="1"/>
    <x v="0"/>
    <x v="3"/>
    <x v="0"/>
    <x v="1"/>
    <x v="1"/>
    <n v="192"/>
    <n v="13"/>
    <n v="28214"/>
    <n v="9718489"/>
    <n v="0"/>
    <n v="0"/>
    <n v="14"/>
  </r>
  <r>
    <s v="f074bcd9-7c2d-457d-b958-a61200e4aadd"/>
    <x v="1"/>
    <x v="0"/>
    <x v="3"/>
    <x v="0"/>
    <x v="2"/>
    <x v="2"/>
    <n v="0"/>
    <n v="0"/>
    <n v="28214"/>
    <n v="9718489"/>
    <n v="0"/>
    <n v="0"/>
    <n v="0"/>
  </r>
  <r>
    <s v="f074bcd9-7c2d-457d-b958-a61200e4aadd"/>
    <x v="1"/>
    <x v="1"/>
    <x v="0"/>
    <x v="0"/>
    <x v="0"/>
    <x v="0"/>
    <n v="0"/>
    <n v="0"/>
    <n v="64831"/>
    <n v="20065866"/>
    <n v="0"/>
    <n v="0"/>
    <n v="0"/>
  </r>
  <r>
    <s v="f074bcd9-7c2d-457d-b958-a61200e4aadd"/>
    <x v="1"/>
    <x v="1"/>
    <x v="0"/>
    <x v="0"/>
    <x v="1"/>
    <x v="1"/>
    <n v="0"/>
    <n v="0"/>
    <n v="64831"/>
    <n v="20065866"/>
    <n v="0"/>
    <n v="0"/>
    <n v="0"/>
  </r>
  <r>
    <s v="f074bcd9-7c2d-457d-b958-a61200e4aadd"/>
    <x v="1"/>
    <x v="1"/>
    <x v="0"/>
    <x v="0"/>
    <x v="2"/>
    <x v="2"/>
    <n v="0"/>
    <n v="0"/>
    <n v="64831"/>
    <n v="20065866"/>
    <n v="0"/>
    <n v="0"/>
    <n v="0"/>
  </r>
  <r>
    <s v="f074bcd9-7c2d-457d-b958-a61200e4aadd"/>
    <x v="1"/>
    <x v="1"/>
    <x v="1"/>
    <x v="0"/>
    <x v="0"/>
    <x v="0"/>
    <n v="0"/>
    <n v="0"/>
    <n v="60108"/>
    <n v="17617596"/>
    <n v="0"/>
    <n v="0"/>
    <n v="0"/>
  </r>
  <r>
    <s v="f074bcd9-7c2d-457d-b958-a61200e4aadd"/>
    <x v="1"/>
    <x v="1"/>
    <x v="1"/>
    <x v="0"/>
    <x v="1"/>
    <x v="1"/>
    <n v="0"/>
    <n v="0"/>
    <n v="60108"/>
    <n v="17617596"/>
    <n v="0"/>
    <n v="0"/>
    <n v="0"/>
  </r>
  <r>
    <s v="f074bcd9-7c2d-457d-b958-a61200e4aadd"/>
    <x v="1"/>
    <x v="1"/>
    <x v="1"/>
    <x v="0"/>
    <x v="2"/>
    <x v="2"/>
    <n v="0"/>
    <n v="0"/>
    <n v="60108"/>
    <n v="17617596"/>
    <n v="0"/>
    <n v="0"/>
    <n v="0"/>
  </r>
  <r>
    <s v="f074bcd9-7c2d-457d-b958-a61200e4aadd"/>
    <x v="1"/>
    <x v="1"/>
    <x v="2"/>
    <x v="0"/>
    <x v="1"/>
    <x v="1"/>
    <n v="255"/>
    <n v="14"/>
    <n v="62038"/>
    <n v="20256015"/>
    <n v="0"/>
    <n v="0"/>
    <n v="18"/>
  </r>
  <r>
    <s v="f074bcd9-7c2d-457d-b958-a61200e4aadd"/>
    <x v="1"/>
    <x v="1"/>
    <x v="2"/>
    <x v="0"/>
    <x v="2"/>
    <x v="2"/>
    <n v="0"/>
    <n v="0"/>
    <n v="62038"/>
    <n v="20256015"/>
    <n v="0"/>
    <n v="0"/>
    <n v="0"/>
  </r>
  <r>
    <s v="f074bcd9-7c2d-457d-b958-a61200e4aadd"/>
    <x v="1"/>
    <x v="1"/>
    <x v="2"/>
    <x v="0"/>
    <x v="0"/>
    <x v="0"/>
    <n v="0"/>
    <n v="0"/>
    <n v="62038"/>
    <n v="20256015"/>
    <n v="0"/>
    <n v="0"/>
    <n v="0"/>
  </r>
  <r>
    <s v="f074bcd9-7c2d-457d-b958-a61200e4aadd"/>
    <x v="1"/>
    <x v="1"/>
    <x v="3"/>
    <x v="0"/>
    <x v="2"/>
    <x v="2"/>
    <n v="0"/>
    <n v="0"/>
    <n v="22542"/>
    <n v="7700420"/>
    <n v="0"/>
    <n v="0"/>
    <n v="0"/>
  </r>
  <r>
    <s v="f074bcd9-7c2d-457d-b958-a61200e4aadd"/>
    <x v="1"/>
    <x v="1"/>
    <x v="3"/>
    <x v="0"/>
    <x v="0"/>
    <x v="0"/>
    <n v="0"/>
    <n v="0"/>
    <n v="22542"/>
    <n v="7700420"/>
    <n v="0"/>
    <n v="0"/>
    <n v="0"/>
  </r>
  <r>
    <s v="f074bcd9-7c2d-457d-b958-a61200e4aadd"/>
    <x v="1"/>
    <x v="1"/>
    <x v="3"/>
    <x v="0"/>
    <x v="1"/>
    <x v="1"/>
    <n v="168"/>
    <n v="9"/>
    <n v="22542"/>
    <n v="7700420"/>
    <n v="0"/>
    <n v="0"/>
    <n v="18"/>
  </r>
  <r>
    <s v="f074bcd9-7c2d-457d-b958-a61200e4aadd"/>
    <x v="2"/>
    <x v="0"/>
    <x v="0"/>
    <x v="0"/>
    <x v="0"/>
    <x v="0"/>
    <n v="0"/>
    <n v="0"/>
    <n v="62434"/>
    <n v="19466080"/>
    <n v="0"/>
    <n v="0"/>
    <n v="0"/>
  </r>
  <r>
    <s v="f074bcd9-7c2d-457d-b958-a61200e4aadd"/>
    <x v="2"/>
    <x v="0"/>
    <x v="0"/>
    <x v="0"/>
    <x v="1"/>
    <x v="1"/>
    <n v="0"/>
    <n v="0"/>
    <n v="62434"/>
    <n v="19466080"/>
    <n v="0"/>
    <n v="0"/>
    <n v="0"/>
  </r>
  <r>
    <s v="f074bcd9-7c2d-457d-b958-a61200e4aadd"/>
    <x v="2"/>
    <x v="0"/>
    <x v="0"/>
    <x v="0"/>
    <x v="2"/>
    <x v="2"/>
    <n v="0"/>
    <n v="0"/>
    <n v="62434"/>
    <n v="19466080"/>
    <n v="0"/>
    <n v="0"/>
    <n v="0"/>
  </r>
  <r>
    <s v="f074bcd9-7c2d-457d-b958-a61200e4aadd"/>
    <x v="2"/>
    <x v="0"/>
    <x v="1"/>
    <x v="0"/>
    <x v="1"/>
    <x v="1"/>
    <n v="52"/>
    <n v="2"/>
    <n v="73170"/>
    <n v="21895046"/>
    <n v="0"/>
    <n v="0"/>
    <n v="26"/>
  </r>
  <r>
    <s v="f074bcd9-7c2d-457d-b958-a61200e4aadd"/>
    <x v="2"/>
    <x v="0"/>
    <x v="1"/>
    <x v="0"/>
    <x v="2"/>
    <x v="2"/>
    <n v="0"/>
    <n v="0"/>
    <n v="73170"/>
    <n v="21895046"/>
    <n v="0"/>
    <n v="0"/>
    <n v="0"/>
  </r>
  <r>
    <s v="f074bcd9-7c2d-457d-b958-a61200e4aadd"/>
    <x v="2"/>
    <x v="0"/>
    <x v="1"/>
    <x v="0"/>
    <x v="0"/>
    <x v="0"/>
    <n v="0"/>
    <n v="0"/>
    <n v="73170"/>
    <n v="21895046"/>
    <n v="0"/>
    <n v="0"/>
    <n v="0"/>
  </r>
  <r>
    <s v="f074bcd9-7c2d-457d-b958-a61200e4aadd"/>
    <x v="2"/>
    <x v="0"/>
    <x v="2"/>
    <x v="0"/>
    <x v="0"/>
    <x v="0"/>
    <n v="0"/>
    <n v="0"/>
    <n v="74293"/>
    <n v="24726823"/>
    <n v="0"/>
    <n v="0"/>
    <n v="0"/>
  </r>
  <r>
    <s v="f074bcd9-7c2d-457d-b958-a61200e4aadd"/>
    <x v="2"/>
    <x v="0"/>
    <x v="2"/>
    <x v="0"/>
    <x v="1"/>
    <x v="1"/>
    <n v="205"/>
    <n v="10"/>
    <n v="74293"/>
    <n v="24726823"/>
    <n v="0"/>
    <n v="0"/>
    <n v="20"/>
  </r>
  <r>
    <s v="f074bcd9-7c2d-457d-b958-a61200e4aadd"/>
    <x v="2"/>
    <x v="0"/>
    <x v="2"/>
    <x v="0"/>
    <x v="2"/>
    <x v="2"/>
    <n v="0"/>
    <n v="0"/>
    <n v="74293"/>
    <n v="24726823"/>
    <n v="0"/>
    <n v="0"/>
    <n v="0"/>
  </r>
  <r>
    <s v="f074bcd9-7c2d-457d-b958-a61200e4aadd"/>
    <x v="2"/>
    <x v="0"/>
    <x v="3"/>
    <x v="0"/>
    <x v="0"/>
    <x v="0"/>
    <n v="0"/>
    <n v="0"/>
    <n v="30030"/>
    <n v="10384672"/>
    <n v="0"/>
    <n v="0"/>
    <n v="0"/>
  </r>
  <r>
    <s v="f074bcd9-7c2d-457d-b958-a61200e4aadd"/>
    <x v="2"/>
    <x v="0"/>
    <x v="3"/>
    <x v="0"/>
    <x v="1"/>
    <x v="1"/>
    <n v="129"/>
    <n v="11"/>
    <n v="30030"/>
    <n v="10384672"/>
    <n v="0"/>
    <n v="0"/>
    <n v="11"/>
  </r>
  <r>
    <s v="f074bcd9-7c2d-457d-b958-a61200e4aadd"/>
    <x v="2"/>
    <x v="0"/>
    <x v="3"/>
    <x v="0"/>
    <x v="2"/>
    <x v="2"/>
    <n v="0"/>
    <n v="0"/>
    <n v="30030"/>
    <n v="10384672"/>
    <n v="0"/>
    <n v="0"/>
    <n v="0"/>
  </r>
  <r>
    <s v="f074bcd9-7c2d-457d-b958-a61200e4aadd"/>
    <x v="2"/>
    <x v="1"/>
    <x v="0"/>
    <x v="0"/>
    <x v="0"/>
    <x v="0"/>
    <n v="0"/>
    <n v="0"/>
    <n v="64077"/>
    <n v="20045234"/>
    <n v="0"/>
    <n v="0"/>
    <n v="0"/>
  </r>
  <r>
    <s v="f074bcd9-7c2d-457d-b958-a61200e4aadd"/>
    <x v="2"/>
    <x v="1"/>
    <x v="0"/>
    <x v="0"/>
    <x v="1"/>
    <x v="1"/>
    <n v="0"/>
    <n v="0"/>
    <n v="64077"/>
    <n v="20045234"/>
    <n v="0"/>
    <n v="0"/>
    <n v="0"/>
  </r>
  <r>
    <s v="f074bcd9-7c2d-457d-b958-a61200e4aadd"/>
    <x v="2"/>
    <x v="1"/>
    <x v="0"/>
    <x v="0"/>
    <x v="2"/>
    <x v="2"/>
    <n v="0"/>
    <n v="0"/>
    <n v="64077"/>
    <n v="20045234"/>
    <n v="0"/>
    <n v="0"/>
    <n v="0"/>
  </r>
  <r>
    <s v="f074bcd9-7c2d-457d-b958-a61200e4aadd"/>
    <x v="2"/>
    <x v="1"/>
    <x v="1"/>
    <x v="0"/>
    <x v="1"/>
    <x v="1"/>
    <n v="3"/>
    <n v="1"/>
    <n v="61464"/>
    <n v="17964704"/>
    <n v="0"/>
    <n v="0"/>
    <n v="3"/>
  </r>
  <r>
    <s v="f074bcd9-7c2d-457d-b958-a61200e4aadd"/>
    <x v="2"/>
    <x v="1"/>
    <x v="1"/>
    <x v="0"/>
    <x v="0"/>
    <x v="0"/>
    <n v="0"/>
    <n v="0"/>
    <n v="61464"/>
    <n v="17964704"/>
    <n v="0"/>
    <n v="0"/>
    <n v="0"/>
  </r>
  <r>
    <s v="f074bcd9-7c2d-457d-b958-a61200e4aadd"/>
    <x v="2"/>
    <x v="1"/>
    <x v="1"/>
    <x v="0"/>
    <x v="2"/>
    <x v="2"/>
    <n v="0"/>
    <n v="0"/>
    <n v="61464"/>
    <n v="17964704"/>
    <n v="0"/>
    <n v="0"/>
    <n v="0"/>
  </r>
  <r>
    <s v="f074bcd9-7c2d-457d-b958-a61200e4aadd"/>
    <x v="2"/>
    <x v="1"/>
    <x v="2"/>
    <x v="0"/>
    <x v="1"/>
    <x v="1"/>
    <n v="161"/>
    <n v="11"/>
    <n v="63600"/>
    <n v="20802774"/>
    <n v="0"/>
    <n v="0"/>
    <n v="14"/>
  </r>
  <r>
    <s v="f074bcd9-7c2d-457d-b958-a61200e4aadd"/>
    <x v="2"/>
    <x v="1"/>
    <x v="2"/>
    <x v="0"/>
    <x v="2"/>
    <x v="2"/>
    <n v="0"/>
    <n v="0"/>
    <n v="63600"/>
    <n v="20802774"/>
    <n v="0"/>
    <n v="0"/>
    <n v="0"/>
  </r>
  <r>
    <s v="f074bcd9-7c2d-457d-b958-a61200e4aadd"/>
    <x v="2"/>
    <x v="1"/>
    <x v="2"/>
    <x v="0"/>
    <x v="0"/>
    <x v="0"/>
    <n v="0"/>
    <n v="0"/>
    <n v="63600"/>
    <n v="20802774"/>
    <n v="0"/>
    <n v="0"/>
    <n v="0"/>
  </r>
  <r>
    <s v="f074bcd9-7c2d-457d-b958-a61200e4aadd"/>
    <x v="2"/>
    <x v="1"/>
    <x v="3"/>
    <x v="0"/>
    <x v="2"/>
    <x v="2"/>
    <n v="0"/>
    <n v="0"/>
    <n v="24059"/>
    <n v="8263626"/>
    <n v="0"/>
    <n v="0"/>
    <n v="0"/>
  </r>
  <r>
    <s v="f074bcd9-7c2d-457d-b958-a61200e4aadd"/>
    <x v="2"/>
    <x v="1"/>
    <x v="3"/>
    <x v="0"/>
    <x v="0"/>
    <x v="0"/>
    <n v="0"/>
    <n v="0"/>
    <n v="24059"/>
    <n v="8263626"/>
    <n v="0"/>
    <n v="0"/>
    <n v="0"/>
  </r>
  <r>
    <s v="f074bcd9-7c2d-457d-b958-a61200e4aadd"/>
    <x v="2"/>
    <x v="1"/>
    <x v="3"/>
    <x v="0"/>
    <x v="1"/>
    <x v="1"/>
    <n v="194"/>
    <n v="12"/>
    <n v="24059"/>
    <n v="8263626"/>
    <n v="0"/>
    <n v="0"/>
    <n v="16"/>
  </r>
  <r>
    <s v="f074bcd9-7c2d-457d-b958-a61200e4aadd"/>
    <x v="3"/>
    <x v="0"/>
    <x v="0"/>
    <x v="0"/>
    <x v="0"/>
    <x v="0"/>
    <n v="0"/>
    <n v="0"/>
    <n v="60049"/>
    <n v="19248294"/>
    <n v="0"/>
    <n v="0"/>
    <n v="0"/>
  </r>
  <r>
    <s v="f074bcd9-7c2d-457d-b958-a61200e4aadd"/>
    <x v="3"/>
    <x v="0"/>
    <x v="0"/>
    <x v="0"/>
    <x v="1"/>
    <x v="1"/>
    <n v="0"/>
    <n v="0"/>
    <n v="60049"/>
    <n v="19248294"/>
    <n v="0"/>
    <n v="0"/>
    <n v="0"/>
  </r>
  <r>
    <s v="f074bcd9-7c2d-457d-b958-a61200e4aadd"/>
    <x v="3"/>
    <x v="0"/>
    <x v="0"/>
    <x v="0"/>
    <x v="2"/>
    <x v="2"/>
    <n v="0"/>
    <n v="0"/>
    <n v="60049"/>
    <n v="19248294"/>
    <n v="0"/>
    <n v="0"/>
    <n v="0"/>
  </r>
  <r>
    <s v="f074bcd9-7c2d-457d-b958-a61200e4aadd"/>
    <x v="3"/>
    <x v="0"/>
    <x v="1"/>
    <x v="0"/>
    <x v="1"/>
    <x v="1"/>
    <n v="22"/>
    <n v="2"/>
    <n v="73949"/>
    <n v="22754728"/>
    <n v="0"/>
    <n v="0"/>
    <n v="11"/>
  </r>
  <r>
    <s v="f074bcd9-7c2d-457d-b958-a61200e4aadd"/>
    <x v="3"/>
    <x v="0"/>
    <x v="1"/>
    <x v="0"/>
    <x v="2"/>
    <x v="2"/>
    <n v="0"/>
    <n v="0"/>
    <n v="73949"/>
    <n v="22754728"/>
    <n v="0"/>
    <n v="0"/>
    <n v="0"/>
  </r>
  <r>
    <s v="f074bcd9-7c2d-457d-b958-a61200e4aadd"/>
    <x v="3"/>
    <x v="0"/>
    <x v="1"/>
    <x v="0"/>
    <x v="0"/>
    <x v="0"/>
    <n v="0"/>
    <n v="0"/>
    <n v="73949"/>
    <n v="22754728"/>
    <n v="0"/>
    <n v="0"/>
    <n v="0"/>
  </r>
  <r>
    <s v="f074bcd9-7c2d-457d-b958-a61200e4aadd"/>
    <x v="3"/>
    <x v="0"/>
    <x v="2"/>
    <x v="0"/>
    <x v="0"/>
    <x v="0"/>
    <n v="0"/>
    <n v="0"/>
    <n v="74676"/>
    <n v="25155627"/>
    <n v="0"/>
    <n v="0"/>
    <n v="0"/>
  </r>
  <r>
    <s v="f074bcd9-7c2d-457d-b958-a61200e4aadd"/>
    <x v="3"/>
    <x v="0"/>
    <x v="2"/>
    <x v="0"/>
    <x v="1"/>
    <x v="1"/>
    <n v="202"/>
    <n v="9"/>
    <n v="74676"/>
    <n v="25155627"/>
    <n v="0"/>
    <n v="0"/>
    <n v="22"/>
  </r>
  <r>
    <s v="f074bcd9-7c2d-457d-b958-a61200e4aadd"/>
    <x v="3"/>
    <x v="0"/>
    <x v="2"/>
    <x v="0"/>
    <x v="2"/>
    <x v="2"/>
    <n v="0"/>
    <n v="0"/>
    <n v="74676"/>
    <n v="25155627"/>
    <n v="0"/>
    <n v="0"/>
    <n v="0"/>
  </r>
  <r>
    <s v="f074bcd9-7c2d-457d-b958-a61200e4aadd"/>
    <x v="3"/>
    <x v="0"/>
    <x v="3"/>
    <x v="0"/>
    <x v="0"/>
    <x v="0"/>
    <n v="0"/>
    <n v="0"/>
    <n v="31713"/>
    <n v="11012338"/>
    <n v="0"/>
    <n v="0"/>
    <n v="0"/>
  </r>
  <r>
    <s v="f074bcd9-7c2d-457d-b958-a61200e4aadd"/>
    <x v="3"/>
    <x v="0"/>
    <x v="3"/>
    <x v="0"/>
    <x v="1"/>
    <x v="1"/>
    <n v="92"/>
    <n v="13"/>
    <n v="31713"/>
    <n v="11012338"/>
    <n v="0"/>
    <n v="0"/>
    <n v="7"/>
  </r>
  <r>
    <s v="f074bcd9-7c2d-457d-b958-a61200e4aadd"/>
    <x v="3"/>
    <x v="0"/>
    <x v="3"/>
    <x v="0"/>
    <x v="2"/>
    <x v="2"/>
    <n v="0"/>
    <n v="0"/>
    <n v="31713"/>
    <n v="11012338"/>
    <n v="0"/>
    <n v="0"/>
    <n v="0"/>
  </r>
  <r>
    <s v="f074bcd9-7c2d-457d-b958-a61200e4aadd"/>
    <x v="3"/>
    <x v="1"/>
    <x v="0"/>
    <x v="0"/>
    <x v="0"/>
    <x v="0"/>
    <n v="0"/>
    <n v="0"/>
    <n v="61629"/>
    <n v="19862413"/>
    <n v="0"/>
    <n v="0"/>
    <n v="0"/>
  </r>
  <r>
    <s v="f074bcd9-7c2d-457d-b958-a61200e4aadd"/>
    <x v="3"/>
    <x v="1"/>
    <x v="0"/>
    <x v="0"/>
    <x v="1"/>
    <x v="1"/>
    <n v="0"/>
    <n v="0"/>
    <n v="61629"/>
    <n v="19862413"/>
    <n v="0"/>
    <n v="0"/>
    <n v="0"/>
  </r>
  <r>
    <s v="f074bcd9-7c2d-457d-b958-a61200e4aadd"/>
    <x v="3"/>
    <x v="1"/>
    <x v="0"/>
    <x v="0"/>
    <x v="2"/>
    <x v="2"/>
    <n v="0"/>
    <n v="0"/>
    <n v="61629"/>
    <n v="19862413"/>
    <n v="0"/>
    <n v="0"/>
    <n v="0"/>
  </r>
  <r>
    <s v="f074bcd9-7c2d-457d-b958-a61200e4aadd"/>
    <x v="3"/>
    <x v="1"/>
    <x v="1"/>
    <x v="0"/>
    <x v="0"/>
    <x v="0"/>
    <n v="0"/>
    <n v="0"/>
    <n v="63109"/>
    <n v="19117528"/>
    <n v="0"/>
    <n v="0"/>
    <n v="0"/>
  </r>
  <r>
    <s v="f074bcd9-7c2d-457d-b958-a61200e4aadd"/>
    <x v="3"/>
    <x v="1"/>
    <x v="1"/>
    <x v="0"/>
    <x v="1"/>
    <x v="1"/>
    <n v="0"/>
    <n v="0"/>
    <n v="63109"/>
    <n v="19117528"/>
    <n v="0"/>
    <n v="0"/>
    <n v="0"/>
  </r>
  <r>
    <s v="f074bcd9-7c2d-457d-b958-a61200e4aadd"/>
    <x v="3"/>
    <x v="1"/>
    <x v="1"/>
    <x v="0"/>
    <x v="2"/>
    <x v="2"/>
    <n v="0"/>
    <n v="0"/>
    <n v="63109"/>
    <n v="19117528"/>
    <n v="0"/>
    <n v="0"/>
    <n v="0"/>
  </r>
  <r>
    <s v="f074bcd9-7c2d-457d-b958-a61200e4aadd"/>
    <x v="3"/>
    <x v="1"/>
    <x v="2"/>
    <x v="0"/>
    <x v="1"/>
    <x v="1"/>
    <n v="238"/>
    <n v="13"/>
    <n v="63371"/>
    <n v="21137872"/>
    <n v="0"/>
    <n v="0"/>
    <n v="18"/>
  </r>
  <r>
    <s v="f074bcd9-7c2d-457d-b958-a61200e4aadd"/>
    <x v="3"/>
    <x v="1"/>
    <x v="2"/>
    <x v="0"/>
    <x v="2"/>
    <x v="2"/>
    <n v="0"/>
    <n v="0"/>
    <n v="63371"/>
    <n v="21137872"/>
    <n v="0"/>
    <n v="0"/>
    <n v="0"/>
  </r>
  <r>
    <s v="f074bcd9-7c2d-457d-b958-a61200e4aadd"/>
    <x v="3"/>
    <x v="1"/>
    <x v="2"/>
    <x v="0"/>
    <x v="0"/>
    <x v="0"/>
    <n v="0"/>
    <n v="0"/>
    <n v="63371"/>
    <n v="21137872"/>
    <n v="0"/>
    <n v="0"/>
    <n v="0"/>
  </r>
  <r>
    <s v="f074bcd9-7c2d-457d-b958-a61200e4aadd"/>
    <x v="3"/>
    <x v="1"/>
    <x v="3"/>
    <x v="0"/>
    <x v="2"/>
    <x v="2"/>
    <n v="0"/>
    <n v="0"/>
    <n v="25738"/>
    <n v="8895528"/>
    <n v="0"/>
    <n v="0"/>
    <n v="0"/>
  </r>
  <r>
    <s v="f074bcd9-7c2d-457d-b958-a61200e4aadd"/>
    <x v="3"/>
    <x v="1"/>
    <x v="3"/>
    <x v="0"/>
    <x v="0"/>
    <x v="0"/>
    <n v="0"/>
    <n v="0"/>
    <n v="25738"/>
    <n v="8895528"/>
    <n v="0"/>
    <n v="0"/>
    <n v="0"/>
  </r>
  <r>
    <s v="f074bcd9-7c2d-457d-b958-a61200e4aadd"/>
    <x v="3"/>
    <x v="1"/>
    <x v="3"/>
    <x v="0"/>
    <x v="1"/>
    <x v="1"/>
    <n v="222"/>
    <n v="19"/>
    <n v="25738"/>
    <n v="8895528"/>
    <n v="0"/>
    <n v="0"/>
    <n v="11"/>
  </r>
  <r>
    <s v="f074bcd9-7c2d-457d-b958-a61200e4aadd"/>
    <x v="4"/>
    <x v="0"/>
    <x v="0"/>
    <x v="0"/>
    <x v="0"/>
    <x v="0"/>
    <n v="0"/>
    <n v="0"/>
    <n v="56273"/>
    <n v="18127532"/>
    <n v="0"/>
    <n v="0"/>
    <n v="0"/>
  </r>
  <r>
    <s v="f074bcd9-7c2d-457d-b958-a61200e4aadd"/>
    <x v="4"/>
    <x v="0"/>
    <x v="0"/>
    <x v="0"/>
    <x v="1"/>
    <x v="1"/>
    <n v="0"/>
    <n v="0"/>
    <n v="56273"/>
    <n v="18127532"/>
    <n v="0"/>
    <n v="0"/>
    <n v="0"/>
  </r>
  <r>
    <s v="f074bcd9-7c2d-457d-b958-a61200e4aadd"/>
    <x v="4"/>
    <x v="0"/>
    <x v="0"/>
    <x v="0"/>
    <x v="2"/>
    <x v="2"/>
    <n v="0"/>
    <n v="0"/>
    <n v="56273"/>
    <n v="18127532"/>
    <n v="0"/>
    <n v="0"/>
    <n v="0"/>
  </r>
  <r>
    <s v="f074bcd9-7c2d-457d-b958-a61200e4aadd"/>
    <x v="4"/>
    <x v="0"/>
    <x v="1"/>
    <x v="0"/>
    <x v="1"/>
    <x v="1"/>
    <n v="0"/>
    <n v="0"/>
    <n v="71212"/>
    <n v="22089398"/>
    <n v="0"/>
    <n v="0"/>
    <n v="0"/>
  </r>
  <r>
    <s v="f074bcd9-7c2d-457d-b958-a61200e4aadd"/>
    <x v="4"/>
    <x v="0"/>
    <x v="1"/>
    <x v="0"/>
    <x v="2"/>
    <x v="2"/>
    <n v="0"/>
    <n v="0"/>
    <n v="71212"/>
    <n v="22089398"/>
    <n v="0"/>
    <n v="0"/>
    <n v="0"/>
  </r>
  <r>
    <s v="f074bcd9-7c2d-457d-b958-a61200e4aadd"/>
    <x v="4"/>
    <x v="0"/>
    <x v="1"/>
    <x v="0"/>
    <x v="0"/>
    <x v="0"/>
    <n v="0"/>
    <n v="0"/>
    <n v="71212"/>
    <n v="22089398"/>
    <n v="0"/>
    <n v="0"/>
    <n v="0"/>
  </r>
  <r>
    <s v="f074bcd9-7c2d-457d-b958-a61200e4aadd"/>
    <x v="4"/>
    <x v="0"/>
    <x v="2"/>
    <x v="0"/>
    <x v="0"/>
    <x v="0"/>
    <n v="0"/>
    <n v="0"/>
    <n v="73008"/>
    <n v="24642065"/>
    <n v="0"/>
    <n v="0"/>
    <n v="0"/>
  </r>
  <r>
    <s v="f074bcd9-7c2d-457d-b958-a61200e4aadd"/>
    <x v="4"/>
    <x v="0"/>
    <x v="2"/>
    <x v="0"/>
    <x v="1"/>
    <x v="1"/>
    <n v="532"/>
    <n v="21"/>
    <n v="73008"/>
    <n v="24642065"/>
    <n v="0"/>
    <n v="0"/>
    <n v="25"/>
  </r>
  <r>
    <s v="f074bcd9-7c2d-457d-b958-a61200e4aadd"/>
    <x v="4"/>
    <x v="0"/>
    <x v="2"/>
    <x v="0"/>
    <x v="2"/>
    <x v="2"/>
    <n v="0"/>
    <n v="0"/>
    <n v="73008"/>
    <n v="24642065"/>
    <n v="0"/>
    <n v="0"/>
    <n v="0"/>
  </r>
  <r>
    <s v="f074bcd9-7c2d-457d-b958-a61200e4aadd"/>
    <x v="4"/>
    <x v="0"/>
    <x v="3"/>
    <x v="0"/>
    <x v="0"/>
    <x v="0"/>
    <n v="0"/>
    <n v="0"/>
    <n v="34215"/>
    <n v="11876730"/>
    <n v="0"/>
    <n v="0"/>
    <n v="0"/>
  </r>
  <r>
    <s v="f074bcd9-7c2d-457d-b958-a61200e4aadd"/>
    <x v="4"/>
    <x v="0"/>
    <x v="3"/>
    <x v="0"/>
    <x v="2"/>
    <x v="2"/>
    <n v="0"/>
    <n v="0"/>
    <n v="34215"/>
    <n v="11876730"/>
    <n v="0"/>
    <n v="0"/>
    <n v="0"/>
  </r>
  <r>
    <s v="f074bcd9-7c2d-457d-b958-a61200e4aadd"/>
    <x v="4"/>
    <x v="0"/>
    <x v="3"/>
    <x v="0"/>
    <x v="1"/>
    <x v="1"/>
    <n v="392"/>
    <n v="17"/>
    <n v="34215"/>
    <n v="11876730"/>
    <n v="0"/>
    <n v="0"/>
    <n v="23"/>
  </r>
  <r>
    <s v="f074bcd9-7c2d-457d-b958-a61200e4aadd"/>
    <x v="4"/>
    <x v="1"/>
    <x v="0"/>
    <x v="0"/>
    <x v="1"/>
    <x v="1"/>
    <n v="0"/>
    <n v="0"/>
    <n v="58092"/>
    <n v="18762454"/>
    <n v="0"/>
    <n v="0"/>
    <n v="0"/>
  </r>
  <r>
    <s v="f074bcd9-7c2d-457d-b958-a61200e4aadd"/>
    <x v="4"/>
    <x v="1"/>
    <x v="0"/>
    <x v="0"/>
    <x v="2"/>
    <x v="2"/>
    <n v="0"/>
    <n v="0"/>
    <n v="58092"/>
    <n v="18762454"/>
    <n v="0"/>
    <n v="0"/>
    <n v="0"/>
  </r>
  <r>
    <s v="f074bcd9-7c2d-457d-b958-a61200e4aadd"/>
    <x v="4"/>
    <x v="1"/>
    <x v="0"/>
    <x v="0"/>
    <x v="0"/>
    <x v="0"/>
    <n v="0"/>
    <n v="0"/>
    <n v="58092"/>
    <n v="18762454"/>
    <n v="0"/>
    <n v="0"/>
    <n v="0"/>
  </r>
  <r>
    <s v="f074bcd9-7c2d-457d-b958-a61200e4aadd"/>
    <x v="4"/>
    <x v="1"/>
    <x v="1"/>
    <x v="0"/>
    <x v="0"/>
    <x v="0"/>
    <n v="0"/>
    <n v="0"/>
    <n v="61863"/>
    <n v="18849882"/>
    <n v="0"/>
    <n v="0"/>
    <n v="0"/>
  </r>
  <r>
    <s v="f074bcd9-7c2d-457d-b958-a61200e4aadd"/>
    <x v="4"/>
    <x v="1"/>
    <x v="1"/>
    <x v="0"/>
    <x v="1"/>
    <x v="1"/>
    <n v="79"/>
    <n v="4"/>
    <n v="61863"/>
    <n v="18849882"/>
    <n v="0"/>
    <n v="0"/>
    <n v="19"/>
  </r>
  <r>
    <s v="f074bcd9-7c2d-457d-b958-a61200e4aadd"/>
    <x v="4"/>
    <x v="1"/>
    <x v="1"/>
    <x v="0"/>
    <x v="2"/>
    <x v="2"/>
    <n v="0"/>
    <n v="0"/>
    <n v="61863"/>
    <n v="18849882"/>
    <n v="0"/>
    <n v="0"/>
    <n v="0"/>
  </r>
  <r>
    <s v="f074bcd9-7c2d-457d-b958-a61200e4aadd"/>
    <x v="4"/>
    <x v="1"/>
    <x v="2"/>
    <x v="0"/>
    <x v="0"/>
    <x v="0"/>
    <n v="0"/>
    <n v="0"/>
    <n v="61372"/>
    <n v="20490920"/>
    <n v="0"/>
    <n v="0"/>
    <n v="0"/>
  </r>
  <r>
    <s v="f074bcd9-7c2d-457d-b958-a61200e4aadd"/>
    <x v="4"/>
    <x v="1"/>
    <x v="2"/>
    <x v="0"/>
    <x v="1"/>
    <x v="1"/>
    <n v="145"/>
    <n v="10"/>
    <n v="61372"/>
    <n v="20490920"/>
    <n v="0"/>
    <n v="0"/>
    <n v="14"/>
  </r>
  <r>
    <s v="f074bcd9-7c2d-457d-b958-a61200e4aadd"/>
    <x v="4"/>
    <x v="1"/>
    <x v="2"/>
    <x v="0"/>
    <x v="2"/>
    <x v="2"/>
    <n v="0"/>
    <n v="0"/>
    <n v="61372"/>
    <n v="20490920"/>
    <n v="0"/>
    <n v="0"/>
    <n v="0"/>
  </r>
  <r>
    <s v="f074bcd9-7c2d-457d-b958-a61200e4aadd"/>
    <x v="4"/>
    <x v="1"/>
    <x v="3"/>
    <x v="0"/>
    <x v="0"/>
    <x v="0"/>
    <n v="0"/>
    <n v="0"/>
    <n v="27729"/>
    <n v="9580514"/>
    <n v="0"/>
    <n v="0"/>
    <n v="0"/>
  </r>
  <r>
    <s v="f074bcd9-7c2d-457d-b958-a61200e4aadd"/>
    <x v="4"/>
    <x v="1"/>
    <x v="3"/>
    <x v="0"/>
    <x v="1"/>
    <x v="1"/>
    <n v="414"/>
    <n v="17"/>
    <n v="27729"/>
    <n v="9580514"/>
    <n v="0"/>
    <n v="0"/>
    <n v="24"/>
  </r>
  <r>
    <s v="f074bcd9-7c2d-457d-b958-a61200e4aadd"/>
    <x v="4"/>
    <x v="1"/>
    <x v="3"/>
    <x v="0"/>
    <x v="2"/>
    <x v="2"/>
    <n v="0"/>
    <n v="0"/>
    <n v="27729"/>
    <n v="9580514"/>
    <n v="0"/>
    <n v="0"/>
    <n v="0"/>
  </r>
  <r>
    <s v="f074bcd9-7c2d-457d-b958-a61200e4aadd"/>
    <x v="5"/>
    <x v="0"/>
    <x v="0"/>
    <x v="0"/>
    <x v="0"/>
    <x v="0"/>
    <n v="0"/>
    <n v="0"/>
    <n v="58574"/>
    <n v="18447851"/>
    <n v="0"/>
    <n v="0"/>
    <n v="0"/>
  </r>
  <r>
    <s v="f074bcd9-7c2d-457d-b958-a61200e4aadd"/>
    <x v="5"/>
    <x v="0"/>
    <x v="0"/>
    <x v="0"/>
    <x v="1"/>
    <x v="1"/>
    <n v="0"/>
    <n v="0"/>
    <n v="58574"/>
    <n v="18447851"/>
    <n v="0"/>
    <n v="0"/>
    <n v="0"/>
  </r>
  <r>
    <s v="f074bcd9-7c2d-457d-b958-a61200e4aadd"/>
    <x v="5"/>
    <x v="0"/>
    <x v="0"/>
    <x v="0"/>
    <x v="2"/>
    <x v="2"/>
    <n v="0"/>
    <n v="0"/>
    <n v="58574"/>
    <n v="18447851"/>
    <n v="0"/>
    <n v="0"/>
    <n v="0"/>
  </r>
  <r>
    <s v="f074bcd9-7c2d-457d-b958-a61200e4aadd"/>
    <x v="5"/>
    <x v="0"/>
    <x v="1"/>
    <x v="0"/>
    <x v="0"/>
    <x v="0"/>
    <n v="0"/>
    <n v="0"/>
    <n v="76251"/>
    <n v="23036726"/>
    <n v="0"/>
    <n v="0"/>
    <n v="0"/>
  </r>
  <r>
    <s v="f074bcd9-7c2d-457d-b958-a61200e4aadd"/>
    <x v="5"/>
    <x v="0"/>
    <x v="1"/>
    <x v="0"/>
    <x v="1"/>
    <x v="1"/>
    <n v="0"/>
    <n v="0"/>
    <n v="76251"/>
    <n v="23036726"/>
    <n v="0"/>
    <n v="0"/>
    <n v="0"/>
  </r>
  <r>
    <s v="f074bcd9-7c2d-457d-b958-a61200e4aadd"/>
    <x v="5"/>
    <x v="0"/>
    <x v="1"/>
    <x v="0"/>
    <x v="2"/>
    <x v="2"/>
    <n v="0"/>
    <n v="0"/>
    <n v="76251"/>
    <n v="23036726"/>
    <n v="0"/>
    <n v="0"/>
    <n v="0"/>
  </r>
  <r>
    <s v="f074bcd9-7c2d-457d-b958-a61200e4aadd"/>
    <x v="5"/>
    <x v="0"/>
    <x v="2"/>
    <x v="0"/>
    <x v="1"/>
    <x v="1"/>
    <n v="488"/>
    <n v="19"/>
    <n v="75966"/>
    <n v="25097298"/>
    <n v="0"/>
    <n v="0"/>
    <n v="25"/>
  </r>
  <r>
    <s v="f074bcd9-7c2d-457d-b958-a61200e4aadd"/>
    <x v="5"/>
    <x v="0"/>
    <x v="2"/>
    <x v="0"/>
    <x v="2"/>
    <x v="2"/>
    <n v="0"/>
    <n v="0"/>
    <n v="75966"/>
    <n v="25097298"/>
    <n v="0"/>
    <n v="0"/>
    <n v="0"/>
  </r>
  <r>
    <s v="f074bcd9-7c2d-457d-b958-a61200e4aadd"/>
    <x v="5"/>
    <x v="0"/>
    <x v="2"/>
    <x v="0"/>
    <x v="0"/>
    <x v="0"/>
    <n v="0"/>
    <n v="0"/>
    <n v="75966"/>
    <n v="25097298"/>
    <n v="0"/>
    <n v="0"/>
    <n v="0"/>
  </r>
  <r>
    <s v="f074bcd9-7c2d-457d-b958-a61200e4aadd"/>
    <x v="5"/>
    <x v="0"/>
    <x v="3"/>
    <x v="0"/>
    <x v="2"/>
    <x v="2"/>
    <n v="0"/>
    <n v="0"/>
    <n v="38068"/>
    <n v="13039450"/>
    <n v="0"/>
    <n v="0"/>
    <n v="0"/>
  </r>
  <r>
    <s v="f074bcd9-7c2d-457d-b958-a61200e4aadd"/>
    <x v="5"/>
    <x v="0"/>
    <x v="3"/>
    <x v="0"/>
    <x v="0"/>
    <x v="0"/>
    <n v="0"/>
    <n v="0"/>
    <n v="38068"/>
    <n v="13039450"/>
    <n v="0"/>
    <n v="0"/>
    <n v="0"/>
  </r>
  <r>
    <s v="f074bcd9-7c2d-457d-b958-a61200e4aadd"/>
    <x v="5"/>
    <x v="0"/>
    <x v="3"/>
    <x v="0"/>
    <x v="1"/>
    <x v="1"/>
    <n v="673"/>
    <n v="23"/>
    <n v="38068"/>
    <n v="13039450"/>
    <n v="0"/>
    <n v="0"/>
    <n v="29"/>
  </r>
  <r>
    <s v="f074bcd9-7c2d-457d-b958-a61200e4aadd"/>
    <x v="5"/>
    <x v="1"/>
    <x v="0"/>
    <x v="0"/>
    <x v="0"/>
    <x v="0"/>
    <n v="0"/>
    <n v="0"/>
    <n v="60241"/>
    <n v="19059139"/>
    <n v="0"/>
    <n v="0"/>
    <n v="0"/>
  </r>
  <r>
    <s v="f074bcd9-7c2d-457d-b958-a61200e4aadd"/>
    <x v="5"/>
    <x v="1"/>
    <x v="0"/>
    <x v="0"/>
    <x v="1"/>
    <x v="1"/>
    <n v="0"/>
    <n v="0"/>
    <n v="60241"/>
    <n v="19059139"/>
    <n v="0"/>
    <n v="0"/>
    <n v="0"/>
  </r>
  <r>
    <s v="f074bcd9-7c2d-457d-b958-a61200e4aadd"/>
    <x v="5"/>
    <x v="1"/>
    <x v="0"/>
    <x v="0"/>
    <x v="2"/>
    <x v="2"/>
    <n v="0"/>
    <n v="0"/>
    <n v="60241"/>
    <n v="19059139"/>
    <n v="0"/>
    <n v="0"/>
    <n v="0"/>
  </r>
  <r>
    <s v="f074bcd9-7c2d-457d-b958-a61200e4aadd"/>
    <x v="5"/>
    <x v="1"/>
    <x v="1"/>
    <x v="0"/>
    <x v="1"/>
    <x v="1"/>
    <n v="5"/>
    <n v="1"/>
    <n v="66709"/>
    <n v="19917394"/>
    <n v="0"/>
    <n v="0"/>
    <n v="5"/>
  </r>
  <r>
    <s v="f074bcd9-7c2d-457d-b958-a61200e4aadd"/>
    <x v="5"/>
    <x v="1"/>
    <x v="1"/>
    <x v="0"/>
    <x v="2"/>
    <x v="2"/>
    <n v="0"/>
    <n v="0"/>
    <n v="66709"/>
    <n v="19917394"/>
    <n v="0"/>
    <n v="0"/>
    <n v="0"/>
  </r>
  <r>
    <s v="f074bcd9-7c2d-457d-b958-a61200e4aadd"/>
    <x v="5"/>
    <x v="1"/>
    <x v="1"/>
    <x v="0"/>
    <x v="0"/>
    <x v="0"/>
    <n v="0"/>
    <n v="0"/>
    <n v="66709"/>
    <n v="19917394"/>
    <n v="0"/>
    <n v="0"/>
    <n v="0"/>
  </r>
  <r>
    <s v="f074bcd9-7c2d-457d-b958-a61200e4aadd"/>
    <x v="5"/>
    <x v="1"/>
    <x v="2"/>
    <x v="0"/>
    <x v="0"/>
    <x v="0"/>
    <n v="0"/>
    <n v="0"/>
    <n v="63806"/>
    <n v="20733301"/>
    <n v="0"/>
    <n v="0"/>
    <n v="0"/>
  </r>
  <r>
    <s v="f074bcd9-7c2d-457d-b958-a61200e4aadd"/>
    <x v="5"/>
    <x v="1"/>
    <x v="2"/>
    <x v="0"/>
    <x v="1"/>
    <x v="1"/>
    <n v="302"/>
    <n v="13"/>
    <n v="63806"/>
    <n v="20733301"/>
    <n v="0"/>
    <n v="0"/>
    <n v="23"/>
  </r>
  <r>
    <s v="f074bcd9-7c2d-457d-b958-a61200e4aadd"/>
    <x v="5"/>
    <x v="1"/>
    <x v="2"/>
    <x v="0"/>
    <x v="2"/>
    <x v="2"/>
    <n v="0"/>
    <n v="0"/>
    <n v="63806"/>
    <n v="20733301"/>
    <n v="0"/>
    <n v="0"/>
    <n v="0"/>
  </r>
  <r>
    <s v="f074bcd9-7c2d-457d-b958-a61200e4aadd"/>
    <x v="5"/>
    <x v="1"/>
    <x v="3"/>
    <x v="0"/>
    <x v="0"/>
    <x v="0"/>
    <n v="0"/>
    <n v="0"/>
    <n v="31066"/>
    <n v="10551909"/>
    <n v="0"/>
    <n v="0"/>
    <n v="0"/>
  </r>
  <r>
    <s v="f074bcd9-7c2d-457d-b958-a61200e4aadd"/>
    <x v="5"/>
    <x v="1"/>
    <x v="3"/>
    <x v="0"/>
    <x v="1"/>
    <x v="1"/>
    <n v="428"/>
    <n v="17"/>
    <n v="31066"/>
    <n v="10551909"/>
    <n v="0"/>
    <n v="0"/>
    <n v="25"/>
  </r>
  <r>
    <s v="f074bcd9-7c2d-457d-b958-a61200e4aadd"/>
    <x v="5"/>
    <x v="1"/>
    <x v="3"/>
    <x v="0"/>
    <x v="2"/>
    <x v="2"/>
    <n v="0"/>
    <n v="0"/>
    <n v="31066"/>
    <n v="10551909"/>
    <n v="0"/>
    <n v="0"/>
    <n v="0"/>
  </r>
  <r>
    <s v="f074bcd9-7c2d-457d-b958-a61200e4aadd"/>
    <x v="6"/>
    <x v="0"/>
    <x v="0"/>
    <x v="0"/>
    <x v="1"/>
    <x v="1"/>
    <n v="0"/>
    <n v="0"/>
    <n v="56519"/>
    <n v="17895613"/>
    <n v="0"/>
    <n v="0"/>
    <n v="0"/>
  </r>
  <r>
    <s v="f074bcd9-7c2d-457d-b958-a61200e4aadd"/>
    <x v="6"/>
    <x v="0"/>
    <x v="0"/>
    <x v="0"/>
    <x v="2"/>
    <x v="2"/>
    <n v="0"/>
    <n v="0"/>
    <n v="56519"/>
    <n v="17895613"/>
    <n v="0"/>
    <n v="0"/>
    <n v="0"/>
  </r>
  <r>
    <s v="f074bcd9-7c2d-457d-b958-a61200e4aadd"/>
    <x v="6"/>
    <x v="0"/>
    <x v="0"/>
    <x v="0"/>
    <x v="0"/>
    <x v="0"/>
    <n v="0"/>
    <n v="0"/>
    <n v="56519"/>
    <n v="17895613"/>
    <n v="0"/>
    <n v="0"/>
    <n v="0"/>
  </r>
  <r>
    <s v="f074bcd9-7c2d-457d-b958-a61200e4aadd"/>
    <x v="6"/>
    <x v="0"/>
    <x v="1"/>
    <x v="0"/>
    <x v="0"/>
    <x v="0"/>
    <n v="0"/>
    <n v="0"/>
    <n v="76412"/>
    <n v="23143506"/>
    <n v="0"/>
    <n v="0"/>
    <n v="0"/>
  </r>
  <r>
    <s v="f074bcd9-7c2d-457d-b958-a61200e4aadd"/>
    <x v="6"/>
    <x v="0"/>
    <x v="1"/>
    <x v="0"/>
    <x v="1"/>
    <x v="1"/>
    <n v="0"/>
    <n v="0"/>
    <n v="76412"/>
    <n v="23143506"/>
    <n v="0"/>
    <n v="0"/>
    <n v="0"/>
  </r>
  <r>
    <s v="f074bcd9-7c2d-457d-b958-a61200e4aadd"/>
    <x v="6"/>
    <x v="0"/>
    <x v="1"/>
    <x v="0"/>
    <x v="2"/>
    <x v="2"/>
    <n v="0"/>
    <n v="0"/>
    <n v="76412"/>
    <n v="23143506"/>
    <n v="0"/>
    <n v="0"/>
    <n v="0"/>
  </r>
  <r>
    <s v="f074bcd9-7c2d-457d-b958-a61200e4aadd"/>
    <x v="6"/>
    <x v="0"/>
    <x v="2"/>
    <x v="0"/>
    <x v="0"/>
    <x v="0"/>
    <n v="0"/>
    <n v="0"/>
    <n v="75269"/>
    <n v="24952522"/>
    <n v="0"/>
    <n v="0"/>
    <n v="0"/>
  </r>
  <r>
    <s v="f074bcd9-7c2d-457d-b958-a61200e4aadd"/>
    <x v="6"/>
    <x v="0"/>
    <x v="2"/>
    <x v="0"/>
    <x v="1"/>
    <x v="1"/>
    <n v="564"/>
    <n v="22"/>
    <n v="75269"/>
    <n v="24952522"/>
    <n v="0"/>
    <n v="0"/>
    <n v="25"/>
  </r>
  <r>
    <s v="f074bcd9-7c2d-457d-b958-a61200e4aadd"/>
    <x v="6"/>
    <x v="0"/>
    <x v="2"/>
    <x v="0"/>
    <x v="2"/>
    <x v="2"/>
    <n v="0"/>
    <n v="0"/>
    <n v="75269"/>
    <n v="24952522"/>
    <n v="0"/>
    <n v="0"/>
    <n v="0"/>
  </r>
  <r>
    <s v="f074bcd9-7c2d-457d-b958-a61200e4aadd"/>
    <x v="6"/>
    <x v="0"/>
    <x v="3"/>
    <x v="0"/>
    <x v="0"/>
    <x v="0"/>
    <n v="0"/>
    <n v="0"/>
    <n v="41922"/>
    <n v="14337215"/>
    <n v="0"/>
    <n v="0"/>
    <n v="0"/>
  </r>
  <r>
    <s v="f074bcd9-7c2d-457d-b958-a61200e4aadd"/>
    <x v="6"/>
    <x v="0"/>
    <x v="3"/>
    <x v="0"/>
    <x v="1"/>
    <x v="1"/>
    <n v="653"/>
    <n v="23"/>
    <n v="41922"/>
    <n v="14337215"/>
    <n v="0"/>
    <n v="0"/>
    <n v="28"/>
  </r>
  <r>
    <s v="f074bcd9-7c2d-457d-b958-a61200e4aadd"/>
    <x v="6"/>
    <x v="0"/>
    <x v="3"/>
    <x v="0"/>
    <x v="2"/>
    <x v="2"/>
    <n v="0"/>
    <n v="0"/>
    <n v="41922"/>
    <n v="14337215"/>
    <n v="0"/>
    <n v="0"/>
    <n v="0"/>
  </r>
  <r>
    <s v="f074bcd9-7c2d-457d-b958-a61200e4aadd"/>
    <x v="6"/>
    <x v="1"/>
    <x v="0"/>
    <x v="0"/>
    <x v="0"/>
    <x v="0"/>
    <n v="0"/>
    <n v="0"/>
    <n v="58327"/>
    <n v="18484903"/>
    <n v="0"/>
    <n v="0"/>
    <n v="0"/>
  </r>
  <r>
    <s v="f074bcd9-7c2d-457d-b958-a61200e4aadd"/>
    <x v="6"/>
    <x v="1"/>
    <x v="0"/>
    <x v="0"/>
    <x v="2"/>
    <x v="2"/>
    <n v="0"/>
    <n v="0"/>
    <n v="58327"/>
    <n v="18484903"/>
    <n v="0"/>
    <n v="0"/>
    <n v="0"/>
  </r>
  <r>
    <s v="f074bcd9-7c2d-457d-b958-a61200e4aadd"/>
    <x v="6"/>
    <x v="1"/>
    <x v="0"/>
    <x v="0"/>
    <x v="1"/>
    <x v="1"/>
    <n v="0"/>
    <n v="0"/>
    <n v="58327"/>
    <n v="18484903"/>
    <n v="0"/>
    <n v="0"/>
    <n v="0"/>
  </r>
  <r>
    <s v="f074bcd9-7c2d-457d-b958-a61200e4aadd"/>
    <x v="6"/>
    <x v="1"/>
    <x v="1"/>
    <x v="0"/>
    <x v="0"/>
    <x v="0"/>
    <n v="0"/>
    <n v="0"/>
    <n v="68094"/>
    <n v="20315096"/>
    <n v="0"/>
    <n v="0"/>
    <n v="0"/>
  </r>
  <r>
    <s v="f074bcd9-7c2d-457d-b958-a61200e4aadd"/>
    <x v="6"/>
    <x v="1"/>
    <x v="1"/>
    <x v="0"/>
    <x v="1"/>
    <x v="1"/>
    <n v="0"/>
    <n v="0"/>
    <n v="68094"/>
    <n v="20315096"/>
    <n v="0"/>
    <n v="0"/>
    <n v="0"/>
  </r>
  <r>
    <s v="f074bcd9-7c2d-457d-b958-a61200e4aadd"/>
    <x v="6"/>
    <x v="1"/>
    <x v="1"/>
    <x v="0"/>
    <x v="2"/>
    <x v="2"/>
    <n v="0"/>
    <n v="0"/>
    <n v="68094"/>
    <n v="20315096"/>
    <n v="0"/>
    <n v="0"/>
    <n v="0"/>
  </r>
  <r>
    <s v="f074bcd9-7c2d-457d-b958-a61200e4aadd"/>
    <x v="6"/>
    <x v="1"/>
    <x v="2"/>
    <x v="0"/>
    <x v="1"/>
    <x v="1"/>
    <n v="342"/>
    <n v="17"/>
    <n v="63469"/>
    <n v="20671851"/>
    <n v="0"/>
    <n v="0"/>
    <n v="20"/>
  </r>
  <r>
    <s v="f074bcd9-7c2d-457d-b958-a61200e4aadd"/>
    <x v="6"/>
    <x v="1"/>
    <x v="2"/>
    <x v="0"/>
    <x v="2"/>
    <x v="2"/>
    <n v="0"/>
    <n v="0"/>
    <n v="63469"/>
    <n v="20671851"/>
    <n v="0"/>
    <n v="0"/>
    <n v="0"/>
  </r>
  <r>
    <s v="f074bcd9-7c2d-457d-b958-a61200e4aadd"/>
    <x v="6"/>
    <x v="1"/>
    <x v="2"/>
    <x v="0"/>
    <x v="0"/>
    <x v="0"/>
    <n v="0"/>
    <n v="0"/>
    <n v="63469"/>
    <n v="20671851"/>
    <n v="0"/>
    <n v="0"/>
    <n v="0"/>
  </r>
  <r>
    <s v="f074bcd9-7c2d-457d-b958-a61200e4aadd"/>
    <x v="6"/>
    <x v="1"/>
    <x v="3"/>
    <x v="0"/>
    <x v="1"/>
    <x v="1"/>
    <n v="740"/>
    <n v="32"/>
    <n v="34027"/>
    <n v="11555778"/>
    <n v="0"/>
    <n v="0"/>
    <n v="23"/>
  </r>
  <r>
    <s v="f074bcd9-7c2d-457d-b958-a61200e4aadd"/>
    <x v="6"/>
    <x v="1"/>
    <x v="3"/>
    <x v="0"/>
    <x v="0"/>
    <x v="0"/>
    <n v="0"/>
    <n v="0"/>
    <n v="34027"/>
    <n v="11555778"/>
    <n v="0"/>
    <n v="0"/>
    <n v="0"/>
  </r>
  <r>
    <s v="f074bcd9-7c2d-457d-b958-a61200e4aadd"/>
    <x v="6"/>
    <x v="1"/>
    <x v="3"/>
    <x v="0"/>
    <x v="2"/>
    <x v="2"/>
    <n v="0"/>
    <n v="0"/>
    <n v="34027"/>
    <n v="11555778"/>
    <n v="0"/>
    <n v="0"/>
    <n v="0"/>
  </r>
  <r>
    <s v="f074bcd9-7c2d-457d-b958-a61200e4aadd"/>
    <x v="7"/>
    <x v="0"/>
    <x v="0"/>
    <x v="0"/>
    <x v="0"/>
    <x v="0"/>
    <n v="0"/>
    <n v="0"/>
    <n v="55979"/>
    <n v="13366371"/>
    <n v="0"/>
    <n v="0"/>
    <n v="0"/>
  </r>
  <r>
    <s v="f074bcd9-7c2d-457d-b958-a61200e4aadd"/>
    <x v="7"/>
    <x v="0"/>
    <x v="0"/>
    <x v="0"/>
    <x v="1"/>
    <x v="1"/>
    <n v="0"/>
    <n v="0"/>
    <n v="55979"/>
    <n v="13366371"/>
    <n v="0"/>
    <n v="0"/>
    <n v="0"/>
  </r>
  <r>
    <s v="f074bcd9-7c2d-457d-b958-a61200e4aadd"/>
    <x v="7"/>
    <x v="0"/>
    <x v="0"/>
    <x v="0"/>
    <x v="2"/>
    <x v="2"/>
    <n v="0"/>
    <n v="0"/>
    <n v="55979"/>
    <n v="13366371"/>
    <n v="0"/>
    <n v="0"/>
    <n v="0"/>
  </r>
  <r>
    <s v="f074bcd9-7c2d-457d-b958-a61200e4aadd"/>
    <x v="7"/>
    <x v="0"/>
    <x v="1"/>
    <x v="0"/>
    <x v="1"/>
    <x v="1"/>
    <n v="37"/>
    <n v="3"/>
    <n v="78628"/>
    <n v="17925797"/>
    <n v="0"/>
    <n v="0"/>
    <n v="12"/>
  </r>
  <r>
    <s v="f074bcd9-7c2d-457d-b958-a61200e4aadd"/>
    <x v="7"/>
    <x v="0"/>
    <x v="1"/>
    <x v="0"/>
    <x v="2"/>
    <x v="2"/>
    <n v="0"/>
    <n v="0"/>
    <n v="78628"/>
    <n v="17925797"/>
    <n v="0"/>
    <n v="0"/>
    <n v="0"/>
  </r>
  <r>
    <s v="f074bcd9-7c2d-457d-b958-a61200e4aadd"/>
    <x v="7"/>
    <x v="0"/>
    <x v="1"/>
    <x v="0"/>
    <x v="0"/>
    <x v="0"/>
    <n v="0"/>
    <n v="0"/>
    <n v="78628"/>
    <n v="17925797"/>
    <n v="0"/>
    <n v="0"/>
    <n v="0"/>
  </r>
  <r>
    <s v="f074bcd9-7c2d-457d-b958-a61200e4aadd"/>
    <x v="7"/>
    <x v="0"/>
    <x v="2"/>
    <x v="0"/>
    <x v="0"/>
    <x v="0"/>
    <n v="0"/>
    <n v="0"/>
    <n v="76047"/>
    <n v="18877713"/>
    <n v="0"/>
    <n v="0"/>
    <n v="0"/>
  </r>
  <r>
    <s v="f074bcd9-7c2d-457d-b958-a61200e4aadd"/>
    <x v="7"/>
    <x v="0"/>
    <x v="2"/>
    <x v="0"/>
    <x v="1"/>
    <x v="1"/>
    <n v="192"/>
    <n v="11"/>
    <n v="76047"/>
    <n v="18877713"/>
    <n v="0"/>
    <n v="0"/>
    <n v="17"/>
  </r>
  <r>
    <s v="f074bcd9-7c2d-457d-b958-a61200e4aadd"/>
    <x v="7"/>
    <x v="0"/>
    <x v="2"/>
    <x v="0"/>
    <x v="2"/>
    <x v="2"/>
    <n v="0"/>
    <n v="0"/>
    <n v="76047"/>
    <n v="18877713"/>
    <n v="0"/>
    <n v="0"/>
    <n v="0"/>
  </r>
  <r>
    <s v="f074bcd9-7c2d-457d-b958-a61200e4aadd"/>
    <x v="7"/>
    <x v="0"/>
    <x v="3"/>
    <x v="0"/>
    <x v="0"/>
    <x v="0"/>
    <n v="0"/>
    <n v="0"/>
    <n v="45354"/>
    <n v="11764194"/>
    <n v="0"/>
    <n v="0"/>
    <n v="0"/>
  </r>
  <r>
    <s v="f074bcd9-7c2d-457d-b958-a61200e4aadd"/>
    <x v="7"/>
    <x v="0"/>
    <x v="3"/>
    <x v="0"/>
    <x v="1"/>
    <x v="1"/>
    <n v="410"/>
    <n v="16"/>
    <n v="45354"/>
    <n v="11764194"/>
    <n v="0"/>
    <n v="0"/>
    <n v="25"/>
  </r>
  <r>
    <s v="f074bcd9-7c2d-457d-b958-a61200e4aadd"/>
    <x v="7"/>
    <x v="0"/>
    <x v="3"/>
    <x v="0"/>
    <x v="2"/>
    <x v="2"/>
    <n v="0"/>
    <n v="0"/>
    <n v="45354"/>
    <n v="11764194"/>
    <n v="0"/>
    <n v="0"/>
    <n v="0"/>
  </r>
  <r>
    <s v="f074bcd9-7c2d-457d-b958-a61200e4aadd"/>
    <x v="7"/>
    <x v="1"/>
    <x v="0"/>
    <x v="0"/>
    <x v="0"/>
    <x v="0"/>
    <n v="0"/>
    <n v="0"/>
    <n v="57395"/>
    <n v="13793352"/>
    <n v="0"/>
    <n v="0"/>
    <n v="0"/>
  </r>
  <r>
    <s v="f074bcd9-7c2d-457d-b958-a61200e4aadd"/>
    <x v="7"/>
    <x v="1"/>
    <x v="0"/>
    <x v="0"/>
    <x v="1"/>
    <x v="1"/>
    <n v="0"/>
    <n v="0"/>
    <n v="57395"/>
    <n v="13793352"/>
    <n v="0"/>
    <n v="0"/>
    <n v="0"/>
  </r>
  <r>
    <s v="f074bcd9-7c2d-457d-b958-a61200e4aadd"/>
    <x v="7"/>
    <x v="1"/>
    <x v="0"/>
    <x v="0"/>
    <x v="2"/>
    <x v="2"/>
    <n v="0"/>
    <n v="0"/>
    <n v="57395"/>
    <n v="13793352"/>
    <n v="0"/>
    <n v="0"/>
    <n v="0"/>
  </r>
  <r>
    <s v="f074bcd9-7c2d-457d-b958-a61200e4aadd"/>
    <x v="7"/>
    <x v="1"/>
    <x v="1"/>
    <x v="0"/>
    <x v="1"/>
    <x v="1"/>
    <n v="26"/>
    <n v="1"/>
    <n v="70110"/>
    <n v="16005476"/>
    <n v="0"/>
    <n v="0"/>
    <n v="26"/>
  </r>
  <r>
    <s v="f074bcd9-7c2d-457d-b958-a61200e4aadd"/>
    <x v="7"/>
    <x v="1"/>
    <x v="1"/>
    <x v="0"/>
    <x v="0"/>
    <x v="0"/>
    <n v="0"/>
    <n v="0"/>
    <n v="70110"/>
    <n v="16005476"/>
    <n v="0"/>
    <n v="0"/>
    <n v="0"/>
  </r>
  <r>
    <s v="f074bcd9-7c2d-457d-b958-a61200e4aadd"/>
    <x v="7"/>
    <x v="1"/>
    <x v="1"/>
    <x v="0"/>
    <x v="2"/>
    <x v="2"/>
    <n v="0"/>
    <n v="0"/>
    <n v="70110"/>
    <n v="16005476"/>
    <n v="0"/>
    <n v="0"/>
    <n v="0"/>
  </r>
  <r>
    <s v="f074bcd9-7c2d-457d-b958-a61200e4aadd"/>
    <x v="7"/>
    <x v="1"/>
    <x v="2"/>
    <x v="0"/>
    <x v="1"/>
    <x v="1"/>
    <n v="493"/>
    <n v="25"/>
    <n v="63972"/>
    <n v="15795524"/>
    <n v="0"/>
    <n v="0"/>
    <n v="19"/>
  </r>
  <r>
    <s v="f074bcd9-7c2d-457d-b958-a61200e4aadd"/>
    <x v="7"/>
    <x v="1"/>
    <x v="2"/>
    <x v="0"/>
    <x v="2"/>
    <x v="2"/>
    <n v="0"/>
    <n v="0"/>
    <n v="63972"/>
    <n v="15795524"/>
    <n v="0"/>
    <n v="0"/>
    <n v="0"/>
  </r>
  <r>
    <s v="f074bcd9-7c2d-457d-b958-a61200e4aadd"/>
    <x v="7"/>
    <x v="1"/>
    <x v="2"/>
    <x v="0"/>
    <x v="0"/>
    <x v="0"/>
    <n v="0"/>
    <n v="0"/>
    <n v="63972"/>
    <n v="15795524"/>
    <n v="0"/>
    <n v="0"/>
    <n v="0"/>
  </r>
  <r>
    <s v="f074bcd9-7c2d-457d-b958-a61200e4aadd"/>
    <x v="7"/>
    <x v="1"/>
    <x v="3"/>
    <x v="0"/>
    <x v="2"/>
    <x v="2"/>
    <n v="0"/>
    <n v="0"/>
    <n v="36684"/>
    <n v="9475642"/>
    <n v="0"/>
    <n v="0"/>
    <n v="0"/>
  </r>
  <r>
    <s v="f074bcd9-7c2d-457d-b958-a61200e4aadd"/>
    <x v="7"/>
    <x v="1"/>
    <x v="3"/>
    <x v="0"/>
    <x v="0"/>
    <x v="0"/>
    <n v="0"/>
    <n v="0"/>
    <n v="36684"/>
    <n v="9475642"/>
    <n v="0"/>
    <n v="0"/>
    <n v="0"/>
  </r>
  <r>
    <s v="f074bcd9-7c2d-457d-b958-a61200e4aadd"/>
    <x v="7"/>
    <x v="1"/>
    <x v="3"/>
    <x v="0"/>
    <x v="1"/>
    <x v="1"/>
    <n v="627"/>
    <n v="24"/>
    <n v="36684"/>
    <n v="9475642"/>
    <n v="0"/>
    <n v="0"/>
    <n v="26"/>
  </r>
  <r>
    <s v="e9e8d193-e949-400d-8e9f-a61200e4aadd"/>
    <x v="0"/>
    <x v="0"/>
    <x v="0"/>
    <x v="0"/>
    <x v="0"/>
    <x v="0"/>
    <n v="0"/>
    <n v="0"/>
    <n v="335159"/>
    <n v="82660446"/>
    <n v="0"/>
    <n v="0"/>
    <n v="0"/>
  </r>
  <r>
    <s v="e9e8d193-e949-400d-8e9f-a61200e4aadd"/>
    <x v="0"/>
    <x v="0"/>
    <x v="0"/>
    <x v="0"/>
    <x v="1"/>
    <x v="1"/>
    <n v="0"/>
    <n v="0"/>
    <n v="335159"/>
    <n v="82660446"/>
    <n v="0"/>
    <n v="0"/>
    <n v="0"/>
  </r>
  <r>
    <s v="e9e8d193-e949-400d-8e9f-a61200e4aadd"/>
    <x v="0"/>
    <x v="0"/>
    <x v="0"/>
    <x v="0"/>
    <x v="2"/>
    <x v="2"/>
    <n v="0"/>
    <n v="0"/>
    <n v="335159"/>
    <n v="82660446"/>
    <n v="0"/>
    <n v="0"/>
    <n v="0"/>
  </r>
  <r>
    <s v="e9e8d193-e949-400d-8e9f-a61200e4aadd"/>
    <x v="0"/>
    <x v="0"/>
    <x v="1"/>
    <x v="0"/>
    <x v="0"/>
    <x v="0"/>
    <n v="0"/>
    <n v="0"/>
    <n v="466814"/>
    <n v="115596752"/>
    <n v="0"/>
    <n v="0"/>
    <n v="0"/>
  </r>
  <r>
    <s v="e9e8d193-e949-400d-8e9f-a61200e4aadd"/>
    <x v="0"/>
    <x v="0"/>
    <x v="1"/>
    <x v="0"/>
    <x v="1"/>
    <x v="1"/>
    <n v="0"/>
    <n v="0"/>
    <n v="466814"/>
    <n v="115596752"/>
    <n v="0"/>
    <n v="0"/>
    <n v="0"/>
  </r>
  <r>
    <s v="e9e8d193-e949-400d-8e9f-a61200e4aadd"/>
    <x v="0"/>
    <x v="0"/>
    <x v="1"/>
    <x v="0"/>
    <x v="2"/>
    <x v="2"/>
    <n v="0"/>
    <n v="0"/>
    <n v="466814"/>
    <n v="115596752"/>
    <n v="0"/>
    <n v="0"/>
    <n v="0"/>
  </r>
  <r>
    <s v="e9e8d193-e949-400d-8e9f-a61200e4aadd"/>
    <x v="0"/>
    <x v="0"/>
    <x v="2"/>
    <x v="0"/>
    <x v="0"/>
    <x v="0"/>
    <n v="0"/>
    <n v="0"/>
    <n v="456035"/>
    <n v="126198117"/>
    <n v="0"/>
    <n v="0"/>
    <n v="0"/>
  </r>
  <r>
    <s v="e9e8d193-e949-400d-8e9f-a61200e4aadd"/>
    <x v="0"/>
    <x v="0"/>
    <x v="2"/>
    <x v="0"/>
    <x v="1"/>
    <x v="1"/>
    <n v="581"/>
    <n v="50"/>
    <n v="456035"/>
    <n v="126198117"/>
    <n v="0.1"/>
    <n v="1.3"/>
    <n v="11.6"/>
  </r>
  <r>
    <s v="e9e8d193-e949-400d-8e9f-a61200e4aadd"/>
    <x v="0"/>
    <x v="0"/>
    <x v="2"/>
    <x v="0"/>
    <x v="2"/>
    <x v="2"/>
    <n v="0"/>
    <n v="0"/>
    <n v="456035"/>
    <n v="126198117"/>
    <n v="0"/>
    <n v="0"/>
    <n v="0"/>
  </r>
  <r>
    <s v="e9e8d193-e949-400d-8e9f-a61200e4aadd"/>
    <x v="0"/>
    <x v="0"/>
    <x v="3"/>
    <x v="0"/>
    <x v="0"/>
    <x v="0"/>
    <n v="0"/>
    <n v="0"/>
    <n v="635713"/>
    <n v="212173159"/>
    <n v="0"/>
    <n v="0"/>
    <n v="0"/>
  </r>
  <r>
    <s v="e9e8d193-e949-400d-8e9f-a61200e4aadd"/>
    <x v="0"/>
    <x v="0"/>
    <x v="3"/>
    <x v="0"/>
    <x v="1"/>
    <x v="1"/>
    <n v="1323"/>
    <n v="123"/>
    <n v="635713"/>
    <n v="212173159"/>
    <n v="0.2"/>
    <n v="2.1"/>
    <n v="10.8"/>
  </r>
  <r>
    <s v="e9e8d193-e949-400d-8e9f-a61200e4aadd"/>
    <x v="0"/>
    <x v="0"/>
    <x v="3"/>
    <x v="0"/>
    <x v="2"/>
    <x v="2"/>
    <n v="0"/>
    <n v="0"/>
    <n v="635713"/>
    <n v="212173159"/>
    <n v="0"/>
    <n v="0"/>
    <n v="0"/>
  </r>
  <r>
    <s v="e9e8d193-e949-400d-8e9f-a61200e4aadd"/>
    <x v="0"/>
    <x v="1"/>
    <x v="0"/>
    <x v="0"/>
    <x v="0"/>
    <x v="0"/>
    <n v="0"/>
    <n v="0"/>
    <n v="348629"/>
    <n v="85860128"/>
    <n v="0"/>
    <n v="0"/>
    <n v="0"/>
  </r>
  <r>
    <s v="e9e8d193-e949-400d-8e9f-a61200e4aadd"/>
    <x v="0"/>
    <x v="1"/>
    <x v="0"/>
    <x v="0"/>
    <x v="1"/>
    <x v="1"/>
    <n v="0"/>
    <n v="0"/>
    <n v="348629"/>
    <n v="85860128"/>
    <n v="0"/>
    <n v="0"/>
    <n v="0"/>
  </r>
  <r>
    <s v="e9e8d193-e949-400d-8e9f-a61200e4aadd"/>
    <x v="0"/>
    <x v="1"/>
    <x v="0"/>
    <x v="0"/>
    <x v="2"/>
    <x v="2"/>
    <n v="0"/>
    <n v="0"/>
    <n v="348629"/>
    <n v="85860128"/>
    <n v="0"/>
    <n v="0"/>
    <n v="0"/>
  </r>
  <r>
    <s v="e9e8d193-e949-400d-8e9f-a61200e4aadd"/>
    <x v="0"/>
    <x v="1"/>
    <x v="1"/>
    <x v="0"/>
    <x v="0"/>
    <x v="0"/>
    <n v="0"/>
    <n v="0"/>
    <n v="453539"/>
    <n v="111161750"/>
    <n v="0"/>
    <n v="0"/>
    <n v="0"/>
  </r>
  <r>
    <s v="e9e8d193-e949-400d-8e9f-a61200e4aadd"/>
    <x v="0"/>
    <x v="1"/>
    <x v="1"/>
    <x v="0"/>
    <x v="1"/>
    <x v="1"/>
    <n v="18"/>
    <n v="3"/>
    <n v="453539"/>
    <n v="111161750"/>
    <n v="0"/>
    <n v="0"/>
    <n v="6"/>
  </r>
  <r>
    <s v="e9e8d193-e949-400d-8e9f-a61200e4aadd"/>
    <x v="0"/>
    <x v="1"/>
    <x v="1"/>
    <x v="0"/>
    <x v="2"/>
    <x v="2"/>
    <n v="0"/>
    <n v="0"/>
    <n v="453539"/>
    <n v="111161750"/>
    <n v="0"/>
    <n v="0"/>
    <n v="0"/>
  </r>
  <r>
    <s v="e9e8d193-e949-400d-8e9f-a61200e4aadd"/>
    <x v="0"/>
    <x v="1"/>
    <x v="2"/>
    <x v="0"/>
    <x v="0"/>
    <x v="0"/>
    <n v="0"/>
    <n v="0"/>
    <n v="433316"/>
    <n v="120280105"/>
    <n v="0"/>
    <n v="0"/>
    <n v="0"/>
  </r>
  <r>
    <s v="e9e8d193-e949-400d-8e9f-a61200e4aadd"/>
    <x v="0"/>
    <x v="1"/>
    <x v="2"/>
    <x v="0"/>
    <x v="1"/>
    <x v="1"/>
    <n v="524"/>
    <n v="58"/>
    <n v="433316"/>
    <n v="120280105"/>
    <n v="0.1"/>
    <n v="1.2"/>
    <n v="9"/>
  </r>
  <r>
    <s v="e9e8d193-e949-400d-8e9f-a61200e4aadd"/>
    <x v="0"/>
    <x v="1"/>
    <x v="2"/>
    <x v="0"/>
    <x v="2"/>
    <x v="2"/>
    <n v="0"/>
    <n v="0"/>
    <n v="433316"/>
    <n v="120280105"/>
    <n v="0"/>
    <n v="0"/>
    <n v="0"/>
  </r>
  <r>
    <s v="e9e8d193-e949-400d-8e9f-a61200e4aadd"/>
    <x v="0"/>
    <x v="1"/>
    <x v="3"/>
    <x v="0"/>
    <x v="0"/>
    <x v="0"/>
    <n v="0"/>
    <n v="0"/>
    <n v="510971"/>
    <n v="170151863"/>
    <n v="0"/>
    <n v="0"/>
    <n v="0"/>
  </r>
  <r>
    <s v="e9e8d193-e949-400d-8e9f-a61200e4aadd"/>
    <x v="0"/>
    <x v="1"/>
    <x v="3"/>
    <x v="0"/>
    <x v="1"/>
    <x v="1"/>
    <n v="1436"/>
    <n v="138"/>
    <n v="510971"/>
    <n v="170151863"/>
    <n v="0.3"/>
    <n v="2.8"/>
    <n v="10.4"/>
  </r>
  <r>
    <s v="e9e8d193-e949-400d-8e9f-a61200e4aadd"/>
    <x v="0"/>
    <x v="1"/>
    <x v="3"/>
    <x v="0"/>
    <x v="2"/>
    <x v="2"/>
    <n v="0"/>
    <n v="0"/>
    <n v="510971"/>
    <n v="170151863"/>
    <n v="0"/>
    <n v="0"/>
    <n v="0"/>
  </r>
  <r>
    <s v="e9e8d193-e949-400d-8e9f-a61200e4aadd"/>
    <x v="1"/>
    <x v="0"/>
    <x v="0"/>
    <x v="0"/>
    <x v="0"/>
    <x v="0"/>
    <n v="0"/>
    <n v="0"/>
    <n v="259638"/>
    <n v="70391583"/>
    <n v="0"/>
    <n v="0"/>
    <n v="0"/>
  </r>
  <r>
    <s v="e9e8d193-e949-400d-8e9f-a61200e4aadd"/>
    <x v="1"/>
    <x v="0"/>
    <x v="0"/>
    <x v="0"/>
    <x v="1"/>
    <x v="1"/>
    <n v="0"/>
    <n v="0"/>
    <n v="259638"/>
    <n v="70391583"/>
    <n v="0"/>
    <n v="0"/>
    <n v="0"/>
  </r>
  <r>
    <s v="e9e8d193-e949-400d-8e9f-a61200e4aadd"/>
    <x v="1"/>
    <x v="0"/>
    <x v="0"/>
    <x v="0"/>
    <x v="2"/>
    <x v="2"/>
    <n v="0"/>
    <n v="0"/>
    <n v="259638"/>
    <n v="70391583"/>
    <n v="0"/>
    <n v="0"/>
    <n v="0"/>
  </r>
  <r>
    <s v="e9e8d193-e949-400d-8e9f-a61200e4aadd"/>
    <x v="1"/>
    <x v="0"/>
    <x v="1"/>
    <x v="0"/>
    <x v="0"/>
    <x v="0"/>
    <n v="0"/>
    <n v="0"/>
    <n v="375626"/>
    <n v="101435913"/>
    <n v="0"/>
    <n v="0"/>
    <n v="0"/>
  </r>
  <r>
    <s v="e9e8d193-e949-400d-8e9f-a61200e4aadd"/>
    <x v="1"/>
    <x v="0"/>
    <x v="1"/>
    <x v="0"/>
    <x v="1"/>
    <x v="1"/>
    <n v="0"/>
    <n v="0"/>
    <n v="375626"/>
    <n v="101435913"/>
    <n v="0"/>
    <n v="0"/>
    <n v="0"/>
  </r>
  <r>
    <s v="e9e8d193-e949-400d-8e9f-a61200e4aadd"/>
    <x v="1"/>
    <x v="0"/>
    <x v="1"/>
    <x v="0"/>
    <x v="2"/>
    <x v="2"/>
    <n v="0"/>
    <n v="0"/>
    <n v="375626"/>
    <n v="101435913"/>
    <n v="0"/>
    <n v="0"/>
    <n v="0"/>
  </r>
  <r>
    <s v="e9e8d193-e949-400d-8e9f-a61200e4aadd"/>
    <x v="1"/>
    <x v="0"/>
    <x v="2"/>
    <x v="0"/>
    <x v="0"/>
    <x v="0"/>
    <n v="0"/>
    <n v="0"/>
    <n v="414661"/>
    <n v="121684174"/>
    <n v="0"/>
    <n v="0"/>
    <n v="0"/>
  </r>
  <r>
    <s v="e9e8d193-e949-400d-8e9f-a61200e4aadd"/>
    <x v="1"/>
    <x v="0"/>
    <x v="2"/>
    <x v="0"/>
    <x v="1"/>
    <x v="1"/>
    <n v="731"/>
    <n v="56"/>
    <n v="414661"/>
    <n v="121684174"/>
    <n v="0.1"/>
    <n v="1.8"/>
    <n v="13.1"/>
  </r>
  <r>
    <s v="e9e8d193-e949-400d-8e9f-a61200e4aadd"/>
    <x v="1"/>
    <x v="0"/>
    <x v="2"/>
    <x v="0"/>
    <x v="2"/>
    <x v="2"/>
    <n v="0"/>
    <n v="0"/>
    <n v="414661"/>
    <n v="121684174"/>
    <n v="0"/>
    <n v="0"/>
    <n v="0"/>
  </r>
  <r>
    <s v="e9e8d193-e949-400d-8e9f-a61200e4aadd"/>
    <x v="1"/>
    <x v="0"/>
    <x v="3"/>
    <x v="0"/>
    <x v="0"/>
    <x v="0"/>
    <n v="0"/>
    <n v="0"/>
    <n v="691700"/>
    <n v="233156835"/>
    <n v="0"/>
    <n v="0"/>
    <n v="0"/>
  </r>
  <r>
    <s v="e9e8d193-e949-400d-8e9f-a61200e4aadd"/>
    <x v="1"/>
    <x v="0"/>
    <x v="3"/>
    <x v="0"/>
    <x v="1"/>
    <x v="1"/>
    <n v="1928"/>
    <n v="169"/>
    <n v="691700"/>
    <n v="233156835"/>
    <n v="0.2"/>
    <n v="2.8"/>
    <n v="11.4"/>
  </r>
  <r>
    <s v="e9e8d193-e949-400d-8e9f-a61200e4aadd"/>
    <x v="1"/>
    <x v="0"/>
    <x v="3"/>
    <x v="0"/>
    <x v="2"/>
    <x v="2"/>
    <n v="0"/>
    <n v="0"/>
    <n v="691700"/>
    <n v="233156835"/>
    <n v="0"/>
    <n v="0"/>
    <n v="0"/>
  </r>
  <r>
    <s v="e9e8d193-e949-400d-8e9f-a61200e4aadd"/>
    <x v="1"/>
    <x v="1"/>
    <x v="0"/>
    <x v="0"/>
    <x v="0"/>
    <x v="0"/>
    <n v="0"/>
    <n v="0"/>
    <n v="270673"/>
    <n v="73215632"/>
    <n v="0"/>
    <n v="0"/>
    <n v="0"/>
  </r>
  <r>
    <s v="e9e8d193-e949-400d-8e9f-a61200e4aadd"/>
    <x v="1"/>
    <x v="1"/>
    <x v="0"/>
    <x v="0"/>
    <x v="1"/>
    <x v="1"/>
    <n v="0"/>
    <n v="0"/>
    <n v="270673"/>
    <n v="73215632"/>
    <n v="0"/>
    <n v="0"/>
    <n v="0"/>
  </r>
  <r>
    <s v="e9e8d193-e949-400d-8e9f-a61200e4aadd"/>
    <x v="1"/>
    <x v="1"/>
    <x v="0"/>
    <x v="0"/>
    <x v="2"/>
    <x v="2"/>
    <n v="0"/>
    <n v="0"/>
    <n v="270673"/>
    <n v="73215632"/>
    <n v="0"/>
    <n v="0"/>
    <n v="0"/>
  </r>
  <r>
    <s v="e9e8d193-e949-400d-8e9f-a61200e4aadd"/>
    <x v="1"/>
    <x v="1"/>
    <x v="1"/>
    <x v="0"/>
    <x v="0"/>
    <x v="0"/>
    <n v="0"/>
    <n v="0"/>
    <n v="359882"/>
    <n v="95550390"/>
    <n v="0"/>
    <n v="0"/>
    <n v="0"/>
  </r>
  <r>
    <s v="e9e8d193-e949-400d-8e9f-a61200e4aadd"/>
    <x v="1"/>
    <x v="1"/>
    <x v="1"/>
    <x v="0"/>
    <x v="1"/>
    <x v="1"/>
    <n v="5"/>
    <n v="2"/>
    <n v="359882"/>
    <n v="95550390"/>
    <n v="0"/>
    <n v="0"/>
    <n v="2.5"/>
  </r>
  <r>
    <s v="e9e8d193-e949-400d-8e9f-a61200e4aadd"/>
    <x v="1"/>
    <x v="1"/>
    <x v="1"/>
    <x v="0"/>
    <x v="2"/>
    <x v="2"/>
    <n v="0"/>
    <n v="0"/>
    <n v="359882"/>
    <n v="95550390"/>
    <n v="0"/>
    <n v="0"/>
    <n v="0"/>
  </r>
  <r>
    <s v="e9e8d193-e949-400d-8e9f-a61200e4aadd"/>
    <x v="1"/>
    <x v="1"/>
    <x v="2"/>
    <x v="0"/>
    <x v="0"/>
    <x v="0"/>
    <n v="0"/>
    <n v="0"/>
    <n v="393590"/>
    <n v="114698638"/>
    <n v="0"/>
    <n v="0"/>
    <n v="0"/>
  </r>
  <r>
    <s v="e9e8d193-e949-400d-8e9f-a61200e4aadd"/>
    <x v="1"/>
    <x v="1"/>
    <x v="2"/>
    <x v="0"/>
    <x v="1"/>
    <x v="1"/>
    <n v="601"/>
    <n v="59"/>
    <n v="393590"/>
    <n v="114698638"/>
    <n v="0.1"/>
    <n v="1.5"/>
    <n v="10.199999999999999"/>
  </r>
  <r>
    <s v="e9e8d193-e949-400d-8e9f-a61200e4aadd"/>
    <x v="1"/>
    <x v="1"/>
    <x v="2"/>
    <x v="0"/>
    <x v="2"/>
    <x v="2"/>
    <n v="0"/>
    <n v="0"/>
    <n v="393590"/>
    <n v="114698638"/>
    <n v="0"/>
    <n v="0"/>
    <n v="0"/>
  </r>
  <r>
    <s v="e9e8d193-e949-400d-8e9f-a61200e4aadd"/>
    <x v="1"/>
    <x v="1"/>
    <x v="3"/>
    <x v="0"/>
    <x v="0"/>
    <x v="0"/>
    <n v="0"/>
    <n v="0"/>
    <n v="554687"/>
    <n v="185715238"/>
    <n v="0"/>
    <n v="0"/>
    <n v="0"/>
  </r>
  <r>
    <s v="e9e8d193-e949-400d-8e9f-a61200e4aadd"/>
    <x v="1"/>
    <x v="1"/>
    <x v="3"/>
    <x v="0"/>
    <x v="1"/>
    <x v="1"/>
    <n v="2292"/>
    <n v="192"/>
    <n v="554687"/>
    <n v="185715238"/>
    <n v="0.3"/>
    <n v="4.0999999999999996"/>
    <n v="11.9"/>
  </r>
  <r>
    <s v="e9e8d193-e949-400d-8e9f-a61200e4aadd"/>
    <x v="1"/>
    <x v="1"/>
    <x v="3"/>
    <x v="0"/>
    <x v="2"/>
    <x v="2"/>
    <n v="0"/>
    <n v="0"/>
    <n v="554687"/>
    <n v="185715238"/>
    <n v="0"/>
    <n v="0"/>
    <n v="0"/>
  </r>
  <r>
    <s v="e9e8d193-e949-400d-8e9f-a61200e4aadd"/>
    <x v="2"/>
    <x v="0"/>
    <x v="0"/>
    <x v="0"/>
    <x v="0"/>
    <x v="0"/>
    <n v="0"/>
    <n v="0"/>
    <n v="227059"/>
    <n v="61623143"/>
    <n v="0"/>
    <n v="0"/>
    <n v="0"/>
  </r>
  <r>
    <s v="e9e8d193-e949-400d-8e9f-a61200e4aadd"/>
    <x v="2"/>
    <x v="0"/>
    <x v="0"/>
    <x v="0"/>
    <x v="1"/>
    <x v="1"/>
    <n v="0"/>
    <n v="0"/>
    <n v="227059"/>
    <n v="61623143"/>
    <n v="0"/>
    <n v="0"/>
    <n v="0"/>
  </r>
  <r>
    <s v="e9e8d193-e949-400d-8e9f-a61200e4aadd"/>
    <x v="2"/>
    <x v="0"/>
    <x v="0"/>
    <x v="0"/>
    <x v="2"/>
    <x v="2"/>
    <n v="0"/>
    <n v="0"/>
    <n v="227059"/>
    <n v="61623143"/>
    <n v="0"/>
    <n v="0"/>
    <n v="0"/>
  </r>
  <r>
    <s v="e9e8d193-e949-400d-8e9f-a61200e4aadd"/>
    <x v="2"/>
    <x v="0"/>
    <x v="1"/>
    <x v="0"/>
    <x v="0"/>
    <x v="0"/>
    <n v="0"/>
    <n v="0"/>
    <n v="335714"/>
    <n v="90040382"/>
    <n v="0"/>
    <n v="0"/>
    <n v="0"/>
  </r>
  <r>
    <s v="e9e8d193-e949-400d-8e9f-a61200e4aadd"/>
    <x v="2"/>
    <x v="0"/>
    <x v="1"/>
    <x v="0"/>
    <x v="1"/>
    <x v="1"/>
    <n v="5"/>
    <n v="2"/>
    <n v="335714"/>
    <n v="90040382"/>
    <n v="0"/>
    <n v="0"/>
    <n v="2.5"/>
  </r>
  <r>
    <s v="e9e8d193-e949-400d-8e9f-a61200e4aadd"/>
    <x v="2"/>
    <x v="0"/>
    <x v="1"/>
    <x v="0"/>
    <x v="2"/>
    <x v="2"/>
    <n v="0"/>
    <n v="0"/>
    <n v="335714"/>
    <n v="90040382"/>
    <n v="0"/>
    <n v="0"/>
    <n v="0"/>
  </r>
  <r>
    <s v="e9e8d193-e949-400d-8e9f-a61200e4aadd"/>
    <x v="2"/>
    <x v="0"/>
    <x v="2"/>
    <x v="0"/>
    <x v="0"/>
    <x v="0"/>
    <n v="0"/>
    <n v="0"/>
    <n v="410697"/>
    <n v="120750677"/>
    <n v="0"/>
    <n v="0"/>
    <n v="0"/>
  </r>
  <r>
    <s v="e9e8d193-e949-400d-8e9f-a61200e4aadd"/>
    <x v="2"/>
    <x v="0"/>
    <x v="2"/>
    <x v="0"/>
    <x v="1"/>
    <x v="1"/>
    <n v="723"/>
    <n v="59"/>
    <n v="410697"/>
    <n v="120750677"/>
    <n v="0.1"/>
    <n v="1.8"/>
    <n v="12.3"/>
  </r>
  <r>
    <s v="e9e8d193-e949-400d-8e9f-a61200e4aadd"/>
    <x v="2"/>
    <x v="0"/>
    <x v="2"/>
    <x v="0"/>
    <x v="2"/>
    <x v="2"/>
    <n v="0"/>
    <n v="0"/>
    <n v="410697"/>
    <n v="120750677"/>
    <n v="0"/>
    <n v="0"/>
    <n v="0"/>
  </r>
  <r>
    <s v="e9e8d193-e949-400d-8e9f-a61200e4aadd"/>
    <x v="2"/>
    <x v="0"/>
    <x v="3"/>
    <x v="0"/>
    <x v="0"/>
    <x v="0"/>
    <n v="0"/>
    <n v="0"/>
    <n v="754664"/>
    <n v="255688767"/>
    <n v="0"/>
    <n v="0"/>
    <n v="0"/>
  </r>
  <r>
    <s v="e9e8d193-e949-400d-8e9f-a61200e4aadd"/>
    <x v="2"/>
    <x v="0"/>
    <x v="3"/>
    <x v="0"/>
    <x v="1"/>
    <x v="1"/>
    <n v="2177"/>
    <n v="210"/>
    <n v="754664"/>
    <n v="255688767"/>
    <n v="0.3"/>
    <n v="2.9"/>
    <n v="10.4"/>
  </r>
  <r>
    <s v="e9e8d193-e949-400d-8e9f-a61200e4aadd"/>
    <x v="2"/>
    <x v="0"/>
    <x v="3"/>
    <x v="0"/>
    <x v="2"/>
    <x v="2"/>
    <n v="0"/>
    <n v="0"/>
    <n v="754664"/>
    <n v="255688767"/>
    <n v="0"/>
    <n v="0"/>
    <n v="0"/>
  </r>
  <r>
    <s v="e9e8d193-e949-400d-8e9f-a61200e4aadd"/>
    <x v="2"/>
    <x v="1"/>
    <x v="0"/>
    <x v="0"/>
    <x v="0"/>
    <x v="0"/>
    <n v="0"/>
    <n v="0"/>
    <n v="237328"/>
    <n v="64358551"/>
    <n v="0"/>
    <n v="0"/>
    <n v="0"/>
  </r>
  <r>
    <s v="e9e8d193-e949-400d-8e9f-a61200e4aadd"/>
    <x v="2"/>
    <x v="1"/>
    <x v="0"/>
    <x v="0"/>
    <x v="1"/>
    <x v="1"/>
    <n v="0"/>
    <n v="0"/>
    <n v="237328"/>
    <n v="64358551"/>
    <n v="0"/>
    <n v="0"/>
    <n v="0"/>
  </r>
  <r>
    <s v="e9e8d193-e949-400d-8e9f-a61200e4aadd"/>
    <x v="2"/>
    <x v="1"/>
    <x v="0"/>
    <x v="0"/>
    <x v="2"/>
    <x v="2"/>
    <n v="0"/>
    <n v="0"/>
    <n v="237328"/>
    <n v="64358551"/>
    <n v="0"/>
    <n v="0"/>
    <n v="0"/>
  </r>
  <r>
    <s v="e9e8d193-e949-400d-8e9f-a61200e4aadd"/>
    <x v="2"/>
    <x v="1"/>
    <x v="1"/>
    <x v="0"/>
    <x v="0"/>
    <x v="0"/>
    <n v="0"/>
    <n v="0"/>
    <n v="314959"/>
    <n v="82866157"/>
    <n v="0"/>
    <n v="0"/>
    <n v="0"/>
  </r>
  <r>
    <s v="e9e8d193-e949-400d-8e9f-a61200e4aadd"/>
    <x v="2"/>
    <x v="1"/>
    <x v="1"/>
    <x v="0"/>
    <x v="1"/>
    <x v="1"/>
    <n v="42"/>
    <n v="5"/>
    <n v="314959"/>
    <n v="82866157"/>
    <n v="0"/>
    <n v="0.1"/>
    <n v="8.4"/>
  </r>
  <r>
    <s v="e9e8d193-e949-400d-8e9f-a61200e4aadd"/>
    <x v="2"/>
    <x v="1"/>
    <x v="1"/>
    <x v="0"/>
    <x v="2"/>
    <x v="2"/>
    <n v="0"/>
    <n v="0"/>
    <n v="314959"/>
    <n v="82866157"/>
    <n v="0"/>
    <n v="0"/>
    <n v="0"/>
  </r>
  <r>
    <s v="e9e8d193-e949-400d-8e9f-a61200e4aadd"/>
    <x v="2"/>
    <x v="1"/>
    <x v="2"/>
    <x v="0"/>
    <x v="0"/>
    <x v="0"/>
    <n v="0"/>
    <n v="0"/>
    <n v="381445"/>
    <n v="111572390"/>
    <n v="0"/>
    <n v="0"/>
    <n v="0"/>
  </r>
  <r>
    <s v="e9e8d193-e949-400d-8e9f-a61200e4aadd"/>
    <x v="2"/>
    <x v="1"/>
    <x v="2"/>
    <x v="0"/>
    <x v="1"/>
    <x v="1"/>
    <n v="628"/>
    <n v="58"/>
    <n v="381445"/>
    <n v="111572390"/>
    <n v="0.2"/>
    <n v="1.6"/>
    <n v="10.8"/>
  </r>
  <r>
    <s v="e9e8d193-e949-400d-8e9f-a61200e4aadd"/>
    <x v="2"/>
    <x v="1"/>
    <x v="2"/>
    <x v="0"/>
    <x v="2"/>
    <x v="2"/>
    <n v="0"/>
    <n v="0"/>
    <n v="381445"/>
    <n v="111572390"/>
    <n v="0"/>
    <n v="0"/>
    <n v="0"/>
  </r>
  <r>
    <s v="e9e8d193-e949-400d-8e9f-a61200e4aadd"/>
    <x v="2"/>
    <x v="1"/>
    <x v="3"/>
    <x v="0"/>
    <x v="0"/>
    <x v="0"/>
    <n v="0"/>
    <n v="0"/>
    <n v="602603"/>
    <n v="203086258"/>
    <n v="0"/>
    <n v="0"/>
    <n v="0"/>
  </r>
  <r>
    <s v="e9e8d193-e949-400d-8e9f-a61200e4aadd"/>
    <x v="2"/>
    <x v="1"/>
    <x v="3"/>
    <x v="0"/>
    <x v="1"/>
    <x v="1"/>
    <n v="3486"/>
    <n v="272"/>
    <n v="602603"/>
    <n v="203086258"/>
    <n v="0.5"/>
    <n v="5.8"/>
    <n v="12.8"/>
  </r>
  <r>
    <s v="e9e8d193-e949-400d-8e9f-a61200e4aadd"/>
    <x v="2"/>
    <x v="1"/>
    <x v="3"/>
    <x v="0"/>
    <x v="2"/>
    <x v="2"/>
    <n v="0"/>
    <n v="0"/>
    <n v="602603"/>
    <n v="203086258"/>
    <n v="0"/>
    <n v="0"/>
    <n v="0"/>
  </r>
  <r>
    <s v="e9e8d193-e949-400d-8e9f-a61200e4aadd"/>
    <x v="3"/>
    <x v="0"/>
    <x v="0"/>
    <x v="0"/>
    <x v="0"/>
    <x v="0"/>
    <n v="0"/>
    <n v="0"/>
    <n v="201891"/>
    <n v="54721963"/>
    <n v="0"/>
    <n v="0"/>
    <n v="0"/>
  </r>
  <r>
    <s v="e9e8d193-e949-400d-8e9f-a61200e4aadd"/>
    <x v="3"/>
    <x v="0"/>
    <x v="0"/>
    <x v="0"/>
    <x v="1"/>
    <x v="1"/>
    <n v="1"/>
    <n v="1"/>
    <n v="201891"/>
    <n v="54721963"/>
    <n v="0"/>
    <n v="0"/>
    <n v="1"/>
  </r>
  <r>
    <s v="e9e8d193-e949-400d-8e9f-a61200e4aadd"/>
    <x v="3"/>
    <x v="0"/>
    <x v="0"/>
    <x v="0"/>
    <x v="2"/>
    <x v="2"/>
    <n v="0"/>
    <n v="0"/>
    <n v="201891"/>
    <n v="54721963"/>
    <n v="0"/>
    <n v="0"/>
    <n v="0"/>
  </r>
  <r>
    <s v="e9e8d193-e949-400d-8e9f-a61200e4aadd"/>
    <x v="3"/>
    <x v="0"/>
    <x v="1"/>
    <x v="0"/>
    <x v="0"/>
    <x v="0"/>
    <n v="0"/>
    <n v="0"/>
    <n v="305790"/>
    <n v="81887237"/>
    <n v="0"/>
    <n v="0"/>
    <n v="0"/>
  </r>
  <r>
    <s v="e9e8d193-e949-400d-8e9f-a61200e4aadd"/>
    <x v="3"/>
    <x v="0"/>
    <x v="1"/>
    <x v="0"/>
    <x v="1"/>
    <x v="1"/>
    <n v="95"/>
    <n v="7"/>
    <n v="305790"/>
    <n v="81887237"/>
    <n v="0"/>
    <n v="0.3"/>
    <n v="13.6"/>
  </r>
  <r>
    <s v="e9e8d193-e949-400d-8e9f-a61200e4aadd"/>
    <x v="3"/>
    <x v="0"/>
    <x v="1"/>
    <x v="0"/>
    <x v="2"/>
    <x v="2"/>
    <n v="0"/>
    <n v="0"/>
    <n v="305790"/>
    <n v="81887237"/>
    <n v="0"/>
    <n v="0"/>
    <n v="0"/>
  </r>
  <r>
    <s v="e9e8d193-e949-400d-8e9f-a61200e4aadd"/>
    <x v="3"/>
    <x v="0"/>
    <x v="2"/>
    <x v="0"/>
    <x v="0"/>
    <x v="0"/>
    <n v="0"/>
    <n v="0"/>
    <n v="408265"/>
    <n v="119490890"/>
    <n v="0"/>
    <n v="0"/>
    <n v="0"/>
  </r>
  <r>
    <s v="e9e8d193-e949-400d-8e9f-a61200e4aadd"/>
    <x v="3"/>
    <x v="0"/>
    <x v="2"/>
    <x v="0"/>
    <x v="1"/>
    <x v="1"/>
    <n v="769"/>
    <n v="70"/>
    <n v="408265"/>
    <n v="119490890"/>
    <n v="0.2"/>
    <n v="1.9"/>
    <n v="11"/>
  </r>
  <r>
    <s v="e9e8d193-e949-400d-8e9f-a61200e4aadd"/>
    <x v="3"/>
    <x v="0"/>
    <x v="2"/>
    <x v="0"/>
    <x v="2"/>
    <x v="2"/>
    <n v="0"/>
    <n v="0"/>
    <n v="408265"/>
    <n v="119490890"/>
    <n v="0"/>
    <n v="0"/>
    <n v="0"/>
  </r>
  <r>
    <s v="e9e8d193-e949-400d-8e9f-a61200e4aadd"/>
    <x v="3"/>
    <x v="0"/>
    <x v="3"/>
    <x v="0"/>
    <x v="0"/>
    <x v="0"/>
    <n v="0"/>
    <n v="0"/>
    <n v="793946"/>
    <n v="274961676"/>
    <n v="0"/>
    <n v="0"/>
    <n v="0"/>
  </r>
  <r>
    <s v="e9e8d193-e949-400d-8e9f-a61200e4aadd"/>
    <x v="3"/>
    <x v="0"/>
    <x v="3"/>
    <x v="0"/>
    <x v="1"/>
    <x v="1"/>
    <n v="2929"/>
    <n v="261"/>
    <n v="793946"/>
    <n v="274961676"/>
    <n v="0.3"/>
    <n v="3.7"/>
    <n v="11.2"/>
  </r>
  <r>
    <s v="e9e8d193-e949-400d-8e9f-a61200e4aadd"/>
    <x v="3"/>
    <x v="0"/>
    <x v="3"/>
    <x v="0"/>
    <x v="2"/>
    <x v="2"/>
    <n v="0"/>
    <n v="0"/>
    <n v="793946"/>
    <n v="274961676"/>
    <n v="0"/>
    <n v="0"/>
    <n v="0"/>
  </r>
  <r>
    <s v="e9e8d193-e949-400d-8e9f-a61200e4aadd"/>
    <x v="3"/>
    <x v="1"/>
    <x v="0"/>
    <x v="0"/>
    <x v="0"/>
    <x v="0"/>
    <n v="0"/>
    <n v="0"/>
    <n v="211287"/>
    <n v="57198214"/>
    <n v="0"/>
    <n v="0"/>
    <n v="0"/>
  </r>
  <r>
    <s v="e9e8d193-e949-400d-8e9f-a61200e4aadd"/>
    <x v="3"/>
    <x v="1"/>
    <x v="0"/>
    <x v="0"/>
    <x v="1"/>
    <x v="1"/>
    <n v="0"/>
    <n v="0"/>
    <n v="211287"/>
    <n v="57198214"/>
    <n v="0"/>
    <n v="0"/>
    <n v="0"/>
  </r>
  <r>
    <s v="e9e8d193-e949-400d-8e9f-a61200e4aadd"/>
    <x v="3"/>
    <x v="1"/>
    <x v="0"/>
    <x v="0"/>
    <x v="2"/>
    <x v="2"/>
    <n v="0"/>
    <n v="0"/>
    <n v="211287"/>
    <n v="57198214"/>
    <n v="0"/>
    <n v="0"/>
    <n v="0"/>
  </r>
  <r>
    <s v="e9e8d193-e949-400d-8e9f-a61200e4aadd"/>
    <x v="3"/>
    <x v="1"/>
    <x v="1"/>
    <x v="0"/>
    <x v="0"/>
    <x v="0"/>
    <n v="0"/>
    <n v="0"/>
    <n v="295049"/>
    <n v="77999048"/>
    <n v="0"/>
    <n v="0"/>
    <n v="0"/>
  </r>
  <r>
    <s v="e9e8d193-e949-400d-8e9f-a61200e4aadd"/>
    <x v="3"/>
    <x v="1"/>
    <x v="1"/>
    <x v="0"/>
    <x v="1"/>
    <x v="1"/>
    <n v="42"/>
    <n v="3"/>
    <n v="295049"/>
    <n v="77999048"/>
    <n v="0"/>
    <n v="0.1"/>
    <n v="14"/>
  </r>
  <r>
    <s v="e9e8d193-e949-400d-8e9f-a61200e4aadd"/>
    <x v="3"/>
    <x v="1"/>
    <x v="1"/>
    <x v="0"/>
    <x v="2"/>
    <x v="2"/>
    <n v="0"/>
    <n v="0"/>
    <n v="295049"/>
    <n v="77999048"/>
    <n v="0"/>
    <n v="0"/>
    <n v="0"/>
  </r>
  <r>
    <s v="e9e8d193-e949-400d-8e9f-a61200e4aadd"/>
    <x v="3"/>
    <x v="1"/>
    <x v="2"/>
    <x v="0"/>
    <x v="0"/>
    <x v="0"/>
    <n v="0"/>
    <n v="0"/>
    <n v="379010"/>
    <n v="111045671"/>
    <n v="0"/>
    <n v="0"/>
    <n v="0"/>
  </r>
  <r>
    <s v="e9e8d193-e949-400d-8e9f-a61200e4aadd"/>
    <x v="3"/>
    <x v="1"/>
    <x v="2"/>
    <x v="0"/>
    <x v="1"/>
    <x v="1"/>
    <n v="930"/>
    <n v="76"/>
    <n v="379010"/>
    <n v="111045671"/>
    <n v="0.2"/>
    <n v="2.5"/>
    <n v="12.2"/>
  </r>
  <r>
    <s v="e9e8d193-e949-400d-8e9f-a61200e4aadd"/>
    <x v="3"/>
    <x v="1"/>
    <x v="2"/>
    <x v="0"/>
    <x v="2"/>
    <x v="2"/>
    <n v="0"/>
    <n v="0"/>
    <n v="379010"/>
    <n v="111045671"/>
    <n v="0"/>
    <n v="0"/>
    <n v="0"/>
  </r>
  <r>
    <s v="e9e8d193-e949-400d-8e9f-a61200e4aadd"/>
    <x v="3"/>
    <x v="1"/>
    <x v="3"/>
    <x v="0"/>
    <x v="0"/>
    <x v="0"/>
    <n v="0"/>
    <n v="0"/>
    <n v="634486"/>
    <n v="219212148"/>
    <n v="0"/>
    <n v="0"/>
    <n v="0"/>
  </r>
  <r>
    <s v="e9e8d193-e949-400d-8e9f-a61200e4aadd"/>
    <x v="3"/>
    <x v="1"/>
    <x v="3"/>
    <x v="0"/>
    <x v="1"/>
    <x v="1"/>
    <n v="4238"/>
    <n v="354"/>
    <n v="634486"/>
    <n v="219212148"/>
    <n v="0.6"/>
    <n v="6.7"/>
    <n v="12"/>
  </r>
  <r>
    <s v="e9e8d193-e949-400d-8e9f-a61200e4aadd"/>
    <x v="3"/>
    <x v="1"/>
    <x v="3"/>
    <x v="0"/>
    <x v="2"/>
    <x v="2"/>
    <n v="0"/>
    <n v="0"/>
    <n v="634486"/>
    <n v="219212148"/>
    <n v="0"/>
    <n v="0"/>
    <n v="0"/>
  </r>
  <r>
    <s v="e9e8d193-e949-400d-8e9f-a61200e4aadd"/>
    <x v="4"/>
    <x v="0"/>
    <x v="0"/>
    <x v="0"/>
    <x v="0"/>
    <x v="0"/>
    <n v="0"/>
    <n v="0"/>
    <n v="197192"/>
    <n v="54160692"/>
    <n v="0"/>
    <n v="0"/>
    <n v="0"/>
  </r>
  <r>
    <s v="e9e8d193-e949-400d-8e9f-a61200e4aadd"/>
    <x v="4"/>
    <x v="0"/>
    <x v="0"/>
    <x v="0"/>
    <x v="1"/>
    <x v="1"/>
    <n v="0"/>
    <n v="0"/>
    <n v="197192"/>
    <n v="54160692"/>
    <n v="0"/>
    <n v="0"/>
    <n v="0"/>
  </r>
  <r>
    <s v="e9e8d193-e949-400d-8e9f-a61200e4aadd"/>
    <x v="4"/>
    <x v="0"/>
    <x v="0"/>
    <x v="0"/>
    <x v="2"/>
    <x v="2"/>
    <n v="0"/>
    <n v="0"/>
    <n v="197192"/>
    <n v="54160692"/>
    <n v="0"/>
    <n v="0"/>
    <n v="0"/>
  </r>
  <r>
    <s v="e9e8d193-e949-400d-8e9f-a61200e4aadd"/>
    <x v="4"/>
    <x v="0"/>
    <x v="1"/>
    <x v="0"/>
    <x v="0"/>
    <x v="0"/>
    <n v="0"/>
    <n v="0"/>
    <n v="304411"/>
    <n v="82201691"/>
    <n v="0"/>
    <n v="0"/>
    <n v="0"/>
  </r>
  <r>
    <s v="e9e8d193-e949-400d-8e9f-a61200e4aadd"/>
    <x v="4"/>
    <x v="0"/>
    <x v="1"/>
    <x v="0"/>
    <x v="1"/>
    <x v="1"/>
    <n v="177"/>
    <n v="8"/>
    <n v="304411"/>
    <n v="82201691"/>
    <n v="0"/>
    <n v="0.6"/>
    <n v="22.1"/>
  </r>
  <r>
    <s v="e9e8d193-e949-400d-8e9f-a61200e4aadd"/>
    <x v="4"/>
    <x v="0"/>
    <x v="1"/>
    <x v="0"/>
    <x v="2"/>
    <x v="2"/>
    <n v="0"/>
    <n v="0"/>
    <n v="304411"/>
    <n v="82201691"/>
    <n v="0"/>
    <n v="0"/>
    <n v="0"/>
  </r>
  <r>
    <s v="e9e8d193-e949-400d-8e9f-a61200e4aadd"/>
    <x v="4"/>
    <x v="0"/>
    <x v="2"/>
    <x v="0"/>
    <x v="0"/>
    <x v="0"/>
    <n v="0"/>
    <n v="0"/>
    <n v="434812"/>
    <n v="128893679"/>
    <n v="0"/>
    <n v="0"/>
    <n v="0"/>
  </r>
  <r>
    <s v="e9e8d193-e949-400d-8e9f-a61200e4aadd"/>
    <x v="4"/>
    <x v="0"/>
    <x v="2"/>
    <x v="0"/>
    <x v="1"/>
    <x v="1"/>
    <n v="802"/>
    <n v="70"/>
    <n v="434812"/>
    <n v="128893679"/>
    <n v="0.2"/>
    <n v="1.8"/>
    <n v="11.5"/>
  </r>
  <r>
    <s v="e9e8d193-e949-400d-8e9f-a61200e4aadd"/>
    <x v="4"/>
    <x v="0"/>
    <x v="2"/>
    <x v="0"/>
    <x v="2"/>
    <x v="2"/>
    <n v="0"/>
    <n v="0"/>
    <n v="434812"/>
    <n v="128893679"/>
    <n v="0"/>
    <n v="0"/>
    <n v="0"/>
  </r>
  <r>
    <s v="e9e8d193-e949-400d-8e9f-a61200e4aadd"/>
    <x v="4"/>
    <x v="0"/>
    <x v="3"/>
    <x v="0"/>
    <x v="0"/>
    <x v="0"/>
    <n v="0"/>
    <n v="0"/>
    <n v="890689"/>
    <n v="309709649"/>
    <n v="0"/>
    <n v="0"/>
    <n v="0"/>
  </r>
  <r>
    <s v="e9e8d193-e949-400d-8e9f-a61200e4aadd"/>
    <x v="4"/>
    <x v="0"/>
    <x v="3"/>
    <x v="0"/>
    <x v="1"/>
    <x v="1"/>
    <n v="4270"/>
    <n v="336"/>
    <n v="890689"/>
    <n v="309709649"/>
    <n v="0.4"/>
    <n v="4.8"/>
    <n v="12.7"/>
  </r>
  <r>
    <s v="e9e8d193-e949-400d-8e9f-a61200e4aadd"/>
    <x v="4"/>
    <x v="0"/>
    <x v="3"/>
    <x v="0"/>
    <x v="2"/>
    <x v="2"/>
    <n v="0"/>
    <n v="0"/>
    <n v="890689"/>
    <n v="309709649"/>
    <n v="0"/>
    <n v="0"/>
    <n v="0"/>
  </r>
  <r>
    <s v="e9e8d193-e949-400d-8e9f-a61200e4aadd"/>
    <x v="4"/>
    <x v="1"/>
    <x v="0"/>
    <x v="0"/>
    <x v="0"/>
    <x v="0"/>
    <n v="0"/>
    <n v="0"/>
    <n v="206536"/>
    <n v="56526743"/>
    <n v="0"/>
    <n v="0"/>
    <n v="0"/>
  </r>
  <r>
    <s v="e9e8d193-e949-400d-8e9f-a61200e4aadd"/>
    <x v="4"/>
    <x v="1"/>
    <x v="0"/>
    <x v="0"/>
    <x v="1"/>
    <x v="1"/>
    <n v="0"/>
    <n v="0"/>
    <n v="206536"/>
    <n v="56526743"/>
    <n v="0"/>
    <n v="0"/>
    <n v="0"/>
  </r>
  <r>
    <s v="e9e8d193-e949-400d-8e9f-a61200e4aadd"/>
    <x v="4"/>
    <x v="1"/>
    <x v="0"/>
    <x v="0"/>
    <x v="2"/>
    <x v="2"/>
    <n v="0"/>
    <n v="0"/>
    <n v="206536"/>
    <n v="56526743"/>
    <n v="0"/>
    <n v="0"/>
    <n v="0"/>
  </r>
  <r>
    <s v="e9e8d193-e949-400d-8e9f-a61200e4aadd"/>
    <x v="4"/>
    <x v="1"/>
    <x v="1"/>
    <x v="0"/>
    <x v="0"/>
    <x v="0"/>
    <n v="0"/>
    <n v="0"/>
    <n v="302593"/>
    <n v="80672286"/>
    <n v="0"/>
    <n v="0"/>
    <n v="0"/>
  </r>
  <r>
    <s v="e9e8d193-e949-400d-8e9f-a61200e4aadd"/>
    <x v="4"/>
    <x v="1"/>
    <x v="1"/>
    <x v="0"/>
    <x v="1"/>
    <x v="1"/>
    <n v="46"/>
    <n v="5"/>
    <n v="302593"/>
    <n v="80672286"/>
    <n v="0"/>
    <n v="0.2"/>
    <n v="9.1999999999999993"/>
  </r>
  <r>
    <s v="e9e8d193-e949-400d-8e9f-a61200e4aadd"/>
    <x v="4"/>
    <x v="1"/>
    <x v="1"/>
    <x v="0"/>
    <x v="2"/>
    <x v="2"/>
    <n v="0"/>
    <n v="0"/>
    <n v="302593"/>
    <n v="80672286"/>
    <n v="0"/>
    <n v="0"/>
    <n v="0"/>
  </r>
  <r>
    <s v="e9e8d193-e949-400d-8e9f-a61200e4aadd"/>
    <x v="4"/>
    <x v="1"/>
    <x v="2"/>
    <x v="0"/>
    <x v="0"/>
    <x v="0"/>
    <n v="0"/>
    <n v="0"/>
    <n v="410132"/>
    <n v="121985014"/>
    <n v="0"/>
    <n v="0"/>
    <n v="0"/>
  </r>
  <r>
    <s v="e9e8d193-e949-400d-8e9f-a61200e4aadd"/>
    <x v="4"/>
    <x v="1"/>
    <x v="2"/>
    <x v="0"/>
    <x v="1"/>
    <x v="1"/>
    <n v="984"/>
    <n v="86"/>
    <n v="410132"/>
    <n v="121985014"/>
    <n v="0.2"/>
    <n v="2.4"/>
    <n v="11.4"/>
  </r>
  <r>
    <s v="e9e8d193-e949-400d-8e9f-a61200e4aadd"/>
    <x v="4"/>
    <x v="1"/>
    <x v="2"/>
    <x v="0"/>
    <x v="2"/>
    <x v="2"/>
    <n v="0"/>
    <n v="0"/>
    <n v="410132"/>
    <n v="121985014"/>
    <n v="0"/>
    <n v="0"/>
    <n v="0"/>
  </r>
  <r>
    <s v="e9e8d193-e949-400d-8e9f-a61200e4aadd"/>
    <x v="4"/>
    <x v="1"/>
    <x v="3"/>
    <x v="0"/>
    <x v="0"/>
    <x v="0"/>
    <n v="0"/>
    <n v="0"/>
    <n v="711823"/>
    <n v="247051608"/>
    <n v="0"/>
    <n v="0"/>
    <n v="0"/>
  </r>
  <r>
    <s v="e9e8d193-e949-400d-8e9f-a61200e4aadd"/>
    <x v="4"/>
    <x v="1"/>
    <x v="3"/>
    <x v="0"/>
    <x v="1"/>
    <x v="1"/>
    <n v="5153"/>
    <n v="436"/>
    <n v="711823"/>
    <n v="247051608"/>
    <n v="0.6"/>
    <n v="7.2"/>
    <n v="11.8"/>
  </r>
  <r>
    <s v="e9e8d193-e949-400d-8e9f-a61200e4aadd"/>
    <x v="4"/>
    <x v="1"/>
    <x v="3"/>
    <x v="0"/>
    <x v="2"/>
    <x v="2"/>
    <n v="0"/>
    <n v="0"/>
    <n v="711823"/>
    <n v="247051608"/>
    <n v="0"/>
    <n v="0"/>
    <n v="0"/>
  </r>
  <r>
    <s v="e9e8d193-e949-400d-8e9f-a61200e4aadd"/>
    <x v="5"/>
    <x v="0"/>
    <x v="0"/>
    <x v="0"/>
    <x v="0"/>
    <x v="0"/>
    <n v="0"/>
    <n v="0"/>
    <n v="195031"/>
    <n v="52167353"/>
    <n v="0"/>
    <n v="0"/>
    <n v="0"/>
  </r>
  <r>
    <s v="e9e8d193-e949-400d-8e9f-a61200e4aadd"/>
    <x v="5"/>
    <x v="0"/>
    <x v="0"/>
    <x v="0"/>
    <x v="1"/>
    <x v="1"/>
    <n v="0"/>
    <n v="0"/>
    <n v="195031"/>
    <n v="52167353"/>
    <n v="0"/>
    <n v="0"/>
    <n v="0"/>
  </r>
  <r>
    <s v="e9e8d193-e949-400d-8e9f-a61200e4aadd"/>
    <x v="5"/>
    <x v="0"/>
    <x v="0"/>
    <x v="0"/>
    <x v="2"/>
    <x v="2"/>
    <n v="0"/>
    <n v="0"/>
    <n v="195031"/>
    <n v="52167353"/>
    <n v="0"/>
    <n v="0"/>
    <n v="0"/>
  </r>
  <r>
    <s v="e9e8d193-e949-400d-8e9f-a61200e4aadd"/>
    <x v="5"/>
    <x v="0"/>
    <x v="1"/>
    <x v="0"/>
    <x v="0"/>
    <x v="0"/>
    <n v="0"/>
    <n v="0"/>
    <n v="308477"/>
    <n v="81102079"/>
    <n v="0"/>
    <n v="0"/>
    <n v="0"/>
  </r>
  <r>
    <s v="e9e8d193-e949-400d-8e9f-a61200e4aadd"/>
    <x v="5"/>
    <x v="0"/>
    <x v="1"/>
    <x v="0"/>
    <x v="1"/>
    <x v="1"/>
    <n v="161"/>
    <n v="8"/>
    <n v="308477"/>
    <n v="81102079"/>
    <n v="0"/>
    <n v="0.5"/>
    <n v="20.100000000000001"/>
  </r>
  <r>
    <s v="e9e8d193-e949-400d-8e9f-a61200e4aadd"/>
    <x v="5"/>
    <x v="0"/>
    <x v="1"/>
    <x v="0"/>
    <x v="2"/>
    <x v="2"/>
    <n v="0"/>
    <n v="0"/>
    <n v="308477"/>
    <n v="81102079"/>
    <n v="0"/>
    <n v="0"/>
    <n v="0"/>
  </r>
  <r>
    <s v="e9e8d193-e949-400d-8e9f-a61200e4aadd"/>
    <x v="5"/>
    <x v="0"/>
    <x v="2"/>
    <x v="0"/>
    <x v="0"/>
    <x v="0"/>
    <n v="0"/>
    <n v="0"/>
    <n v="459968"/>
    <n v="134122638"/>
    <n v="0"/>
    <n v="0"/>
    <n v="0"/>
  </r>
  <r>
    <s v="e9e8d193-e949-400d-8e9f-a61200e4aadd"/>
    <x v="5"/>
    <x v="0"/>
    <x v="2"/>
    <x v="0"/>
    <x v="1"/>
    <x v="1"/>
    <n v="1201"/>
    <n v="101"/>
    <n v="459968"/>
    <n v="134122638"/>
    <n v="0.2"/>
    <n v="2.6"/>
    <n v="11.9"/>
  </r>
  <r>
    <s v="e9e8d193-e949-400d-8e9f-a61200e4aadd"/>
    <x v="5"/>
    <x v="0"/>
    <x v="2"/>
    <x v="0"/>
    <x v="2"/>
    <x v="2"/>
    <n v="0"/>
    <n v="0"/>
    <n v="459968"/>
    <n v="134122638"/>
    <n v="0"/>
    <n v="0"/>
    <n v="0"/>
  </r>
  <r>
    <s v="e9e8d193-e949-400d-8e9f-a61200e4aadd"/>
    <x v="5"/>
    <x v="0"/>
    <x v="3"/>
    <x v="0"/>
    <x v="0"/>
    <x v="0"/>
    <n v="0"/>
    <n v="0"/>
    <n v="1013152"/>
    <n v="348025603"/>
    <n v="0"/>
    <n v="0"/>
    <n v="0"/>
  </r>
  <r>
    <s v="e9e8d193-e949-400d-8e9f-a61200e4aadd"/>
    <x v="5"/>
    <x v="0"/>
    <x v="3"/>
    <x v="0"/>
    <x v="1"/>
    <x v="1"/>
    <n v="5489"/>
    <n v="416"/>
    <n v="1013152"/>
    <n v="348025603"/>
    <n v="0.4"/>
    <n v="5.4"/>
    <n v="13.2"/>
  </r>
  <r>
    <s v="e9e8d193-e949-400d-8e9f-a61200e4aadd"/>
    <x v="5"/>
    <x v="0"/>
    <x v="3"/>
    <x v="0"/>
    <x v="2"/>
    <x v="2"/>
    <n v="0"/>
    <n v="0"/>
    <n v="1013152"/>
    <n v="348025603"/>
    <n v="0"/>
    <n v="0"/>
    <n v="0"/>
  </r>
  <r>
    <s v="e9e8d193-e949-400d-8e9f-a61200e4aadd"/>
    <x v="5"/>
    <x v="1"/>
    <x v="0"/>
    <x v="0"/>
    <x v="0"/>
    <x v="0"/>
    <n v="0"/>
    <n v="0"/>
    <n v="204164"/>
    <n v="54397161"/>
    <n v="0"/>
    <n v="0"/>
    <n v="0"/>
  </r>
  <r>
    <s v="e9e8d193-e949-400d-8e9f-a61200e4aadd"/>
    <x v="5"/>
    <x v="1"/>
    <x v="0"/>
    <x v="0"/>
    <x v="1"/>
    <x v="1"/>
    <n v="0"/>
    <n v="0"/>
    <n v="204164"/>
    <n v="54397161"/>
    <n v="0"/>
    <n v="0"/>
    <n v="0"/>
  </r>
  <r>
    <s v="e9e8d193-e949-400d-8e9f-a61200e4aadd"/>
    <x v="5"/>
    <x v="1"/>
    <x v="0"/>
    <x v="0"/>
    <x v="2"/>
    <x v="2"/>
    <n v="0"/>
    <n v="0"/>
    <n v="204164"/>
    <n v="54397161"/>
    <n v="0"/>
    <n v="0"/>
    <n v="0"/>
  </r>
  <r>
    <s v="e9e8d193-e949-400d-8e9f-a61200e4aadd"/>
    <x v="5"/>
    <x v="1"/>
    <x v="1"/>
    <x v="0"/>
    <x v="0"/>
    <x v="0"/>
    <n v="0"/>
    <n v="0"/>
    <n v="308291"/>
    <n v="79823075"/>
    <n v="0"/>
    <n v="0"/>
    <n v="0"/>
  </r>
  <r>
    <s v="e9e8d193-e949-400d-8e9f-a61200e4aadd"/>
    <x v="5"/>
    <x v="1"/>
    <x v="1"/>
    <x v="0"/>
    <x v="1"/>
    <x v="1"/>
    <n v="29"/>
    <n v="3"/>
    <n v="308291"/>
    <n v="79823075"/>
    <n v="0"/>
    <n v="0.1"/>
    <n v="9.6999999999999993"/>
  </r>
  <r>
    <s v="e9e8d193-e949-400d-8e9f-a61200e4aadd"/>
    <x v="5"/>
    <x v="1"/>
    <x v="1"/>
    <x v="0"/>
    <x v="2"/>
    <x v="2"/>
    <n v="0"/>
    <n v="0"/>
    <n v="308291"/>
    <n v="79823075"/>
    <n v="0"/>
    <n v="0"/>
    <n v="0"/>
  </r>
  <r>
    <s v="e9e8d193-e949-400d-8e9f-a61200e4aadd"/>
    <x v="5"/>
    <x v="1"/>
    <x v="2"/>
    <x v="0"/>
    <x v="0"/>
    <x v="0"/>
    <n v="0"/>
    <n v="0"/>
    <n v="438103"/>
    <n v="128160141"/>
    <n v="0"/>
    <n v="0"/>
    <n v="0"/>
  </r>
  <r>
    <s v="e9e8d193-e949-400d-8e9f-a61200e4aadd"/>
    <x v="5"/>
    <x v="1"/>
    <x v="2"/>
    <x v="0"/>
    <x v="1"/>
    <x v="1"/>
    <n v="1202"/>
    <n v="103"/>
    <n v="438103"/>
    <n v="128160141"/>
    <n v="0.2"/>
    <n v="2.7"/>
    <n v="11.7"/>
  </r>
  <r>
    <s v="e9e8d193-e949-400d-8e9f-a61200e4aadd"/>
    <x v="5"/>
    <x v="1"/>
    <x v="2"/>
    <x v="0"/>
    <x v="2"/>
    <x v="2"/>
    <n v="0"/>
    <n v="0"/>
    <n v="438103"/>
    <n v="128160141"/>
    <n v="0"/>
    <n v="0"/>
    <n v="0"/>
  </r>
  <r>
    <s v="e9e8d193-e949-400d-8e9f-a61200e4aadd"/>
    <x v="5"/>
    <x v="1"/>
    <x v="3"/>
    <x v="0"/>
    <x v="0"/>
    <x v="0"/>
    <n v="0"/>
    <n v="0"/>
    <n v="807700"/>
    <n v="277218506"/>
    <n v="0"/>
    <n v="0"/>
    <n v="0"/>
  </r>
  <r>
    <s v="e9e8d193-e949-400d-8e9f-a61200e4aadd"/>
    <x v="5"/>
    <x v="1"/>
    <x v="3"/>
    <x v="0"/>
    <x v="1"/>
    <x v="1"/>
    <n v="6412"/>
    <n v="524"/>
    <n v="807700"/>
    <n v="277218506"/>
    <n v="0.6"/>
    <n v="7.9"/>
    <n v="12.2"/>
  </r>
  <r>
    <s v="e9e8d193-e949-400d-8e9f-a61200e4aadd"/>
    <x v="5"/>
    <x v="1"/>
    <x v="3"/>
    <x v="0"/>
    <x v="2"/>
    <x v="2"/>
    <n v="0"/>
    <n v="0"/>
    <n v="807700"/>
    <n v="277218506"/>
    <n v="0"/>
    <n v="0"/>
    <n v="0"/>
  </r>
  <r>
    <s v="e9e8d193-e949-400d-8e9f-a61200e4aadd"/>
    <x v="6"/>
    <x v="0"/>
    <x v="0"/>
    <x v="0"/>
    <x v="0"/>
    <x v="0"/>
    <n v="0"/>
    <n v="0"/>
    <n v="193552"/>
    <n v="50746412"/>
    <n v="0"/>
    <n v="0"/>
    <n v="0"/>
  </r>
  <r>
    <s v="e9e8d193-e949-400d-8e9f-a61200e4aadd"/>
    <x v="6"/>
    <x v="0"/>
    <x v="0"/>
    <x v="0"/>
    <x v="1"/>
    <x v="1"/>
    <n v="0"/>
    <n v="0"/>
    <n v="193552"/>
    <n v="50746412"/>
    <n v="0"/>
    <n v="0"/>
    <n v="0"/>
  </r>
  <r>
    <s v="e9e8d193-e949-400d-8e9f-a61200e4aadd"/>
    <x v="6"/>
    <x v="0"/>
    <x v="0"/>
    <x v="0"/>
    <x v="2"/>
    <x v="2"/>
    <n v="0"/>
    <n v="0"/>
    <n v="193552"/>
    <n v="50746412"/>
    <n v="0"/>
    <n v="0"/>
    <n v="0"/>
  </r>
  <r>
    <s v="e9e8d193-e949-400d-8e9f-a61200e4aadd"/>
    <x v="6"/>
    <x v="0"/>
    <x v="1"/>
    <x v="0"/>
    <x v="0"/>
    <x v="0"/>
    <n v="0"/>
    <n v="0"/>
    <n v="326885"/>
    <n v="84179193"/>
    <n v="0"/>
    <n v="0"/>
    <n v="0"/>
  </r>
  <r>
    <s v="e9e8d193-e949-400d-8e9f-a61200e4aadd"/>
    <x v="6"/>
    <x v="0"/>
    <x v="1"/>
    <x v="0"/>
    <x v="1"/>
    <x v="1"/>
    <n v="68"/>
    <n v="3"/>
    <n v="326885"/>
    <n v="84179193"/>
    <n v="0"/>
    <n v="0.2"/>
    <n v="22.7"/>
  </r>
  <r>
    <s v="e9e8d193-e949-400d-8e9f-a61200e4aadd"/>
    <x v="6"/>
    <x v="0"/>
    <x v="1"/>
    <x v="0"/>
    <x v="2"/>
    <x v="2"/>
    <n v="0"/>
    <n v="0"/>
    <n v="326885"/>
    <n v="84179193"/>
    <n v="0"/>
    <n v="0"/>
    <n v="0"/>
  </r>
  <r>
    <s v="e9e8d193-e949-400d-8e9f-a61200e4aadd"/>
    <x v="6"/>
    <x v="0"/>
    <x v="2"/>
    <x v="0"/>
    <x v="0"/>
    <x v="0"/>
    <n v="0"/>
    <n v="0"/>
    <n v="515145"/>
    <n v="148290554"/>
    <n v="0"/>
    <n v="0"/>
    <n v="0"/>
  </r>
  <r>
    <s v="e9e8d193-e949-400d-8e9f-a61200e4aadd"/>
    <x v="6"/>
    <x v="0"/>
    <x v="2"/>
    <x v="0"/>
    <x v="1"/>
    <x v="1"/>
    <n v="1119"/>
    <n v="106"/>
    <n v="515145"/>
    <n v="148290554"/>
    <n v="0.2"/>
    <n v="2.2000000000000002"/>
    <n v="10.6"/>
  </r>
  <r>
    <s v="e9e8d193-e949-400d-8e9f-a61200e4aadd"/>
    <x v="6"/>
    <x v="0"/>
    <x v="2"/>
    <x v="0"/>
    <x v="2"/>
    <x v="2"/>
    <n v="0"/>
    <n v="0"/>
    <n v="515145"/>
    <n v="148290554"/>
    <n v="0"/>
    <n v="0"/>
    <n v="0"/>
  </r>
  <r>
    <s v="e9e8d193-e949-400d-8e9f-a61200e4aadd"/>
    <x v="6"/>
    <x v="0"/>
    <x v="3"/>
    <x v="0"/>
    <x v="0"/>
    <x v="0"/>
    <n v="0"/>
    <n v="0"/>
    <n v="1190378"/>
    <n v="408355476"/>
    <n v="0"/>
    <n v="0"/>
    <n v="0"/>
  </r>
  <r>
    <s v="e9e8d193-e949-400d-8e9f-a61200e4aadd"/>
    <x v="6"/>
    <x v="0"/>
    <x v="3"/>
    <x v="0"/>
    <x v="1"/>
    <x v="1"/>
    <n v="5787"/>
    <n v="489"/>
    <n v="1190378"/>
    <n v="408355476"/>
    <n v="0.4"/>
    <n v="4.9000000000000004"/>
    <n v="11.8"/>
  </r>
  <r>
    <s v="e9e8d193-e949-400d-8e9f-a61200e4aadd"/>
    <x v="6"/>
    <x v="0"/>
    <x v="3"/>
    <x v="0"/>
    <x v="2"/>
    <x v="2"/>
    <n v="0"/>
    <n v="0"/>
    <n v="1190378"/>
    <n v="408355476"/>
    <n v="0"/>
    <n v="0"/>
    <n v="0"/>
  </r>
  <r>
    <s v="e9e8d193-e949-400d-8e9f-a61200e4aadd"/>
    <x v="6"/>
    <x v="1"/>
    <x v="0"/>
    <x v="0"/>
    <x v="0"/>
    <x v="0"/>
    <n v="0"/>
    <n v="0"/>
    <n v="203571"/>
    <n v="53094698"/>
    <n v="0"/>
    <n v="0"/>
    <n v="0"/>
  </r>
  <r>
    <s v="e9e8d193-e949-400d-8e9f-a61200e4aadd"/>
    <x v="6"/>
    <x v="1"/>
    <x v="0"/>
    <x v="0"/>
    <x v="1"/>
    <x v="1"/>
    <n v="0"/>
    <n v="0"/>
    <n v="203571"/>
    <n v="53094698"/>
    <n v="0"/>
    <n v="0"/>
    <n v="0"/>
  </r>
  <r>
    <s v="e9e8d193-e949-400d-8e9f-a61200e4aadd"/>
    <x v="6"/>
    <x v="1"/>
    <x v="0"/>
    <x v="0"/>
    <x v="2"/>
    <x v="2"/>
    <n v="0"/>
    <n v="0"/>
    <n v="203571"/>
    <n v="53094698"/>
    <n v="0"/>
    <n v="0"/>
    <n v="0"/>
  </r>
  <r>
    <s v="e9e8d193-e949-400d-8e9f-a61200e4aadd"/>
    <x v="6"/>
    <x v="1"/>
    <x v="1"/>
    <x v="0"/>
    <x v="0"/>
    <x v="0"/>
    <n v="0"/>
    <n v="0"/>
    <n v="332515"/>
    <n v="84345233"/>
    <n v="0"/>
    <n v="0"/>
    <n v="0"/>
  </r>
  <r>
    <s v="e9e8d193-e949-400d-8e9f-a61200e4aadd"/>
    <x v="6"/>
    <x v="1"/>
    <x v="1"/>
    <x v="0"/>
    <x v="1"/>
    <x v="1"/>
    <n v="30"/>
    <n v="4"/>
    <n v="332515"/>
    <n v="84345233"/>
    <n v="0"/>
    <n v="0.1"/>
    <n v="7.5"/>
  </r>
  <r>
    <s v="e9e8d193-e949-400d-8e9f-a61200e4aadd"/>
    <x v="6"/>
    <x v="1"/>
    <x v="1"/>
    <x v="0"/>
    <x v="2"/>
    <x v="2"/>
    <n v="0"/>
    <n v="0"/>
    <n v="332515"/>
    <n v="84345233"/>
    <n v="0"/>
    <n v="0"/>
    <n v="0"/>
  </r>
  <r>
    <s v="e9e8d193-e949-400d-8e9f-a61200e4aadd"/>
    <x v="6"/>
    <x v="1"/>
    <x v="2"/>
    <x v="0"/>
    <x v="0"/>
    <x v="0"/>
    <n v="0"/>
    <n v="0"/>
    <n v="493091"/>
    <n v="142610886"/>
    <n v="0"/>
    <n v="0"/>
    <n v="0"/>
  </r>
  <r>
    <s v="e9e8d193-e949-400d-8e9f-a61200e4aadd"/>
    <x v="6"/>
    <x v="1"/>
    <x v="2"/>
    <x v="0"/>
    <x v="1"/>
    <x v="1"/>
    <n v="1064"/>
    <n v="117"/>
    <n v="493091"/>
    <n v="142610886"/>
    <n v="0.2"/>
    <n v="2.2000000000000002"/>
    <n v="9.1"/>
  </r>
  <r>
    <s v="e9e8d193-e949-400d-8e9f-a61200e4aadd"/>
    <x v="6"/>
    <x v="1"/>
    <x v="2"/>
    <x v="0"/>
    <x v="2"/>
    <x v="2"/>
    <n v="0"/>
    <n v="0"/>
    <n v="493091"/>
    <n v="142610886"/>
    <n v="0"/>
    <n v="0"/>
    <n v="0"/>
  </r>
  <r>
    <s v="e9e8d193-e949-400d-8e9f-a61200e4aadd"/>
    <x v="6"/>
    <x v="1"/>
    <x v="3"/>
    <x v="0"/>
    <x v="0"/>
    <x v="0"/>
    <n v="0"/>
    <n v="0"/>
    <n v="945864"/>
    <n v="324427990"/>
    <n v="0"/>
    <n v="0"/>
    <n v="0"/>
  </r>
  <r>
    <s v="e9e8d193-e949-400d-8e9f-a61200e4aadd"/>
    <x v="6"/>
    <x v="1"/>
    <x v="3"/>
    <x v="0"/>
    <x v="1"/>
    <x v="1"/>
    <n v="7116"/>
    <n v="582"/>
    <n v="945864"/>
    <n v="324427990"/>
    <n v="0.6"/>
    <n v="7.5"/>
    <n v="12.2"/>
  </r>
  <r>
    <s v="e9e8d193-e949-400d-8e9f-a61200e4aadd"/>
    <x v="6"/>
    <x v="1"/>
    <x v="3"/>
    <x v="0"/>
    <x v="2"/>
    <x v="2"/>
    <n v="0"/>
    <n v="0"/>
    <n v="945864"/>
    <n v="324427990"/>
    <n v="0"/>
    <n v="0"/>
    <n v="0"/>
  </r>
  <r>
    <s v="e9e8d193-e949-400d-8e9f-a61200e4aadd"/>
    <x v="7"/>
    <x v="0"/>
    <x v="0"/>
    <x v="0"/>
    <x v="0"/>
    <x v="0"/>
    <n v="0"/>
    <n v="0"/>
    <n v="154299"/>
    <n v="27411812"/>
    <n v="0"/>
    <n v="0"/>
    <n v="0"/>
  </r>
  <r>
    <s v="e9e8d193-e949-400d-8e9f-a61200e4aadd"/>
    <x v="7"/>
    <x v="0"/>
    <x v="0"/>
    <x v="0"/>
    <x v="1"/>
    <x v="1"/>
    <n v="0"/>
    <n v="0"/>
    <n v="154299"/>
    <n v="27411812"/>
    <n v="0"/>
    <n v="0"/>
    <n v="0"/>
  </r>
  <r>
    <s v="e9e8d193-e949-400d-8e9f-a61200e4aadd"/>
    <x v="7"/>
    <x v="0"/>
    <x v="0"/>
    <x v="0"/>
    <x v="2"/>
    <x v="2"/>
    <n v="0"/>
    <n v="0"/>
    <n v="154299"/>
    <n v="27411812"/>
    <n v="0"/>
    <n v="0"/>
    <n v="0"/>
  </r>
  <r>
    <s v="e9e8d193-e949-400d-8e9f-a61200e4aadd"/>
    <x v="7"/>
    <x v="0"/>
    <x v="1"/>
    <x v="0"/>
    <x v="0"/>
    <x v="0"/>
    <n v="0"/>
    <n v="0"/>
    <n v="281710"/>
    <n v="49613517"/>
    <n v="0"/>
    <n v="0"/>
    <n v="0"/>
  </r>
  <r>
    <s v="e9e8d193-e949-400d-8e9f-a61200e4aadd"/>
    <x v="7"/>
    <x v="0"/>
    <x v="1"/>
    <x v="0"/>
    <x v="1"/>
    <x v="1"/>
    <n v="84"/>
    <n v="5"/>
    <n v="281710"/>
    <n v="49613517"/>
    <n v="0"/>
    <n v="0.3"/>
    <n v="16.8"/>
  </r>
  <r>
    <s v="e9e8d193-e949-400d-8e9f-a61200e4aadd"/>
    <x v="7"/>
    <x v="0"/>
    <x v="1"/>
    <x v="0"/>
    <x v="2"/>
    <x v="2"/>
    <n v="0"/>
    <n v="0"/>
    <n v="281710"/>
    <n v="49613517"/>
    <n v="0"/>
    <n v="0"/>
    <n v="0"/>
  </r>
  <r>
    <s v="e9e8d193-e949-400d-8e9f-a61200e4aadd"/>
    <x v="7"/>
    <x v="0"/>
    <x v="2"/>
    <x v="0"/>
    <x v="0"/>
    <x v="0"/>
    <n v="0"/>
    <n v="0"/>
    <n v="476506"/>
    <n v="88894044"/>
    <n v="0"/>
    <n v="0"/>
    <n v="0"/>
  </r>
  <r>
    <s v="e9e8d193-e949-400d-8e9f-a61200e4aadd"/>
    <x v="7"/>
    <x v="0"/>
    <x v="2"/>
    <x v="0"/>
    <x v="1"/>
    <x v="1"/>
    <n v="754"/>
    <n v="88"/>
    <n v="476506"/>
    <n v="88894044"/>
    <n v="0.2"/>
    <n v="1.6"/>
    <n v="8.6"/>
  </r>
  <r>
    <s v="e9e8d193-e949-400d-8e9f-a61200e4aadd"/>
    <x v="7"/>
    <x v="0"/>
    <x v="2"/>
    <x v="0"/>
    <x v="2"/>
    <x v="2"/>
    <n v="0"/>
    <n v="0"/>
    <n v="476506"/>
    <n v="88894044"/>
    <n v="0"/>
    <n v="0"/>
    <n v="0"/>
  </r>
  <r>
    <s v="e9e8d193-e949-400d-8e9f-a61200e4aadd"/>
    <x v="7"/>
    <x v="0"/>
    <x v="3"/>
    <x v="0"/>
    <x v="0"/>
    <x v="0"/>
    <n v="0"/>
    <n v="0"/>
    <n v="1304434"/>
    <n v="267004818"/>
    <n v="0"/>
    <n v="0"/>
    <n v="0"/>
  </r>
  <r>
    <s v="e9e8d193-e949-400d-8e9f-a61200e4aadd"/>
    <x v="7"/>
    <x v="0"/>
    <x v="3"/>
    <x v="0"/>
    <x v="1"/>
    <x v="1"/>
    <n v="3979"/>
    <n v="414"/>
    <n v="1304434"/>
    <n v="267004818"/>
    <n v="0.3"/>
    <n v="3.1"/>
    <n v="9.6"/>
  </r>
  <r>
    <s v="e9e8d193-e949-400d-8e9f-a61200e4aadd"/>
    <x v="7"/>
    <x v="0"/>
    <x v="3"/>
    <x v="0"/>
    <x v="2"/>
    <x v="2"/>
    <n v="0"/>
    <n v="0"/>
    <n v="1304434"/>
    <n v="267004818"/>
    <n v="0"/>
    <n v="0"/>
    <n v="0"/>
  </r>
  <r>
    <s v="e9e8d193-e949-400d-8e9f-a61200e4aadd"/>
    <x v="7"/>
    <x v="1"/>
    <x v="0"/>
    <x v="0"/>
    <x v="0"/>
    <x v="0"/>
    <n v="0"/>
    <n v="0"/>
    <n v="163675"/>
    <n v="28930346"/>
    <n v="0"/>
    <n v="0"/>
    <n v="0"/>
  </r>
  <r>
    <s v="e9e8d193-e949-400d-8e9f-a61200e4aadd"/>
    <x v="7"/>
    <x v="1"/>
    <x v="0"/>
    <x v="0"/>
    <x v="1"/>
    <x v="1"/>
    <n v="0"/>
    <n v="0"/>
    <n v="163675"/>
    <n v="28930346"/>
    <n v="0"/>
    <n v="0"/>
    <n v="0"/>
  </r>
  <r>
    <s v="e9e8d193-e949-400d-8e9f-a61200e4aadd"/>
    <x v="7"/>
    <x v="1"/>
    <x v="0"/>
    <x v="0"/>
    <x v="2"/>
    <x v="2"/>
    <n v="0"/>
    <n v="0"/>
    <n v="163675"/>
    <n v="28930346"/>
    <n v="0"/>
    <n v="0"/>
    <n v="0"/>
  </r>
  <r>
    <s v="e9e8d193-e949-400d-8e9f-a61200e4aadd"/>
    <x v="7"/>
    <x v="1"/>
    <x v="1"/>
    <x v="0"/>
    <x v="0"/>
    <x v="0"/>
    <n v="0"/>
    <n v="0"/>
    <n v="286165"/>
    <n v="49893344"/>
    <n v="0"/>
    <n v="0"/>
    <n v="0"/>
  </r>
  <r>
    <s v="e9e8d193-e949-400d-8e9f-a61200e4aadd"/>
    <x v="7"/>
    <x v="1"/>
    <x v="1"/>
    <x v="0"/>
    <x v="1"/>
    <x v="1"/>
    <n v="2"/>
    <n v="1"/>
    <n v="286165"/>
    <n v="49893344"/>
    <n v="0"/>
    <n v="0"/>
    <n v="2"/>
  </r>
  <r>
    <s v="e9e8d193-e949-400d-8e9f-a61200e4aadd"/>
    <x v="7"/>
    <x v="1"/>
    <x v="1"/>
    <x v="0"/>
    <x v="2"/>
    <x v="2"/>
    <n v="0"/>
    <n v="0"/>
    <n v="286165"/>
    <n v="49893344"/>
    <n v="0"/>
    <n v="0"/>
    <n v="0"/>
  </r>
  <r>
    <s v="e9e8d193-e949-400d-8e9f-a61200e4aadd"/>
    <x v="7"/>
    <x v="1"/>
    <x v="2"/>
    <x v="0"/>
    <x v="0"/>
    <x v="0"/>
    <n v="0"/>
    <n v="0"/>
    <n v="462883"/>
    <n v="86708941"/>
    <n v="0"/>
    <n v="0"/>
    <n v="0"/>
  </r>
  <r>
    <s v="e9e8d193-e949-400d-8e9f-a61200e4aadd"/>
    <x v="7"/>
    <x v="1"/>
    <x v="2"/>
    <x v="0"/>
    <x v="1"/>
    <x v="1"/>
    <n v="831"/>
    <n v="92"/>
    <n v="462883"/>
    <n v="86708941"/>
    <n v="0.2"/>
    <n v="1.8"/>
    <n v="9"/>
  </r>
  <r>
    <s v="e9e8d193-e949-400d-8e9f-a61200e4aadd"/>
    <x v="7"/>
    <x v="1"/>
    <x v="2"/>
    <x v="0"/>
    <x v="2"/>
    <x v="2"/>
    <n v="0"/>
    <n v="0"/>
    <n v="462883"/>
    <n v="86708941"/>
    <n v="0"/>
    <n v="0"/>
    <n v="0"/>
  </r>
  <r>
    <s v="e9e8d193-e949-400d-8e9f-a61200e4aadd"/>
    <x v="7"/>
    <x v="1"/>
    <x v="3"/>
    <x v="0"/>
    <x v="0"/>
    <x v="0"/>
    <n v="0"/>
    <n v="0"/>
    <n v="1049598"/>
    <n v="214658267"/>
    <n v="0"/>
    <n v="0"/>
    <n v="0"/>
  </r>
  <r>
    <s v="e9e8d193-e949-400d-8e9f-a61200e4aadd"/>
    <x v="7"/>
    <x v="1"/>
    <x v="3"/>
    <x v="0"/>
    <x v="1"/>
    <x v="1"/>
    <n v="4492"/>
    <n v="470"/>
    <n v="1049598"/>
    <n v="214658267"/>
    <n v="0.4"/>
    <n v="4.3"/>
    <n v="9.6"/>
  </r>
  <r>
    <s v="e9e8d193-e949-400d-8e9f-a61200e4aadd"/>
    <x v="7"/>
    <x v="1"/>
    <x v="3"/>
    <x v="0"/>
    <x v="2"/>
    <x v="2"/>
    <n v="0"/>
    <n v="0"/>
    <n v="1049598"/>
    <n v="214658267"/>
    <n v="0"/>
    <n v="0"/>
    <n v="0"/>
  </r>
  <r>
    <s v="fc2e5a61-ac63-4edc-b450-a61200e4aadd"/>
    <x v="0"/>
    <x v="0"/>
    <x v="0"/>
    <x v="0"/>
    <x v="0"/>
    <x v="0"/>
    <n v="0"/>
    <n v="0"/>
    <n v="3543614"/>
    <n v="1045365042"/>
    <n v="0"/>
    <n v="0"/>
    <n v="0"/>
  </r>
  <r>
    <s v="fc2e5a61-ac63-4edc-b450-a61200e4aadd"/>
    <x v="0"/>
    <x v="0"/>
    <x v="0"/>
    <x v="0"/>
    <x v="1"/>
    <x v="1"/>
    <n v="0"/>
    <n v="0"/>
    <n v="3543614"/>
    <n v="1045365042"/>
    <n v="0"/>
    <n v="0"/>
    <n v="0"/>
  </r>
  <r>
    <s v="fc2e5a61-ac63-4edc-b450-a61200e4aadd"/>
    <x v="0"/>
    <x v="0"/>
    <x v="0"/>
    <x v="0"/>
    <x v="2"/>
    <x v="2"/>
    <n v="0"/>
    <n v="0"/>
    <n v="3543614"/>
    <n v="1045365042"/>
    <n v="0"/>
    <n v="0"/>
    <n v="0"/>
  </r>
  <r>
    <s v="fc2e5a61-ac63-4edc-b450-a61200e4aadd"/>
    <x v="0"/>
    <x v="0"/>
    <x v="1"/>
    <x v="0"/>
    <x v="0"/>
    <x v="0"/>
    <n v="0"/>
    <n v="0"/>
    <n v="4201035"/>
    <n v="1217801659"/>
    <n v="0"/>
    <n v="0"/>
    <n v="0"/>
  </r>
  <r>
    <s v="fc2e5a61-ac63-4edc-b450-a61200e4aadd"/>
    <x v="0"/>
    <x v="0"/>
    <x v="1"/>
    <x v="0"/>
    <x v="1"/>
    <x v="1"/>
    <n v="221"/>
    <n v="20"/>
    <n v="4201035"/>
    <n v="1217801659"/>
    <n v="0"/>
    <n v="0.1"/>
    <n v="11"/>
  </r>
  <r>
    <s v="fc2e5a61-ac63-4edc-b450-a61200e4aadd"/>
    <x v="0"/>
    <x v="0"/>
    <x v="1"/>
    <x v="0"/>
    <x v="2"/>
    <x v="2"/>
    <n v="0"/>
    <n v="0"/>
    <n v="4201035"/>
    <n v="1217801659"/>
    <n v="0"/>
    <n v="0"/>
    <n v="0"/>
  </r>
  <r>
    <s v="fc2e5a61-ac63-4edc-b450-a61200e4aadd"/>
    <x v="0"/>
    <x v="0"/>
    <x v="2"/>
    <x v="0"/>
    <x v="0"/>
    <x v="0"/>
    <n v="0"/>
    <n v="0"/>
    <n v="3572196"/>
    <n v="1143231430"/>
    <n v="0"/>
    <n v="0"/>
    <n v="0"/>
  </r>
  <r>
    <s v="fc2e5a61-ac63-4edc-b450-a61200e4aadd"/>
    <x v="0"/>
    <x v="0"/>
    <x v="2"/>
    <x v="0"/>
    <x v="1"/>
    <x v="1"/>
    <n v="2165"/>
    <n v="163"/>
    <n v="3572196"/>
    <n v="1143231430"/>
    <n v="0"/>
    <n v="0.6"/>
    <n v="13.3"/>
  </r>
  <r>
    <s v="fc2e5a61-ac63-4edc-b450-a61200e4aadd"/>
    <x v="0"/>
    <x v="0"/>
    <x v="2"/>
    <x v="0"/>
    <x v="2"/>
    <x v="2"/>
    <n v="0"/>
    <n v="0"/>
    <n v="3572196"/>
    <n v="1143231430"/>
    <n v="0"/>
    <n v="0"/>
    <n v="0"/>
  </r>
  <r>
    <s v="fc2e5a61-ac63-4edc-b450-a61200e4aadd"/>
    <x v="0"/>
    <x v="0"/>
    <x v="3"/>
    <x v="0"/>
    <x v="0"/>
    <x v="0"/>
    <n v="0"/>
    <n v="0"/>
    <n v="1229389"/>
    <n v="421378283"/>
    <n v="0"/>
    <n v="0"/>
    <n v="0"/>
  </r>
  <r>
    <s v="fc2e5a61-ac63-4edc-b450-a61200e4aadd"/>
    <x v="0"/>
    <x v="0"/>
    <x v="3"/>
    <x v="0"/>
    <x v="1"/>
    <x v="1"/>
    <n v="2521"/>
    <n v="185"/>
    <n v="1229389"/>
    <n v="421378283"/>
    <n v="0.2"/>
    <n v="2.1"/>
    <n v="13.6"/>
  </r>
  <r>
    <s v="fc2e5a61-ac63-4edc-b450-a61200e4aadd"/>
    <x v="0"/>
    <x v="0"/>
    <x v="3"/>
    <x v="0"/>
    <x v="2"/>
    <x v="2"/>
    <n v="0"/>
    <n v="0"/>
    <n v="1229389"/>
    <n v="421378283"/>
    <n v="0"/>
    <n v="0"/>
    <n v="0"/>
  </r>
  <r>
    <s v="fc2e5a61-ac63-4edc-b450-a61200e4aadd"/>
    <x v="0"/>
    <x v="1"/>
    <x v="0"/>
    <x v="0"/>
    <x v="0"/>
    <x v="0"/>
    <n v="0"/>
    <n v="0"/>
    <n v="3715891"/>
    <n v="1090259374"/>
    <n v="0"/>
    <n v="0"/>
    <n v="0"/>
  </r>
  <r>
    <s v="fc2e5a61-ac63-4edc-b450-a61200e4aadd"/>
    <x v="0"/>
    <x v="1"/>
    <x v="0"/>
    <x v="0"/>
    <x v="1"/>
    <x v="1"/>
    <n v="2"/>
    <n v="1"/>
    <n v="3715891"/>
    <n v="1090259374"/>
    <n v="0"/>
    <n v="0"/>
    <n v="2"/>
  </r>
  <r>
    <s v="fc2e5a61-ac63-4edc-b450-a61200e4aadd"/>
    <x v="0"/>
    <x v="1"/>
    <x v="0"/>
    <x v="0"/>
    <x v="2"/>
    <x v="2"/>
    <n v="0"/>
    <n v="0"/>
    <n v="3715891"/>
    <n v="1090259374"/>
    <n v="0"/>
    <n v="0"/>
    <n v="0"/>
  </r>
  <r>
    <s v="fc2e5a61-ac63-4edc-b450-a61200e4aadd"/>
    <x v="0"/>
    <x v="1"/>
    <x v="1"/>
    <x v="0"/>
    <x v="0"/>
    <x v="0"/>
    <n v="0"/>
    <n v="0"/>
    <n v="4193311"/>
    <n v="1194236863"/>
    <n v="0"/>
    <n v="0"/>
    <n v="0"/>
  </r>
  <r>
    <s v="fc2e5a61-ac63-4edc-b450-a61200e4aadd"/>
    <x v="0"/>
    <x v="1"/>
    <x v="1"/>
    <x v="0"/>
    <x v="1"/>
    <x v="1"/>
    <n v="255"/>
    <n v="24"/>
    <n v="4193311"/>
    <n v="1194236863"/>
    <n v="0"/>
    <n v="0.1"/>
    <n v="10.6"/>
  </r>
  <r>
    <s v="fc2e5a61-ac63-4edc-b450-a61200e4aadd"/>
    <x v="0"/>
    <x v="1"/>
    <x v="1"/>
    <x v="0"/>
    <x v="2"/>
    <x v="2"/>
    <n v="0"/>
    <n v="0"/>
    <n v="4193311"/>
    <n v="1194236863"/>
    <n v="0"/>
    <n v="0"/>
    <n v="0"/>
  </r>
  <r>
    <s v="fc2e5a61-ac63-4edc-b450-a61200e4aadd"/>
    <x v="0"/>
    <x v="1"/>
    <x v="2"/>
    <x v="0"/>
    <x v="0"/>
    <x v="0"/>
    <n v="0"/>
    <n v="0"/>
    <n v="3409981"/>
    <n v="1080820992"/>
    <n v="0"/>
    <n v="0"/>
    <n v="0"/>
  </r>
  <r>
    <s v="fc2e5a61-ac63-4edc-b450-a61200e4aadd"/>
    <x v="0"/>
    <x v="1"/>
    <x v="2"/>
    <x v="0"/>
    <x v="1"/>
    <x v="1"/>
    <n v="3471"/>
    <n v="243"/>
    <n v="3409981"/>
    <n v="1080820992"/>
    <n v="0.1"/>
    <n v="1"/>
    <n v="14.3"/>
  </r>
  <r>
    <s v="fc2e5a61-ac63-4edc-b450-a61200e4aadd"/>
    <x v="0"/>
    <x v="1"/>
    <x v="2"/>
    <x v="0"/>
    <x v="2"/>
    <x v="2"/>
    <n v="0"/>
    <n v="0"/>
    <n v="3409981"/>
    <n v="1080820992"/>
    <n v="0"/>
    <n v="0"/>
    <n v="0"/>
  </r>
  <r>
    <s v="fc2e5a61-ac63-4edc-b450-a61200e4aadd"/>
    <x v="0"/>
    <x v="1"/>
    <x v="3"/>
    <x v="0"/>
    <x v="0"/>
    <x v="0"/>
    <n v="0"/>
    <n v="0"/>
    <n v="958599"/>
    <n v="324635082"/>
    <n v="0"/>
    <n v="0"/>
    <n v="0"/>
  </r>
  <r>
    <s v="fc2e5a61-ac63-4edc-b450-a61200e4aadd"/>
    <x v="0"/>
    <x v="1"/>
    <x v="3"/>
    <x v="0"/>
    <x v="1"/>
    <x v="1"/>
    <n v="3006"/>
    <n v="219"/>
    <n v="958599"/>
    <n v="324635082"/>
    <n v="0.2"/>
    <n v="3.1"/>
    <n v="13.7"/>
  </r>
  <r>
    <s v="fc2e5a61-ac63-4edc-b450-a61200e4aadd"/>
    <x v="0"/>
    <x v="1"/>
    <x v="3"/>
    <x v="0"/>
    <x v="2"/>
    <x v="2"/>
    <n v="0"/>
    <n v="0"/>
    <n v="958599"/>
    <n v="324635082"/>
    <n v="0"/>
    <n v="0"/>
    <n v="0"/>
  </r>
  <r>
    <s v="fc2e5a61-ac63-4edc-b450-a61200e4aadd"/>
    <x v="1"/>
    <x v="0"/>
    <x v="0"/>
    <x v="0"/>
    <x v="0"/>
    <x v="0"/>
    <n v="0"/>
    <n v="0"/>
    <n v="3408436"/>
    <n v="1013777529"/>
    <n v="0"/>
    <n v="0"/>
    <n v="0"/>
  </r>
  <r>
    <s v="fc2e5a61-ac63-4edc-b450-a61200e4aadd"/>
    <x v="1"/>
    <x v="0"/>
    <x v="0"/>
    <x v="0"/>
    <x v="1"/>
    <x v="1"/>
    <n v="1"/>
    <n v="1"/>
    <n v="3408436"/>
    <n v="1013777529"/>
    <n v="0"/>
    <n v="0"/>
    <n v="1"/>
  </r>
  <r>
    <s v="fc2e5a61-ac63-4edc-b450-a61200e4aadd"/>
    <x v="1"/>
    <x v="0"/>
    <x v="0"/>
    <x v="0"/>
    <x v="2"/>
    <x v="2"/>
    <n v="0"/>
    <n v="0"/>
    <n v="3408436"/>
    <n v="1013777529"/>
    <n v="0"/>
    <n v="0"/>
    <n v="0"/>
  </r>
  <r>
    <s v="fc2e5a61-ac63-4edc-b450-a61200e4aadd"/>
    <x v="1"/>
    <x v="0"/>
    <x v="1"/>
    <x v="0"/>
    <x v="0"/>
    <x v="0"/>
    <n v="0"/>
    <n v="0"/>
    <n v="3988444"/>
    <n v="1170923885"/>
    <n v="0"/>
    <n v="0"/>
    <n v="0"/>
  </r>
  <r>
    <s v="fc2e5a61-ac63-4edc-b450-a61200e4aadd"/>
    <x v="1"/>
    <x v="0"/>
    <x v="1"/>
    <x v="0"/>
    <x v="1"/>
    <x v="1"/>
    <n v="163"/>
    <n v="18"/>
    <n v="3988444"/>
    <n v="1170923885"/>
    <n v="0"/>
    <n v="0"/>
    <n v="9.1"/>
  </r>
  <r>
    <s v="fc2e5a61-ac63-4edc-b450-a61200e4aadd"/>
    <x v="1"/>
    <x v="0"/>
    <x v="1"/>
    <x v="0"/>
    <x v="2"/>
    <x v="2"/>
    <n v="0"/>
    <n v="0"/>
    <n v="3988444"/>
    <n v="1170923885"/>
    <n v="0"/>
    <n v="0"/>
    <n v="0"/>
  </r>
  <r>
    <s v="fc2e5a61-ac63-4edc-b450-a61200e4aadd"/>
    <x v="1"/>
    <x v="0"/>
    <x v="2"/>
    <x v="0"/>
    <x v="0"/>
    <x v="0"/>
    <n v="0"/>
    <n v="0"/>
    <n v="3597687"/>
    <n v="1149259102"/>
    <n v="0"/>
    <n v="0"/>
    <n v="0"/>
  </r>
  <r>
    <s v="fc2e5a61-ac63-4edc-b450-a61200e4aadd"/>
    <x v="1"/>
    <x v="0"/>
    <x v="2"/>
    <x v="0"/>
    <x v="1"/>
    <x v="1"/>
    <n v="2982"/>
    <n v="210"/>
    <n v="3597687"/>
    <n v="1149259102"/>
    <n v="0.1"/>
    <n v="0.8"/>
    <n v="14.2"/>
  </r>
  <r>
    <s v="fc2e5a61-ac63-4edc-b450-a61200e4aadd"/>
    <x v="1"/>
    <x v="0"/>
    <x v="2"/>
    <x v="0"/>
    <x v="2"/>
    <x v="2"/>
    <n v="0"/>
    <n v="0"/>
    <n v="3597687"/>
    <n v="1149259102"/>
    <n v="0"/>
    <n v="0"/>
    <n v="0"/>
  </r>
  <r>
    <s v="fc2e5a61-ac63-4edc-b450-a61200e4aadd"/>
    <x v="1"/>
    <x v="0"/>
    <x v="3"/>
    <x v="0"/>
    <x v="0"/>
    <x v="0"/>
    <n v="0"/>
    <n v="0"/>
    <n v="1229524"/>
    <n v="421797905"/>
    <n v="0"/>
    <n v="0"/>
    <n v="0"/>
  </r>
  <r>
    <s v="fc2e5a61-ac63-4edc-b450-a61200e4aadd"/>
    <x v="1"/>
    <x v="0"/>
    <x v="3"/>
    <x v="0"/>
    <x v="1"/>
    <x v="1"/>
    <n v="2876"/>
    <n v="209"/>
    <n v="1229524"/>
    <n v="421797905"/>
    <n v="0.2"/>
    <n v="2.2999999999999998"/>
    <n v="13.8"/>
  </r>
  <r>
    <s v="fc2e5a61-ac63-4edc-b450-a61200e4aadd"/>
    <x v="1"/>
    <x v="0"/>
    <x v="3"/>
    <x v="0"/>
    <x v="2"/>
    <x v="2"/>
    <n v="0"/>
    <n v="0"/>
    <n v="1229524"/>
    <n v="421797905"/>
    <n v="0"/>
    <n v="0"/>
    <n v="0"/>
  </r>
  <r>
    <s v="fc2e5a61-ac63-4edc-b450-a61200e4aadd"/>
    <x v="1"/>
    <x v="1"/>
    <x v="0"/>
    <x v="0"/>
    <x v="0"/>
    <x v="0"/>
    <n v="0"/>
    <n v="0"/>
    <n v="3564794"/>
    <n v="1055574398"/>
    <n v="0"/>
    <n v="0"/>
    <n v="0"/>
  </r>
  <r>
    <s v="fc2e5a61-ac63-4edc-b450-a61200e4aadd"/>
    <x v="1"/>
    <x v="1"/>
    <x v="0"/>
    <x v="0"/>
    <x v="1"/>
    <x v="1"/>
    <n v="2"/>
    <n v="1"/>
    <n v="3564794"/>
    <n v="1055574398"/>
    <n v="0"/>
    <n v="0"/>
    <n v="2"/>
  </r>
  <r>
    <s v="fc2e5a61-ac63-4edc-b450-a61200e4aadd"/>
    <x v="1"/>
    <x v="1"/>
    <x v="0"/>
    <x v="0"/>
    <x v="2"/>
    <x v="2"/>
    <n v="0"/>
    <n v="0"/>
    <n v="3564794"/>
    <n v="1055574398"/>
    <n v="0"/>
    <n v="0"/>
    <n v="0"/>
  </r>
  <r>
    <s v="fc2e5a61-ac63-4edc-b450-a61200e4aadd"/>
    <x v="1"/>
    <x v="1"/>
    <x v="1"/>
    <x v="0"/>
    <x v="0"/>
    <x v="0"/>
    <n v="0"/>
    <n v="0"/>
    <n v="3981195"/>
    <n v="1150422646"/>
    <n v="0"/>
    <n v="0"/>
    <n v="0"/>
  </r>
  <r>
    <s v="fc2e5a61-ac63-4edc-b450-a61200e4aadd"/>
    <x v="1"/>
    <x v="1"/>
    <x v="1"/>
    <x v="0"/>
    <x v="1"/>
    <x v="1"/>
    <n v="539"/>
    <n v="37"/>
    <n v="3981195"/>
    <n v="1150422646"/>
    <n v="0"/>
    <n v="0.1"/>
    <n v="14.6"/>
  </r>
  <r>
    <s v="fc2e5a61-ac63-4edc-b450-a61200e4aadd"/>
    <x v="1"/>
    <x v="1"/>
    <x v="1"/>
    <x v="0"/>
    <x v="2"/>
    <x v="2"/>
    <n v="0"/>
    <n v="0"/>
    <n v="3981195"/>
    <n v="1150422646"/>
    <n v="0"/>
    <n v="0"/>
    <n v="0"/>
  </r>
  <r>
    <s v="fc2e5a61-ac63-4edc-b450-a61200e4aadd"/>
    <x v="1"/>
    <x v="1"/>
    <x v="2"/>
    <x v="0"/>
    <x v="0"/>
    <x v="0"/>
    <n v="0"/>
    <n v="0"/>
    <n v="3434843"/>
    <n v="1086855805"/>
    <n v="0"/>
    <n v="0"/>
    <n v="0"/>
  </r>
  <r>
    <s v="fc2e5a61-ac63-4edc-b450-a61200e4aadd"/>
    <x v="1"/>
    <x v="1"/>
    <x v="2"/>
    <x v="0"/>
    <x v="1"/>
    <x v="1"/>
    <n v="3925"/>
    <n v="286"/>
    <n v="3434843"/>
    <n v="1086855805"/>
    <n v="0.1"/>
    <n v="1.1000000000000001"/>
    <n v="13.7"/>
  </r>
  <r>
    <s v="fc2e5a61-ac63-4edc-b450-a61200e4aadd"/>
    <x v="1"/>
    <x v="1"/>
    <x v="2"/>
    <x v="0"/>
    <x v="2"/>
    <x v="2"/>
    <n v="0"/>
    <n v="0"/>
    <n v="3434843"/>
    <n v="1086855805"/>
    <n v="0"/>
    <n v="0"/>
    <n v="0"/>
  </r>
  <r>
    <s v="fc2e5a61-ac63-4edc-b450-a61200e4aadd"/>
    <x v="1"/>
    <x v="1"/>
    <x v="3"/>
    <x v="0"/>
    <x v="0"/>
    <x v="0"/>
    <n v="0"/>
    <n v="0"/>
    <n v="978348"/>
    <n v="331783546"/>
    <n v="0"/>
    <n v="0"/>
    <n v="0"/>
  </r>
  <r>
    <s v="fc2e5a61-ac63-4edc-b450-a61200e4aadd"/>
    <x v="1"/>
    <x v="1"/>
    <x v="3"/>
    <x v="0"/>
    <x v="1"/>
    <x v="1"/>
    <n v="3596"/>
    <n v="270"/>
    <n v="978348"/>
    <n v="331783546"/>
    <n v="0.3"/>
    <n v="3.7"/>
    <n v="13.3"/>
  </r>
  <r>
    <s v="fc2e5a61-ac63-4edc-b450-a61200e4aadd"/>
    <x v="1"/>
    <x v="1"/>
    <x v="3"/>
    <x v="0"/>
    <x v="2"/>
    <x v="2"/>
    <n v="0"/>
    <n v="0"/>
    <n v="978348"/>
    <n v="331783546"/>
    <n v="0"/>
    <n v="0"/>
    <n v="0"/>
  </r>
  <r>
    <s v="fc2e5a61-ac63-4edc-b450-a61200e4aadd"/>
    <x v="2"/>
    <x v="0"/>
    <x v="0"/>
    <x v="0"/>
    <x v="0"/>
    <x v="0"/>
    <n v="0"/>
    <n v="0"/>
    <n v="3374579"/>
    <n v="1014075333"/>
    <n v="0"/>
    <n v="0"/>
    <n v="0"/>
  </r>
  <r>
    <s v="fc2e5a61-ac63-4edc-b450-a61200e4aadd"/>
    <x v="2"/>
    <x v="0"/>
    <x v="0"/>
    <x v="0"/>
    <x v="1"/>
    <x v="1"/>
    <n v="0"/>
    <n v="0"/>
    <n v="3374579"/>
    <n v="1014075333"/>
    <n v="0"/>
    <n v="0"/>
    <n v="0"/>
  </r>
  <r>
    <s v="fc2e5a61-ac63-4edc-b450-a61200e4aadd"/>
    <x v="2"/>
    <x v="0"/>
    <x v="0"/>
    <x v="0"/>
    <x v="2"/>
    <x v="2"/>
    <n v="0"/>
    <n v="0"/>
    <n v="3374579"/>
    <n v="1014075333"/>
    <n v="0"/>
    <n v="0"/>
    <n v="0"/>
  </r>
  <r>
    <s v="fc2e5a61-ac63-4edc-b450-a61200e4aadd"/>
    <x v="2"/>
    <x v="0"/>
    <x v="1"/>
    <x v="0"/>
    <x v="0"/>
    <x v="0"/>
    <n v="0"/>
    <n v="0"/>
    <n v="3961471"/>
    <n v="1164455004"/>
    <n v="0"/>
    <n v="0"/>
    <n v="0"/>
  </r>
  <r>
    <s v="fc2e5a61-ac63-4edc-b450-a61200e4aadd"/>
    <x v="2"/>
    <x v="0"/>
    <x v="1"/>
    <x v="0"/>
    <x v="1"/>
    <x v="1"/>
    <n v="111"/>
    <n v="14"/>
    <n v="3961471"/>
    <n v="1164455004"/>
    <n v="0"/>
    <n v="0"/>
    <n v="7.9"/>
  </r>
  <r>
    <s v="fc2e5a61-ac63-4edc-b450-a61200e4aadd"/>
    <x v="2"/>
    <x v="0"/>
    <x v="1"/>
    <x v="0"/>
    <x v="2"/>
    <x v="2"/>
    <n v="0"/>
    <n v="0"/>
    <n v="3961471"/>
    <n v="1164455004"/>
    <n v="0"/>
    <n v="0"/>
    <n v="0"/>
  </r>
  <r>
    <s v="fc2e5a61-ac63-4edc-b450-a61200e4aadd"/>
    <x v="2"/>
    <x v="0"/>
    <x v="2"/>
    <x v="0"/>
    <x v="0"/>
    <x v="0"/>
    <n v="0"/>
    <n v="0"/>
    <n v="3693150"/>
    <n v="1184018645"/>
    <n v="0"/>
    <n v="0"/>
    <n v="0"/>
  </r>
  <r>
    <s v="fc2e5a61-ac63-4edc-b450-a61200e4aadd"/>
    <x v="2"/>
    <x v="0"/>
    <x v="2"/>
    <x v="0"/>
    <x v="1"/>
    <x v="1"/>
    <n v="3007"/>
    <n v="220"/>
    <n v="3693150"/>
    <n v="1184018645"/>
    <n v="0.1"/>
    <n v="0.8"/>
    <n v="13.7"/>
  </r>
  <r>
    <s v="fc2e5a61-ac63-4edc-b450-a61200e4aadd"/>
    <x v="2"/>
    <x v="0"/>
    <x v="2"/>
    <x v="0"/>
    <x v="2"/>
    <x v="2"/>
    <n v="0"/>
    <n v="0"/>
    <n v="3693150"/>
    <n v="1184018645"/>
    <n v="0"/>
    <n v="0"/>
    <n v="0"/>
  </r>
  <r>
    <s v="fc2e5a61-ac63-4edc-b450-a61200e4aadd"/>
    <x v="2"/>
    <x v="0"/>
    <x v="3"/>
    <x v="0"/>
    <x v="0"/>
    <x v="0"/>
    <n v="0"/>
    <n v="0"/>
    <n v="1239903"/>
    <n v="425446651"/>
    <n v="0"/>
    <n v="0"/>
    <n v="0"/>
  </r>
  <r>
    <s v="fc2e5a61-ac63-4edc-b450-a61200e4aadd"/>
    <x v="2"/>
    <x v="0"/>
    <x v="3"/>
    <x v="0"/>
    <x v="1"/>
    <x v="1"/>
    <n v="3606"/>
    <n v="229"/>
    <n v="1239903"/>
    <n v="425446651"/>
    <n v="0.2"/>
    <n v="2.9"/>
    <n v="15.7"/>
  </r>
  <r>
    <s v="fc2e5a61-ac63-4edc-b450-a61200e4aadd"/>
    <x v="2"/>
    <x v="0"/>
    <x v="3"/>
    <x v="0"/>
    <x v="2"/>
    <x v="2"/>
    <n v="0"/>
    <n v="0"/>
    <n v="1239903"/>
    <n v="425446651"/>
    <n v="0"/>
    <n v="0"/>
    <n v="0"/>
  </r>
  <r>
    <s v="fc2e5a61-ac63-4edc-b450-a61200e4aadd"/>
    <x v="2"/>
    <x v="1"/>
    <x v="0"/>
    <x v="0"/>
    <x v="0"/>
    <x v="0"/>
    <n v="0"/>
    <n v="0"/>
    <n v="3527685"/>
    <n v="1054378090"/>
    <n v="0"/>
    <n v="0"/>
    <n v="0"/>
  </r>
  <r>
    <s v="fc2e5a61-ac63-4edc-b450-a61200e4aadd"/>
    <x v="2"/>
    <x v="1"/>
    <x v="0"/>
    <x v="0"/>
    <x v="1"/>
    <x v="1"/>
    <n v="11"/>
    <n v="4"/>
    <n v="3527685"/>
    <n v="1054378090"/>
    <n v="0"/>
    <n v="0"/>
    <n v="2.8"/>
  </r>
  <r>
    <s v="fc2e5a61-ac63-4edc-b450-a61200e4aadd"/>
    <x v="2"/>
    <x v="1"/>
    <x v="0"/>
    <x v="0"/>
    <x v="2"/>
    <x v="2"/>
    <n v="0"/>
    <n v="0"/>
    <n v="3527685"/>
    <n v="1054378090"/>
    <n v="0"/>
    <n v="0"/>
    <n v="0"/>
  </r>
  <r>
    <s v="fc2e5a61-ac63-4edc-b450-a61200e4aadd"/>
    <x v="2"/>
    <x v="1"/>
    <x v="1"/>
    <x v="0"/>
    <x v="0"/>
    <x v="0"/>
    <n v="0"/>
    <n v="0"/>
    <n v="3954384"/>
    <n v="1144589492"/>
    <n v="0"/>
    <n v="0"/>
    <n v="0"/>
  </r>
  <r>
    <s v="fc2e5a61-ac63-4edc-b450-a61200e4aadd"/>
    <x v="2"/>
    <x v="1"/>
    <x v="1"/>
    <x v="0"/>
    <x v="1"/>
    <x v="1"/>
    <n v="554"/>
    <n v="41"/>
    <n v="3954384"/>
    <n v="1144589492"/>
    <n v="0"/>
    <n v="0.1"/>
    <n v="13.5"/>
  </r>
  <r>
    <s v="fc2e5a61-ac63-4edc-b450-a61200e4aadd"/>
    <x v="2"/>
    <x v="1"/>
    <x v="1"/>
    <x v="0"/>
    <x v="2"/>
    <x v="2"/>
    <n v="0"/>
    <n v="0"/>
    <n v="3954384"/>
    <n v="1144589492"/>
    <n v="0"/>
    <n v="0"/>
    <n v="0"/>
  </r>
  <r>
    <s v="fc2e5a61-ac63-4edc-b450-a61200e4aadd"/>
    <x v="2"/>
    <x v="1"/>
    <x v="2"/>
    <x v="0"/>
    <x v="0"/>
    <x v="0"/>
    <n v="0"/>
    <n v="0"/>
    <n v="3518575"/>
    <n v="1118168215"/>
    <n v="0"/>
    <n v="0"/>
    <n v="0"/>
  </r>
  <r>
    <s v="fc2e5a61-ac63-4edc-b450-a61200e4aadd"/>
    <x v="2"/>
    <x v="1"/>
    <x v="2"/>
    <x v="0"/>
    <x v="1"/>
    <x v="1"/>
    <n v="4153"/>
    <n v="297"/>
    <n v="3518575"/>
    <n v="1118168215"/>
    <n v="0.1"/>
    <n v="1.2"/>
    <n v="14"/>
  </r>
  <r>
    <s v="fc2e5a61-ac63-4edc-b450-a61200e4aadd"/>
    <x v="2"/>
    <x v="1"/>
    <x v="2"/>
    <x v="0"/>
    <x v="2"/>
    <x v="2"/>
    <n v="0"/>
    <n v="0"/>
    <n v="3518575"/>
    <n v="1118168215"/>
    <n v="0"/>
    <n v="0"/>
    <n v="0"/>
  </r>
  <r>
    <s v="fc2e5a61-ac63-4edc-b450-a61200e4aadd"/>
    <x v="2"/>
    <x v="1"/>
    <x v="3"/>
    <x v="0"/>
    <x v="0"/>
    <x v="0"/>
    <n v="0"/>
    <n v="0"/>
    <n v="996447"/>
    <n v="338250835"/>
    <n v="0"/>
    <n v="0"/>
    <n v="0"/>
  </r>
  <r>
    <s v="fc2e5a61-ac63-4edc-b450-a61200e4aadd"/>
    <x v="2"/>
    <x v="1"/>
    <x v="3"/>
    <x v="0"/>
    <x v="1"/>
    <x v="1"/>
    <n v="4528"/>
    <n v="318"/>
    <n v="996447"/>
    <n v="338250835"/>
    <n v="0.3"/>
    <n v="4.5"/>
    <n v="14.2"/>
  </r>
  <r>
    <s v="fc2e5a61-ac63-4edc-b450-a61200e4aadd"/>
    <x v="2"/>
    <x v="1"/>
    <x v="3"/>
    <x v="0"/>
    <x v="2"/>
    <x v="2"/>
    <n v="0"/>
    <n v="0"/>
    <n v="996447"/>
    <n v="338250835"/>
    <n v="0"/>
    <n v="0"/>
    <n v="0"/>
  </r>
  <r>
    <s v="fc2e5a61-ac63-4edc-b450-a61200e4aadd"/>
    <x v="3"/>
    <x v="0"/>
    <x v="0"/>
    <x v="0"/>
    <x v="0"/>
    <x v="0"/>
    <n v="0"/>
    <n v="0"/>
    <n v="3404493"/>
    <n v="1029964714"/>
    <n v="0"/>
    <n v="0"/>
    <n v="0"/>
  </r>
  <r>
    <s v="fc2e5a61-ac63-4edc-b450-a61200e4aadd"/>
    <x v="3"/>
    <x v="0"/>
    <x v="0"/>
    <x v="0"/>
    <x v="1"/>
    <x v="1"/>
    <n v="0"/>
    <n v="0"/>
    <n v="3404493"/>
    <n v="1029964714"/>
    <n v="0"/>
    <n v="0"/>
    <n v="0"/>
  </r>
  <r>
    <s v="fc2e5a61-ac63-4edc-b450-a61200e4aadd"/>
    <x v="3"/>
    <x v="0"/>
    <x v="0"/>
    <x v="0"/>
    <x v="2"/>
    <x v="2"/>
    <n v="0"/>
    <n v="0"/>
    <n v="3404493"/>
    <n v="1029964714"/>
    <n v="0"/>
    <n v="0"/>
    <n v="0"/>
  </r>
  <r>
    <s v="fc2e5a61-ac63-4edc-b450-a61200e4aadd"/>
    <x v="3"/>
    <x v="0"/>
    <x v="1"/>
    <x v="0"/>
    <x v="0"/>
    <x v="0"/>
    <n v="0"/>
    <n v="0"/>
    <n v="3982341"/>
    <n v="1175519559"/>
    <n v="0"/>
    <n v="0"/>
    <n v="0"/>
  </r>
  <r>
    <s v="fc2e5a61-ac63-4edc-b450-a61200e4aadd"/>
    <x v="3"/>
    <x v="0"/>
    <x v="1"/>
    <x v="0"/>
    <x v="1"/>
    <x v="1"/>
    <n v="230"/>
    <n v="19"/>
    <n v="3982341"/>
    <n v="1175519559"/>
    <n v="0"/>
    <n v="0.1"/>
    <n v="12.1"/>
  </r>
  <r>
    <s v="fc2e5a61-ac63-4edc-b450-a61200e4aadd"/>
    <x v="3"/>
    <x v="0"/>
    <x v="1"/>
    <x v="0"/>
    <x v="2"/>
    <x v="2"/>
    <n v="0"/>
    <n v="0"/>
    <n v="3982341"/>
    <n v="1175519559"/>
    <n v="0"/>
    <n v="0"/>
    <n v="0"/>
  </r>
  <r>
    <s v="fc2e5a61-ac63-4edc-b450-a61200e4aadd"/>
    <x v="3"/>
    <x v="0"/>
    <x v="2"/>
    <x v="0"/>
    <x v="0"/>
    <x v="0"/>
    <n v="0"/>
    <n v="0"/>
    <n v="3745237"/>
    <n v="1202105134"/>
    <n v="0"/>
    <n v="0"/>
    <n v="0"/>
  </r>
  <r>
    <s v="fc2e5a61-ac63-4edc-b450-a61200e4aadd"/>
    <x v="3"/>
    <x v="0"/>
    <x v="2"/>
    <x v="0"/>
    <x v="1"/>
    <x v="1"/>
    <n v="3503"/>
    <n v="250"/>
    <n v="3745237"/>
    <n v="1202105134"/>
    <n v="0.1"/>
    <n v="0.9"/>
    <n v="14"/>
  </r>
  <r>
    <s v="fc2e5a61-ac63-4edc-b450-a61200e4aadd"/>
    <x v="3"/>
    <x v="0"/>
    <x v="2"/>
    <x v="0"/>
    <x v="2"/>
    <x v="2"/>
    <n v="0"/>
    <n v="0"/>
    <n v="3745237"/>
    <n v="1202105134"/>
    <n v="0"/>
    <n v="0"/>
    <n v="0"/>
  </r>
  <r>
    <s v="fc2e5a61-ac63-4edc-b450-a61200e4aadd"/>
    <x v="3"/>
    <x v="0"/>
    <x v="3"/>
    <x v="0"/>
    <x v="0"/>
    <x v="0"/>
    <n v="0"/>
    <n v="0"/>
    <n v="1331188"/>
    <n v="454279973"/>
    <n v="0"/>
    <n v="0"/>
    <n v="0"/>
  </r>
  <r>
    <s v="fc2e5a61-ac63-4edc-b450-a61200e4aadd"/>
    <x v="3"/>
    <x v="0"/>
    <x v="3"/>
    <x v="0"/>
    <x v="1"/>
    <x v="1"/>
    <n v="3934"/>
    <n v="264"/>
    <n v="1331188"/>
    <n v="454279973"/>
    <n v="0.2"/>
    <n v="3"/>
    <n v="14.9"/>
  </r>
  <r>
    <s v="fc2e5a61-ac63-4edc-b450-a61200e4aadd"/>
    <x v="3"/>
    <x v="0"/>
    <x v="3"/>
    <x v="0"/>
    <x v="2"/>
    <x v="2"/>
    <n v="0"/>
    <n v="0"/>
    <n v="1331188"/>
    <n v="454279973"/>
    <n v="0"/>
    <n v="0"/>
    <n v="0"/>
  </r>
  <r>
    <s v="fc2e5a61-ac63-4edc-b450-a61200e4aadd"/>
    <x v="3"/>
    <x v="1"/>
    <x v="0"/>
    <x v="0"/>
    <x v="0"/>
    <x v="0"/>
    <n v="0"/>
    <n v="0"/>
    <n v="3570727"/>
    <n v="1075648648"/>
    <n v="0"/>
    <n v="0"/>
    <n v="0"/>
  </r>
  <r>
    <s v="fc2e5a61-ac63-4edc-b450-a61200e4aadd"/>
    <x v="3"/>
    <x v="1"/>
    <x v="0"/>
    <x v="0"/>
    <x v="1"/>
    <x v="1"/>
    <n v="6"/>
    <n v="2"/>
    <n v="3570727"/>
    <n v="1075648648"/>
    <n v="0"/>
    <n v="0"/>
    <n v="3"/>
  </r>
  <r>
    <s v="fc2e5a61-ac63-4edc-b450-a61200e4aadd"/>
    <x v="3"/>
    <x v="1"/>
    <x v="0"/>
    <x v="0"/>
    <x v="2"/>
    <x v="2"/>
    <n v="0"/>
    <n v="0"/>
    <n v="3570727"/>
    <n v="1075648648"/>
    <n v="0"/>
    <n v="0"/>
    <n v="0"/>
  </r>
  <r>
    <s v="fc2e5a61-ac63-4edc-b450-a61200e4aadd"/>
    <x v="3"/>
    <x v="1"/>
    <x v="1"/>
    <x v="0"/>
    <x v="0"/>
    <x v="0"/>
    <n v="0"/>
    <n v="0"/>
    <n v="4040935"/>
    <n v="1174579816"/>
    <n v="0"/>
    <n v="0"/>
    <n v="0"/>
  </r>
  <r>
    <s v="fc2e5a61-ac63-4edc-b450-a61200e4aadd"/>
    <x v="3"/>
    <x v="1"/>
    <x v="1"/>
    <x v="0"/>
    <x v="1"/>
    <x v="1"/>
    <n v="464"/>
    <n v="39"/>
    <n v="4040935"/>
    <n v="1174579816"/>
    <n v="0"/>
    <n v="0.1"/>
    <n v="11.9"/>
  </r>
  <r>
    <s v="fc2e5a61-ac63-4edc-b450-a61200e4aadd"/>
    <x v="3"/>
    <x v="1"/>
    <x v="1"/>
    <x v="0"/>
    <x v="2"/>
    <x v="2"/>
    <n v="0"/>
    <n v="0"/>
    <n v="4040935"/>
    <n v="1174579816"/>
    <n v="0"/>
    <n v="0"/>
    <n v="0"/>
  </r>
  <r>
    <s v="fc2e5a61-ac63-4edc-b450-a61200e4aadd"/>
    <x v="3"/>
    <x v="1"/>
    <x v="2"/>
    <x v="0"/>
    <x v="0"/>
    <x v="0"/>
    <n v="0"/>
    <n v="0"/>
    <n v="3596538"/>
    <n v="1145769075"/>
    <n v="0"/>
    <n v="0"/>
    <n v="0"/>
  </r>
  <r>
    <s v="fc2e5a61-ac63-4edc-b450-a61200e4aadd"/>
    <x v="3"/>
    <x v="1"/>
    <x v="2"/>
    <x v="0"/>
    <x v="1"/>
    <x v="1"/>
    <n v="4972"/>
    <n v="353"/>
    <n v="3596538"/>
    <n v="1145769075"/>
    <n v="0.1"/>
    <n v="1.4"/>
    <n v="14.1"/>
  </r>
  <r>
    <s v="fc2e5a61-ac63-4edc-b450-a61200e4aadd"/>
    <x v="3"/>
    <x v="1"/>
    <x v="2"/>
    <x v="0"/>
    <x v="2"/>
    <x v="2"/>
    <n v="0"/>
    <n v="0"/>
    <n v="3596538"/>
    <n v="1145769075"/>
    <n v="0"/>
    <n v="0"/>
    <n v="0"/>
  </r>
  <r>
    <s v="fc2e5a61-ac63-4edc-b450-a61200e4aadd"/>
    <x v="3"/>
    <x v="1"/>
    <x v="3"/>
    <x v="0"/>
    <x v="0"/>
    <x v="0"/>
    <n v="0"/>
    <n v="0"/>
    <n v="1087521"/>
    <n v="367519400"/>
    <n v="0"/>
    <n v="0"/>
    <n v="0"/>
  </r>
  <r>
    <s v="fc2e5a61-ac63-4edc-b450-a61200e4aadd"/>
    <x v="3"/>
    <x v="1"/>
    <x v="3"/>
    <x v="0"/>
    <x v="1"/>
    <x v="1"/>
    <n v="5562"/>
    <n v="379"/>
    <n v="1087521"/>
    <n v="367519400"/>
    <n v="0.3"/>
    <n v="5.0999999999999996"/>
    <n v="14.7"/>
  </r>
  <r>
    <s v="fc2e5a61-ac63-4edc-b450-a61200e4aadd"/>
    <x v="3"/>
    <x v="1"/>
    <x v="3"/>
    <x v="0"/>
    <x v="2"/>
    <x v="2"/>
    <n v="0"/>
    <n v="0"/>
    <n v="1087521"/>
    <n v="367519400"/>
    <n v="0"/>
    <n v="0"/>
    <n v="0"/>
  </r>
  <r>
    <s v="fc2e5a61-ac63-4edc-b450-a61200e4aadd"/>
    <x v="4"/>
    <x v="0"/>
    <x v="0"/>
    <x v="0"/>
    <x v="0"/>
    <x v="0"/>
    <n v="0"/>
    <n v="0"/>
    <n v="3280188"/>
    <n v="986594690"/>
    <n v="0"/>
    <n v="0"/>
    <n v="0"/>
  </r>
  <r>
    <s v="fc2e5a61-ac63-4edc-b450-a61200e4aadd"/>
    <x v="4"/>
    <x v="0"/>
    <x v="0"/>
    <x v="0"/>
    <x v="1"/>
    <x v="1"/>
    <n v="1"/>
    <n v="1"/>
    <n v="3280188"/>
    <n v="986594690"/>
    <n v="0"/>
    <n v="0"/>
    <n v="1"/>
  </r>
  <r>
    <s v="fc2e5a61-ac63-4edc-b450-a61200e4aadd"/>
    <x v="4"/>
    <x v="0"/>
    <x v="0"/>
    <x v="0"/>
    <x v="2"/>
    <x v="2"/>
    <n v="0"/>
    <n v="0"/>
    <n v="3280188"/>
    <n v="986594690"/>
    <n v="0"/>
    <n v="0"/>
    <n v="0"/>
  </r>
  <r>
    <s v="fc2e5a61-ac63-4edc-b450-a61200e4aadd"/>
    <x v="4"/>
    <x v="0"/>
    <x v="1"/>
    <x v="0"/>
    <x v="0"/>
    <x v="0"/>
    <n v="0"/>
    <n v="0"/>
    <n v="3877304"/>
    <n v="1134054438"/>
    <n v="0"/>
    <n v="0"/>
    <n v="0"/>
  </r>
  <r>
    <s v="fc2e5a61-ac63-4edc-b450-a61200e4aadd"/>
    <x v="4"/>
    <x v="0"/>
    <x v="1"/>
    <x v="0"/>
    <x v="1"/>
    <x v="1"/>
    <n v="295"/>
    <n v="31"/>
    <n v="3877304"/>
    <n v="1134054438"/>
    <n v="0"/>
    <n v="0.1"/>
    <n v="9.5"/>
  </r>
  <r>
    <s v="fc2e5a61-ac63-4edc-b450-a61200e4aadd"/>
    <x v="4"/>
    <x v="0"/>
    <x v="1"/>
    <x v="0"/>
    <x v="2"/>
    <x v="2"/>
    <n v="0"/>
    <n v="0"/>
    <n v="3877304"/>
    <n v="1134054438"/>
    <n v="0"/>
    <n v="0"/>
    <n v="0"/>
  </r>
  <r>
    <s v="fc2e5a61-ac63-4edc-b450-a61200e4aadd"/>
    <x v="4"/>
    <x v="0"/>
    <x v="2"/>
    <x v="0"/>
    <x v="0"/>
    <x v="0"/>
    <n v="0"/>
    <n v="0"/>
    <n v="3632341"/>
    <n v="1153540243"/>
    <n v="0"/>
    <n v="0"/>
    <n v="0"/>
  </r>
  <r>
    <s v="fc2e5a61-ac63-4edc-b450-a61200e4aadd"/>
    <x v="4"/>
    <x v="0"/>
    <x v="2"/>
    <x v="0"/>
    <x v="1"/>
    <x v="1"/>
    <n v="3780"/>
    <n v="271"/>
    <n v="3632341"/>
    <n v="1153540243"/>
    <n v="0.1"/>
    <n v="1"/>
    <n v="13.9"/>
  </r>
  <r>
    <s v="fc2e5a61-ac63-4edc-b450-a61200e4aadd"/>
    <x v="4"/>
    <x v="0"/>
    <x v="2"/>
    <x v="0"/>
    <x v="2"/>
    <x v="2"/>
    <n v="0"/>
    <n v="0"/>
    <n v="3632341"/>
    <n v="1153540243"/>
    <n v="0"/>
    <n v="0"/>
    <n v="0"/>
  </r>
  <r>
    <s v="fc2e5a61-ac63-4edc-b450-a61200e4aadd"/>
    <x v="4"/>
    <x v="0"/>
    <x v="3"/>
    <x v="0"/>
    <x v="0"/>
    <x v="0"/>
    <n v="0"/>
    <n v="0"/>
    <n v="1369065"/>
    <n v="471218047"/>
    <n v="0"/>
    <n v="0"/>
    <n v="0"/>
  </r>
  <r>
    <s v="fc2e5a61-ac63-4edc-b450-a61200e4aadd"/>
    <x v="4"/>
    <x v="0"/>
    <x v="3"/>
    <x v="0"/>
    <x v="1"/>
    <x v="1"/>
    <n v="5017"/>
    <n v="342"/>
    <n v="1369065"/>
    <n v="471218047"/>
    <n v="0.2"/>
    <n v="3.7"/>
    <n v="14.7"/>
  </r>
  <r>
    <s v="fc2e5a61-ac63-4edc-b450-a61200e4aadd"/>
    <x v="4"/>
    <x v="0"/>
    <x v="3"/>
    <x v="0"/>
    <x v="2"/>
    <x v="2"/>
    <n v="0"/>
    <n v="0"/>
    <n v="1369065"/>
    <n v="471218047"/>
    <n v="0"/>
    <n v="0"/>
    <n v="0"/>
  </r>
  <r>
    <s v="fc2e5a61-ac63-4edc-b450-a61200e4aadd"/>
    <x v="4"/>
    <x v="1"/>
    <x v="0"/>
    <x v="0"/>
    <x v="0"/>
    <x v="0"/>
    <n v="0"/>
    <n v="0"/>
    <n v="3437523"/>
    <n v="1030209727"/>
    <n v="0"/>
    <n v="0"/>
    <n v="0"/>
  </r>
  <r>
    <s v="fc2e5a61-ac63-4edc-b450-a61200e4aadd"/>
    <x v="4"/>
    <x v="1"/>
    <x v="0"/>
    <x v="0"/>
    <x v="1"/>
    <x v="1"/>
    <n v="39"/>
    <n v="1"/>
    <n v="3437523"/>
    <n v="1030209727"/>
    <n v="0"/>
    <n v="0"/>
    <n v="39"/>
  </r>
  <r>
    <s v="fc2e5a61-ac63-4edc-b450-a61200e4aadd"/>
    <x v="4"/>
    <x v="1"/>
    <x v="0"/>
    <x v="0"/>
    <x v="2"/>
    <x v="2"/>
    <n v="0"/>
    <n v="0"/>
    <n v="3437523"/>
    <n v="1030209727"/>
    <n v="0"/>
    <n v="0"/>
    <n v="0"/>
  </r>
  <r>
    <s v="fc2e5a61-ac63-4edc-b450-a61200e4aadd"/>
    <x v="4"/>
    <x v="1"/>
    <x v="1"/>
    <x v="0"/>
    <x v="0"/>
    <x v="0"/>
    <n v="0"/>
    <n v="0"/>
    <n v="3924036"/>
    <n v="1134960783"/>
    <n v="0"/>
    <n v="0"/>
    <n v="0"/>
  </r>
  <r>
    <s v="fc2e5a61-ac63-4edc-b450-a61200e4aadd"/>
    <x v="4"/>
    <x v="1"/>
    <x v="1"/>
    <x v="0"/>
    <x v="1"/>
    <x v="1"/>
    <n v="421"/>
    <n v="31"/>
    <n v="3924036"/>
    <n v="1134960783"/>
    <n v="0"/>
    <n v="0.1"/>
    <n v="13.6"/>
  </r>
  <r>
    <s v="fc2e5a61-ac63-4edc-b450-a61200e4aadd"/>
    <x v="4"/>
    <x v="1"/>
    <x v="1"/>
    <x v="0"/>
    <x v="2"/>
    <x v="2"/>
    <n v="0"/>
    <n v="0"/>
    <n v="3924036"/>
    <n v="1134960783"/>
    <n v="0"/>
    <n v="0"/>
    <n v="0"/>
  </r>
  <r>
    <s v="fc2e5a61-ac63-4edc-b450-a61200e4aadd"/>
    <x v="4"/>
    <x v="1"/>
    <x v="2"/>
    <x v="0"/>
    <x v="0"/>
    <x v="0"/>
    <n v="0"/>
    <n v="0"/>
    <n v="3485210"/>
    <n v="1097057136"/>
    <n v="0"/>
    <n v="0"/>
    <n v="0"/>
  </r>
  <r>
    <s v="fc2e5a61-ac63-4edc-b450-a61200e4aadd"/>
    <x v="4"/>
    <x v="1"/>
    <x v="2"/>
    <x v="0"/>
    <x v="1"/>
    <x v="1"/>
    <n v="5513"/>
    <n v="353"/>
    <n v="3485210"/>
    <n v="1097057136"/>
    <n v="0.1"/>
    <n v="1.6"/>
    <n v="15.6"/>
  </r>
  <r>
    <s v="fc2e5a61-ac63-4edc-b450-a61200e4aadd"/>
    <x v="4"/>
    <x v="1"/>
    <x v="2"/>
    <x v="0"/>
    <x v="2"/>
    <x v="2"/>
    <n v="0"/>
    <n v="0"/>
    <n v="3485210"/>
    <n v="1097057136"/>
    <n v="0"/>
    <n v="0"/>
    <n v="0"/>
  </r>
  <r>
    <s v="fc2e5a61-ac63-4edc-b450-a61200e4aadd"/>
    <x v="4"/>
    <x v="1"/>
    <x v="3"/>
    <x v="0"/>
    <x v="0"/>
    <x v="0"/>
    <n v="0"/>
    <n v="0"/>
    <n v="1125477"/>
    <n v="383091225"/>
    <n v="0"/>
    <n v="0"/>
    <n v="0"/>
  </r>
  <r>
    <s v="fc2e5a61-ac63-4edc-b450-a61200e4aadd"/>
    <x v="4"/>
    <x v="1"/>
    <x v="3"/>
    <x v="0"/>
    <x v="1"/>
    <x v="1"/>
    <n v="6892"/>
    <n v="438"/>
    <n v="1125477"/>
    <n v="383091225"/>
    <n v="0.4"/>
    <n v="6.1"/>
    <n v="15.7"/>
  </r>
  <r>
    <s v="fc2e5a61-ac63-4edc-b450-a61200e4aadd"/>
    <x v="4"/>
    <x v="1"/>
    <x v="3"/>
    <x v="0"/>
    <x v="2"/>
    <x v="2"/>
    <n v="0"/>
    <n v="0"/>
    <n v="1125477"/>
    <n v="383091225"/>
    <n v="0"/>
    <n v="0"/>
    <n v="0"/>
  </r>
  <r>
    <s v="fc2e5a61-ac63-4edc-b450-a61200e4aadd"/>
    <x v="5"/>
    <x v="0"/>
    <x v="0"/>
    <x v="0"/>
    <x v="0"/>
    <x v="0"/>
    <n v="0"/>
    <n v="0"/>
    <n v="3203329"/>
    <n v="951692500"/>
    <n v="0"/>
    <n v="0"/>
    <n v="0"/>
  </r>
  <r>
    <s v="fc2e5a61-ac63-4edc-b450-a61200e4aadd"/>
    <x v="5"/>
    <x v="0"/>
    <x v="0"/>
    <x v="0"/>
    <x v="1"/>
    <x v="1"/>
    <n v="5"/>
    <n v="2"/>
    <n v="3203329"/>
    <n v="951692500"/>
    <n v="0"/>
    <n v="0"/>
    <n v="2.5"/>
  </r>
  <r>
    <s v="fc2e5a61-ac63-4edc-b450-a61200e4aadd"/>
    <x v="5"/>
    <x v="0"/>
    <x v="0"/>
    <x v="0"/>
    <x v="2"/>
    <x v="2"/>
    <n v="0"/>
    <n v="0"/>
    <n v="3203329"/>
    <n v="951692500"/>
    <n v="0"/>
    <n v="0"/>
    <n v="0"/>
  </r>
  <r>
    <s v="fc2e5a61-ac63-4edc-b450-a61200e4aadd"/>
    <x v="5"/>
    <x v="0"/>
    <x v="1"/>
    <x v="0"/>
    <x v="0"/>
    <x v="0"/>
    <n v="0"/>
    <n v="0"/>
    <n v="3849468"/>
    <n v="1110043137"/>
    <n v="0"/>
    <n v="0"/>
    <n v="0"/>
  </r>
  <r>
    <s v="fc2e5a61-ac63-4edc-b450-a61200e4aadd"/>
    <x v="5"/>
    <x v="0"/>
    <x v="1"/>
    <x v="0"/>
    <x v="1"/>
    <x v="1"/>
    <n v="251"/>
    <n v="15"/>
    <n v="3849468"/>
    <n v="1110043137"/>
    <n v="0"/>
    <n v="0.1"/>
    <n v="16.7"/>
  </r>
  <r>
    <s v="fc2e5a61-ac63-4edc-b450-a61200e4aadd"/>
    <x v="5"/>
    <x v="0"/>
    <x v="1"/>
    <x v="0"/>
    <x v="2"/>
    <x v="2"/>
    <n v="0"/>
    <n v="0"/>
    <n v="3849468"/>
    <n v="1110043137"/>
    <n v="0"/>
    <n v="0"/>
    <n v="0"/>
  </r>
  <r>
    <s v="fc2e5a61-ac63-4edc-b450-a61200e4aadd"/>
    <x v="5"/>
    <x v="0"/>
    <x v="2"/>
    <x v="0"/>
    <x v="0"/>
    <x v="0"/>
    <n v="0"/>
    <n v="0"/>
    <n v="3557687"/>
    <n v="1117874786"/>
    <n v="0"/>
    <n v="0"/>
    <n v="0"/>
  </r>
  <r>
    <s v="fc2e5a61-ac63-4edc-b450-a61200e4aadd"/>
    <x v="5"/>
    <x v="0"/>
    <x v="2"/>
    <x v="0"/>
    <x v="1"/>
    <x v="1"/>
    <n v="3685"/>
    <n v="251"/>
    <n v="3557687"/>
    <n v="1117874786"/>
    <n v="0.1"/>
    <n v="1"/>
    <n v="14.7"/>
  </r>
  <r>
    <s v="fc2e5a61-ac63-4edc-b450-a61200e4aadd"/>
    <x v="5"/>
    <x v="0"/>
    <x v="2"/>
    <x v="0"/>
    <x v="2"/>
    <x v="2"/>
    <n v="0"/>
    <n v="0"/>
    <n v="3557687"/>
    <n v="1117874786"/>
    <n v="0"/>
    <n v="0"/>
    <n v="0"/>
  </r>
  <r>
    <s v="fc2e5a61-ac63-4edc-b450-a61200e4aadd"/>
    <x v="5"/>
    <x v="0"/>
    <x v="3"/>
    <x v="0"/>
    <x v="0"/>
    <x v="0"/>
    <n v="0"/>
    <n v="0"/>
    <n v="1363522"/>
    <n v="468001156"/>
    <n v="0"/>
    <n v="0"/>
    <n v="0"/>
  </r>
  <r>
    <s v="fc2e5a61-ac63-4edc-b450-a61200e4aadd"/>
    <x v="5"/>
    <x v="0"/>
    <x v="3"/>
    <x v="0"/>
    <x v="1"/>
    <x v="1"/>
    <n v="4766"/>
    <n v="311"/>
    <n v="1363522"/>
    <n v="468001156"/>
    <n v="0.2"/>
    <n v="3.5"/>
    <n v="15.3"/>
  </r>
  <r>
    <s v="fc2e5a61-ac63-4edc-b450-a61200e4aadd"/>
    <x v="5"/>
    <x v="0"/>
    <x v="3"/>
    <x v="0"/>
    <x v="2"/>
    <x v="2"/>
    <n v="0"/>
    <n v="0"/>
    <n v="1363522"/>
    <n v="468001156"/>
    <n v="0"/>
    <n v="0"/>
    <n v="0"/>
  </r>
  <r>
    <s v="fc2e5a61-ac63-4edc-b450-a61200e4aadd"/>
    <x v="5"/>
    <x v="1"/>
    <x v="0"/>
    <x v="0"/>
    <x v="0"/>
    <x v="0"/>
    <n v="0"/>
    <n v="0"/>
    <n v="3354924"/>
    <n v="993847123"/>
    <n v="0"/>
    <n v="0"/>
    <n v="0"/>
  </r>
  <r>
    <s v="fc2e5a61-ac63-4edc-b450-a61200e4aadd"/>
    <x v="5"/>
    <x v="1"/>
    <x v="0"/>
    <x v="0"/>
    <x v="1"/>
    <x v="1"/>
    <n v="25"/>
    <n v="3"/>
    <n v="3354924"/>
    <n v="993847123"/>
    <n v="0"/>
    <n v="0"/>
    <n v="8.3000000000000007"/>
  </r>
  <r>
    <s v="fc2e5a61-ac63-4edc-b450-a61200e4aadd"/>
    <x v="5"/>
    <x v="1"/>
    <x v="0"/>
    <x v="0"/>
    <x v="2"/>
    <x v="2"/>
    <n v="0"/>
    <n v="0"/>
    <n v="3354924"/>
    <n v="993847123"/>
    <n v="0"/>
    <n v="0"/>
    <n v="0"/>
  </r>
  <r>
    <s v="fc2e5a61-ac63-4edc-b450-a61200e4aadd"/>
    <x v="5"/>
    <x v="1"/>
    <x v="1"/>
    <x v="0"/>
    <x v="0"/>
    <x v="0"/>
    <n v="0"/>
    <n v="0"/>
    <n v="3932707"/>
    <n v="1120683873"/>
    <n v="0"/>
    <n v="0"/>
    <n v="0"/>
  </r>
  <r>
    <s v="fc2e5a61-ac63-4edc-b450-a61200e4aadd"/>
    <x v="5"/>
    <x v="1"/>
    <x v="1"/>
    <x v="0"/>
    <x v="1"/>
    <x v="1"/>
    <n v="358"/>
    <n v="29"/>
    <n v="3932707"/>
    <n v="1120683873"/>
    <n v="0"/>
    <n v="0.1"/>
    <n v="12.3"/>
  </r>
  <r>
    <s v="fc2e5a61-ac63-4edc-b450-a61200e4aadd"/>
    <x v="5"/>
    <x v="1"/>
    <x v="1"/>
    <x v="0"/>
    <x v="2"/>
    <x v="2"/>
    <n v="0"/>
    <n v="0"/>
    <n v="3932707"/>
    <n v="1120683873"/>
    <n v="0"/>
    <n v="0"/>
    <n v="0"/>
  </r>
  <r>
    <s v="fc2e5a61-ac63-4edc-b450-a61200e4aadd"/>
    <x v="5"/>
    <x v="1"/>
    <x v="2"/>
    <x v="0"/>
    <x v="0"/>
    <x v="0"/>
    <n v="0"/>
    <n v="0"/>
    <n v="3423381"/>
    <n v="1066132331"/>
    <n v="0"/>
    <n v="0"/>
    <n v="0"/>
  </r>
  <r>
    <s v="fc2e5a61-ac63-4edc-b450-a61200e4aadd"/>
    <x v="5"/>
    <x v="1"/>
    <x v="2"/>
    <x v="0"/>
    <x v="1"/>
    <x v="1"/>
    <n v="5591"/>
    <n v="372"/>
    <n v="3423381"/>
    <n v="1066132331"/>
    <n v="0.1"/>
    <n v="1.6"/>
    <n v="15"/>
  </r>
  <r>
    <s v="fc2e5a61-ac63-4edc-b450-a61200e4aadd"/>
    <x v="5"/>
    <x v="1"/>
    <x v="2"/>
    <x v="0"/>
    <x v="2"/>
    <x v="2"/>
    <n v="0"/>
    <n v="0"/>
    <n v="3423381"/>
    <n v="1066132331"/>
    <n v="0"/>
    <n v="0"/>
    <n v="0"/>
  </r>
  <r>
    <s v="fc2e5a61-ac63-4edc-b450-a61200e4aadd"/>
    <x v="5"/>
    <x v="1"/>
    <x v="3"/>
    <x v="0"/>
    <x v="0"/>
    <x v="0"/>
    <n v="0"/>
    <n v="0"/>
    <n v="1129069"/>
    <n v="382850338"/>
    <n v="0"/>
    <n v="0"/>
    <n v="0"/>
  </r>
  <r>
    <s v="fc2e5a61-ac63-4edc-b450-a61200e4aadd"/>
    <x v="5"/>
    <x v="1"/>
    <x v="3"/>
    <x v="0"/>
    <x v="1"/>
    <x v="1"/>
    <n v="6685"/>
    <n v="428"/>
    <n v="1129069"/>
    <n v="382850338"/>
    <n v="0.4"/>
    <n v="5.9"/>
    <n v="15.6"/>
  </r>
  <r>
    <s v="fc2e5a61-ac63-4edc-b450-a61200e4aadd"/>
    <x v="5"/>
    <x v="1"/>
    <x v="3"/>
    <x v="0"/>
    <x v="2"/>
    <x v="2"/>
    <n v="0"/>
    <n v="0"/>
    <n v="1129069"/>
    <n v="382850338"/>
    <n v="0"/>
    <n v="0"/>
    <n v="0"/>
  </r>
  <r>
    <s v="fc2e5a61-ac63-4edc-b450-a61200e4aadd"/>
    <x v="6"/>
    <x v="0"/>
    <x v="0"/>
    <x v="0"/>
    <x v="0"/>
    <x v="0"/>
    <n v="0"/>
    <n v="0"/>
    <n v="3329783"/>
    <n v="1007111465"/>
    <n v="0"/>
    <n v="0"/>
    <n v="0"/>
  </r>
  <r>
    <s v="fc2e5a61-ac63-4edc-b450-a61200e4aadd"/>
    <x v="6"/>
    <x v="0"/>
    <x v="0"/>
    <x v="0"/>
    <x v="1"/>
    <x v="1"/>
    <n v="12"/>
    <n v="4"/>
    <n v="3329783"/>
    <n v="1007111465"/>
    <n v="0"/>
    <n v="0"/>
    <n v="3"/>
  </r>
  <r>
    <s v="fc2e5a61-ac63-4edc-b450-a61200e4aadd"/>
    <x v="6"/>
    <x v="0"/>
    <x v="0"/>
    <x v="0"/>
    <x v="2"/>
    <x v="2"/>
    <n v="0"/>
    <n v="0"/>
    <n v="3329783"/>
    <n v="1007111465"/>
    <n v="0"/>
    <n v="0"/>
    <n v="0"/>
  </r>
  <r>
    <s v="fc2e5a61-ac63-4edc-b450-a61200e4aadd"/>
    <x v="6"/>
    <x v="0"/>
    <x v="1"/>
    <x v="0"/>
    <x v="0"/>
    <x v="0"/>
    <n v="0"/>
    <n v="0"/>
    <n v="4171837"/>
    <n v="1212604265"/>
    <n v="0"/>
    <n v="0"/>
    <n v="0"/>
  </r>
  <r>
    <s v="fc2e5a61-ac63-4edc-b450-a61200e4aadd"/>
    <x v="6"/>
    <x v="0"/>
    <x v="1"/>
    <x v="0"/>
    <x v="1"/>
    <x v="1"/>
    <n v="154"/>
    <n v="11"/>
    <n v="4171837"/>
    <n v="1212604265"/>
    <n v="0"/>
    <n v="0"/>
    <n v="14"/>
  </r>
  <r>
    <s v="fc2e5a61-ac63-4edc-b450-a61200e4aadd"/>
    <x v="6"/>
    <x v="0"/>
    <x v="1"/>
    <x v="0"/>
    <x v="2"/>
    <x v="2"/>
    <n v="0"/>
    <n v="0"/>
    <n v="4171837"/>
    <n v="1212604265"/>
    <n v="0"/>
    <n v="0"/>
    <n v="0"/>
  </r>
  <r>
    <s v="fc2e5a61-ac63-4edc-b450-a61200e4aadd"/>
    <x v="6"/>
    <x v="0"/>
    <x v="2"/>
    <x v="0"/>
    <x v="0"/>
    <x v="0"/>
    <n v="0"/>
    <n v="0"/>
    <n v="3874970"/>
    <n v="1225159148"/>
    <n v="0"/>
    <n v="0"/>
    <n v="0"/>
  </r>
  <r>
    <s v="fc2e5a61-ac63-4edc-b450-a61200e4aadd"/>
    <x v="6"/>
    <x v="0"/>
    <x v="2"/>
    <x v="0"/>
    <x v="1"/>
    <x v="1"/>
    <n v="4040"/>
    <n v="281"/>
    <n v="3874970"/>
    <n v="1225159148"/>
    <n v="0.1"/>
    <n v="1"/>
    <n v="14.4"/>
  </r>
  <r>
    <s v="fc2e5a61-ac63-4edc-b450-a61200e4aadd"/>
    <x v="6"/>
    <x v="0"/>
    <x v="2"/>
    <x v="0"/>
    <x v="2"/>
    <x v="2"/>
    <n v="0"/>
    <n v="0"/>
    <n v="3874970"/>
    <n v="1225159148"/>
    <n v="0"/>
    <n v="0"/>
    <n v="0"/>
  </r>
  <r>
    <s v="fc2e5a61-ac63-4edc-b450-a61200e4aadd"/>
    <x v="6"/>
    <x v="0"/>
    <x v="3"/>
    <x v="0"/>
    <x v="0"/>
    <x v="0"/>
    <n v="0"/>
    <n v="0"/>
    <n v="1401984"/>
    <n v="482170670"/>
    <n v="0"/>
    <n v="0"/>
    <n v="0"/>
  </r>
  <r>
    <s v="fc2e5a61-ac63-4edc-b450-a61200e4aadd"/>
    <x v="6"/>
    <x v="0"/>
    <x v="3"/>
    <x v="0"/>
    <x v="1"/>
    <x v="1"/>
    <n v="5259"/>
    <n v="334"/>
    <n v="1401984"/>
    <n v="482170670"/>
    <n v="0.2"/>
    <n v="3.8"/>
    <n v="15.7"/>
  </r>
  <r>
    <s v="fc2e5a61-ac63-4edc-b450-a61200e4aadd"/>
    <x v="6"/>
    <x v="0"/>
    <x v="3"/>
    <x v="0"/>
    <x v="2"/>
    <x v="2"/>
    <n v="0"/>
    <n v="0"/>
    <n v="1401984"/>
    <n v="482170670"/>
    <n v="0"/>
    <n v="0"/>
    <n v="0"/>
  </r>
  <r>
    <s v="fc2e5a61-ac63-4edc-b450-a61200e4aadd"/>
    <x v="6"/>
    <x v="1"/>
    <x v="0"/>
    <x v="0"/>
    <x v="0"/>
    <x v="0"/>
    <n v="0"/>
    <n v="0"/>
    <n v="3494108"/>
    <n v="1052305720"/>
    <n v="0"/>
    <n v="0"/>
    <n v="0"/>
  </r>
  <r>
    <s v="fc2e5a61-ac63-4edc-b450-a61200e4aadd"/>
    <x v="6"/>
    <x v="1"/>
    <x v="0"/>
    <x v="0"/>
    <x v="1"/>
    <x v="1"/>
    <n v="4"/>
    <n v="3"/>
    <n v="3494108"/>
    <n v="1052305720"/>
    <n v="0"/>
    <n v="0"/>
    <n v="1.3"/>
  </r>
  <r>
    <s v="fc2e5a61-ac63-4edc-b450-a61200e4aadd"/>
    <x v="6"/>
    <x v="1"/>
    <x v="0"/>
    <x v="0"/>
    <x v="2"/>
    <x v="2"/>
    <n v="0"/>
    <n v="0"/>
    <n v="3494108"/>
    <n v="1052305720"/>
    <n v="0"/>
    <n v="0"/>
    <n v="0"/>
  </r>
  <r>
    <s v="fc2e5a61-ac63-4edc-b450-a61200e4aadd"/>
    <x v="6"/>
    <x v="1"/>
    <x v="1"/>
    <x v="0"/>
    <x v="0"/>
    <x v="0"/>
    <n v="0"/>
    <n v="0"/>
    <n v="4238878"/>
    <n v="1217946514"/>
    <n v="0"/>
    <n v="0"/>
    <n v="0"/>
  </r>
  <r>
    <s v="fc2e5a61-ac63-4edc-b450-a61200e4aadd"/>
    <x v="6"/>
    <x v="1"/>
    <x v="1"/>
    <x v="0"/>
    <x v="1"/>
    <x v="1"/>
    <n v="346"/>
    <n v="27"/>
    <n v="4238878"/>
    <n v="1217946514"/>
    <n v="0"/>
    <n v="0.1"/>
    <n v="12.8"/>
  </r>
  <r>
    <s v="fc2e5a61-ac63-4edc-b450-a61200e4aadd"/>
    <x v="6"/>
    <x v="1"/>
    <x v="1"/>
    <x v="0"/>
    <x v="2"/>
    <x v="2"/>
    <n v="0"/>
    <n v="0"/>
    <n v="4238878"/>
    <n v="1217946514"/>
    <n v="0"/>
    <n v="0"/>
    <n v="0"/>
  </r>
  <r>
    <s v="fc2e5a61-ac63-4edc-b450-a61200e4aadd"/>
    <x v="6"/>
    <x v="1"/>
    <x v="2"/>
    <x v="0"/>
    <x v="0"/>
    <x v="0"/>
    <n v="0"/>
    <n v="0"/>
    <n v="3696399"/>
    <n v="1163367478"/>
    <n v="0"/>
    <n v="0"/>
    <n v="0"/>
  </r>
  <r>
    <s v="fc2e5a61-ac63-4edc-b450-a61200e4aadd"/>
    <x v="6"/>
    <x v="1"/>
    <x v="2"/>
    <x v="0"/>
    <x v="1"/>
    <x v="1"/>
    <n v="5589"/>
    <n v="380"/>
    <n v="3696399"/>
    <n v="1163367478"/>
    <n v="0.1"/>
    <n v="1.5"/>
    <n v="14.7"/>
  </r>
  <r>
    <s v="fc2e5a61-ac63-4edc-b450-a61200e4aadd"/>
    <x v="6"/>
    <x v="1"/>
    <x v="2"/>
    <x v="0"/>
    <x v="2"/>
    <x v="2"/>
    <n v="0"/>
    <n v="0"/>
    <n v="3696399"/>
    <n v="1163367478"/>
    <n v="0"/>
    <n v="0"/>
    <n v="0"/>
  </r>
  <r>
    <s v="fc2e5a61-ac63-4edc-b450-a61200e4aadd"/>
    <x v="6"/>
    <x v="1"/>
    <x v="3"/>
    <x v="0"/>
    <x v="0"/>
    <x v="0"/>
    <n v="0"/>
    <n v="0"/>
    <n v="1159294"/>
    <n v="394429811"/>
    <n v="0"/>
    <n v="0"/>
    <n v="0"/>
  </r>
  <r>
    <s v="fc2e5a61-ac63-4edc-b450-a61200e4aadd"/>
    <x v="6"/>
    <x v="1"/>
    <x v="3"/>
    <x v="0"/>
    <x v="1"/>
    <x v="1"/>
    <n v="6908"/>
    <n v="443"/>
    <n v="1159294"/>
    <n v="394429811"/>
    <n v="0.4"/>
    <n v="6"/>
    <n v="15.6"/>
  </r>
  <r>
    <s v="fc2e5a61-ac63-4edc-b450-a61200e4aadd"/>
    <x v="6"/>
    <x v="1"/>
    <x v="3"/>
    <x v="0"/>
    <x v="2"/>
    <x v="2"/>
    <n v="0"/>
    <n v="0"/>
    <n v="1159294"/>
    <n v="394429811"/>
    <n v="0"/>
    <n v="0"/>
    <n v="0"/>
  </r>
  <r>
    <s v="fc2e5a61-ac63-4edc-b450-a61200e4aadd"/>
    <x v="7"/>
    <x v="0"/>
    <x v="0"/>
    <x v="0"/>
    <x v="0"/>
    <x v="0"/>
    <n v="0"/>
    <n v="0"/>
    <n v="2899796"/>
    <n v="329853936"/>
    <n v="0"/>
    <n v="0"/>
    <n v="0"/>
  </r>
  <r>
    <s v="fc2e5a61-ac63-4edc-b450-a61200e4aadd"/>
    <x v="7"/>
    <x v="0"/>
    <x v="0"/>
    <x v="0"/>
    <x v="1"/>
    <x v="1"/>
    <n v="29"/>
    <n v="3"/>
    <n v="2899796"/>
    <n v="329853936"/>
    <n v="0"/>
    <n v="0"/>
    <n v="9.6999999999999993"/>
  </r>
  <r>
    <s v="fc2e5a61-ac63-4edc-b450-a61200e4aadd"/>
    <x v="7"/>
    <x v="0"/>
    <x v="0"/>
    <x v="0"/>
    <x v="2"/>
    <x v="2"/>
    <n v="0"/>
    <n v="0"/>
    <n v="2899796"/>
    <n v="329853936"/>
    <n v="0"/>
    <n v="0"/>
    <n v="0"/>
  </r>
  <r>
    <s v="fc2e5a61-ac63-4edc-b450-a61200e4aadd"/>
    <x v="7"/>
    <x v="0"/>
    <x v="1"/>
    <x v="0"/>
    <x v="0"/>
    <x v="0"/>
    <n v="0"/>
    <n v="0"/>
    <n v="3648997"/>
    <n v="409086442"/>
    <n v="0"/>
    <n v="0"/>
    <n v="0"/>
  </r>
  <r>
    <s v="fc2e5a61-ac63-4edc-b450-a61200e4aadd"/>
    <x v="7"/>
    <x v="0"/>
    <x v="1"/>
    <x v="0"/>
    <x v="1"/>
    <x v="1"/>
    <n v="71"/>
    <n v="10"/>
    <n v="3648997"/>
    <n v="409086442"/>
    <n v="0"/>
    <n v="0"/>
    <n v="7.1"/>
  </r>
  <r>
    <s v="fc2e5a61-ac63-4edc-b450-a61200e4aadd"/>
    <x v="7"/>
    <x v="0"/>
    <x v="1"/>
    <x v="0"/>
    <x v="2"/>
    <x v="2"/>
    <n v="0"/>
    <n v="0"/>
    <n v="3648997"/>
    <n v="409086442"/>
    <n v="0"/>
    <n v="0"/>
    <n v="0"/>
  </r>
  <r>
    <s v="fc2e5a61-ac63-4edc-b450-a61200e4aadd"/>
    <x v="7"/>
    <x v="0"/>
    <x v="2"/>
    <x v="0"/>
    <x v="0"/>
    <x v="0"/>
    <n v="0"/>
    <n v="0"/>
    <n v="3586479"/>
    <n v="412283968"/>
    <n v="0"/>
    <n v="0"/>
    <n v="0"/>
  </r>
  <r>
    <s v="fc2e5a61-ac63-4edc-b450-a61200e4aadd"/>
    <x v="7"/>
    <x v="0"/>
    <x v="2"/>
    <x v="0"/>
    <x v="1"/>
    <x v="1"/>
    <n v="1397"/>
    <n v="165"/>
    <n v="3586479"/>
    <n v="412283968"/>
    <n v="0"/>
    <n v="0.4"/>
    <n v="8.5"/>
  </r>
  <r>
    <s v="fc2e5a61-ac63-4edc-b450-a61200e4aadd"/>
    <x v="7"/>
    <x v="0"/>
    <x v="2"/>
    <x v="0"/>
    <x v="2"/>
    <x v="2"/>
    <n v="0"/>
    <n v="0"/>
    <n v="3586479"/>
    <n v="412283968"/>
    <n v="0"/>
    <n v="0"/>
    <n v="0"/>
  </r>
  <r>
    <s v="fc2e5a61-ac63-4edc-b450-a61200e4aadd"/>
    <x v="7"/>
    <x v="0"/>
    <x v="3"/>
    <x v="0"/>
    <x v="0"/>
    <x v="0"/>
    <n v="0"/>
    <n v="0"/>
    <n v="1305812"/>
    <n v="153969183"/>
    <n v="0"/>
    <n v="0"/>
    <n v="0"/>
  </r>
  <r>
    <s v="fc2e5a61-ac63-4edc-b450-a61200e4aadd"/>
    <x v="7"/>
    <x v="0"/>
    <x v="3"/>
    <x v="0"/>
    <x v="1"/>
    <x v="1"/>
    <n v="1460"/>
    <n v="184"/>
    <n v="1305812"/>
    <n v="153969183"/>
    <n v="0.1"/>
    <n v="1.1000000000000001"/>
    <n v="7.9"/>
  </r>
  <r>
    <s v="fc2e5a61-ac63-4edc-b450-a61200e4aadd"/>
    <x v="7"/>
    <x v="0"/>
    <x v="3"/>
    <x v="0"/>
    <x v="2"/>
    <x v="2"/>
    <n v="0"/>
    <n v="0"/>
    <n v="1305812"/>
    <n v="153969183"/>
    <n v="0"/>
    <n v="0"/>
    <n v="0"/>
  </r>
  <r>
    <s v="fc2e5a61-ac63-4edc-b450-a61200e4aadd"/>
    <x v="7"/>
    <x v="1"/>
    <x v="0"/>
    <x v="0"/>
    <x v="0"/>
    <x v="0"/>
    <n v="0"/>
    <n v="0"/>
    <n v="3032598"/>
    <n v="344362736"/>
    <n v="0"/>
    <n v="0"/>
    <n v="0"/>
  </r>
  <r>
    <s v="fc2e5a61-ac63-4edc-b450-a61200e4aadd"/>
    <x v="7"/>
    <x v="1"/>
    <x v="0"/>
    <x v="0"/>
    <x v="1"/>
    <x v="1"/>
    <n v="0"/>
    <n v="0"/>
    <n v="3032598"/>
    <n v="344362736"/>
    <n v="0"/>
    <n v="0"/>
    <n v="0"/>
  </r>
  <r>
    <s v="fc2e5a61-ac63-4edc-b450-a61200e4aadd"/>
    <x v="7"/>
    <x v="1"/>
    <x v="0"/>
    <x v="0"/>
    <x v="2"/>
    <x v="2"/>
    <n v="0"/>
    <n v="0"/>
    <n v="3032598"/>
    <n v="344362736"/>
    <n v="0"/>
    <n v="0"/>
    <n v="0"/>
  </r>
  <r>
    <s v="fc2e5a61-ac63-4edc-b450-a61200e4aadd"/>
    <x v="7"/>
    <x v="1"/>
    <x v="1"/>
    <x v="0"/>
    <x v="0"/>
    <x v="0"/>
    <n v="0"/>
    <n v="0"/>
    <n v="3693529"/>
    <n v="411520950"/>
    <n v="0"/>
    <n v="0"/>
    <n v="0"/>
  </r>
  <r>
    <s v="fc2e5a61-ac63-4edc-b450-a61200e4aadd"/>
    <x v="7"/>
    <x v="1"/>
    <x v="1"/>
    <x v="0"/>
    <x v="1"/>
    <x v="1"/>
    <n v="139"/>
    <n v="15"/>
    <n v="3693529"/>
    <n v="411520950"/>
    <n v="0"/>
    <n v="0"/>
    <n v="9.3000000000000007"/>
  </r>
  <r>
    <s v="fc2e5a61-ac63-4edc-b450-a61200e4aadd"/>
    <x v="7"/>
    <x v="1"/>
    <x v="1"/>
    <x v="0"/>
    <x v="2"/>
    <x v="2"/>
    <n v="0"/>
    <n v="0"/>
    <n v="3693529"/>
    <n v="411520950"/>
    <n v="0"/>
    <n v="0"/>
    <n v="0"/>
  </r>
  <r>
    <s v="fc2e5a61-ac63-4edc-b450-a61200e4aadd"/>
    <x v="7"/>
    <x v="1"/>
    <x v="2"/>
    <x v="0"/>
    <x v="0"/>
    <x v="0"/>
    <n v="0"/>
    <n v="0"/>
    <n v="3413019"/>
    <n v="391335471"/>
    <n v="0"/>
    <n v="0"/>
    <n v="0"/>
  </r>
  <r>
    <s v="fc2e5a61-ac63-4edc-b450-a61200e4aadd"/>
    <x v="7"/>
    <x v="1"/>
    <x v="2"/>
    <x v="0"/>
    <x v="1"/>
    <x v="1"/>
    <n v="1667"/>
    <n v="216"/>
    <n v="3413019"/>
    <n v="391335471"/>
    <n v="0.1"/>
    <n v="0.5"/>
    <n v="7.7"/>
  </r>
  <r>
    <s v="fc2e5a61-ac63-4edc-b450-a61200e4aadd"/>
    <x v="7"/>
    <x v="1"/>
    <x v="2"/>
    <x v="0"/>
    <x v="2"/>
    <x v="2"/>
    <n v="0"/>
    <n v="0"/>
    <n v="3413019"/>
    <n v="391335471"/>
    <n v="0"/>
    <n v="0"/>
    <n v="0"/>
  </r>
  <r>
    <s v="fc2e5a61-ac63-4edc-b450-a61200e4aadd"/>
    <x v="7"/>
    <x v="1"/>
    <x v="3"/>
    <x v="0"/>
    <x v="0"/>
    <x v="0"/>
    <n v="0"/>
    <n v="0"/>
    <n v="1087656"/>
    <n v="127891584"/>
    <n v="0"/>
    <n v="0"/>
    <n v="0"/>
  </r>
  <r>
    <s v="fc2e5a61-ac63-4edc-b450-a61200e4aadd"/>
    <x v="7"/>
    <x v="1"/>
    <x v="3"/>
    <x v="0"/>
    <x v="1"/>
    <x v="1"/>
    <n v="1776"/>
    <n v="217"/>
    <n v="1087656"/>
    <n v="127891584"/>
    <n v="0.2"/>
    <n v="1.6"/>
    <n v="8.1999999999999993"/>
  </r>
  <r>
    <s v="fc2e5a61-ac63-4edc-b450-a61200e4aadd"/>
    <x v="7"/>
    <x v="1"/>
    <x v="3"/>
    <x v="0"/>
    <x v="2"/>
    <x v="2"/>
    <n v="0"/>
    <n v="0"/>
    <n v="1087656"/>
    <n v="127891584"/>
    <n v="0"/>
    <n v="0"/>
    <n v="0"/>
  </r>
  <r>
    <s v="3d22cb77-a7ec-4af4-825b-a61200e4aadd"/>
    <x v="0"/>
    <x v="0"/>
    <x v="0"/>
    <x v="0"/>
    <x v="0"/>
    <x v="0"/>
    <n v="0"/>
    <n v="0"/>
    <n v="35113"/>
    <n v="8897192"/>
    <n v="0"/>
    <n v="0"/>
    <n v="0"/>
  </r>
  <r>
    <s v="3d22cb77-a7ec-4af4-825b-a61200e4aadd"/>
    <x v="0"/>
    <x v="0"/>
    <x v="0"/>
    <x v="0"/>
    <x v="1"/>
    <x v="1"/>
    <n v="0"/>
    <n v="0"/>
    <n v="35113"/>
    <n v="8897192"/>
    <n v="0"/>
    <n v="0"/>
    <n v="0"/>
  </r>
  <r>
    <s v="3d22cb77-a7ec-4af4-825b-a61200e4aadd"/>
    <x v="0"/>
    <x v="0"/>
    <x v="0"/>
    <x v="0"/>
    <x v="2"/>
    <x v="2"/>
    <n v="0"/>
    <n v="0"/>
    <n v="35113"/>
    <n v="8897192"/>
    <n v="0"/>
    <n v="0"/>
    <n v="0"/>
  </r>
  <r>
    <s v="3d22cb77-a7ec-4af4-825b-a61200e4aadd"/>
    <x v="0"/>
    <x v="0"/>
    <x v="1"/>
    <x v="0"/>
    <x v="0"/>
    <x v="0"/>
    <n v="0"/>
    <n v="0"/>
    <n v="32527"/>
    <n v="8731659"/>
    <n v="0"/>
    <n v="0"/>
    <n v="0"/>
  </r>
  <r>
    <s v="3d22cb77-a7ec-4af4-825b-a61200e4aadd"/>
    <x v="0"/>
    <x v="0"/>
    <x v="1"/>
    <x v="0"/>
    <x v="1"/>
    <x v="1"/>
    <n v="0"/>
    <n v="0"/>
    <n v="32527"/>
    <n v="8731659"/>
    <n v="0"/>
    <n v="0"/>
    <n v="0"/>
  </r>
  <r>
    <s v="3d22cb77-a7ec-4af4-825b-a61200e4aadd"/>
    <x v="0"/>
    <x v="0"/>
    <x v="1"/>
    <x v="0"/>
    <x v="2"/>
    <x v="2"/>
    <n v="0"/>
    <n v="0"/>
    <n v="32527"/>
    <n v="8731659"/>
    <n v="0"/>
    <n v="0"/>
    <n v="0"/>
  </r>
  <r>
    <s v="3d22cb77-a7ec-4af4-825b-a61200e4aadd"/>
    <x v="0"/>
    <x v="0"/>
    <x v="2"/>
    <x v="0"/>
    <x v="0"/>
    <x v="0"/>
    <n v="0"/>
    <n v="0"/>
    <n v="24215"/>
    <n v="7781127"/>
    <n v="0"/>
    <n v="0"/>
    <n v="0"/>
  </r>
  <r>
    <s v="3d22cb77-a7ec-4af4-825b-a61200e4aadd"/>
    <x v="0"/>
    <x v="0"/>
    <x v="2"/>
    <x v="0"/>
    <x v="1"/>
    <x v="1"/>
    <n v="8"/>
    <n v="2"/>
    <n v="24215"/>
    <n v="7781127"/>
    <n v="0.1"/>
    <n v="0.3"/>
    <n v="4"/>
  </r>
  <r>
    <s v="3d22cb77-a7ec-4af4-825b-a61200e4aadd"/>
    <x v="0"/>
    <x v="0"/>
    <x v="2"/>
    <x v="0"/>
    <x v="2"/>
    <x v="2"/>
    <n v="0"/>
    <n v="0"/>
    <n v="24215"/>
    <n v="7781127"/>
    <n v="0"/>
    <n v="0"/>
    <n v="0"/>
  </r>
  <r>
    <s v="3d22cb77-a7ec-4af4-825b-a61200e4aadd"/>
    <x v="0"/>
    <x v="0"/>
    <x v="3"/>
    <x v="0"/>
    <x v="0"/>
    <x v="0"/>
    <n v="0"/>
    <n v="0"/>
    <n v="16505"/>
    <n v="5131640"/>
    <n v="0"/>
    <n v="0"/>
    <n v="0"/>
  </r>
  <r>
    <s v="3d22cb77-a7ec-4af4-825b-a61200e4aadd"/>
    <x v="0"/>
    <x v="0"/>
    <x v="3"/>
    <x v="0"/>
    <x v="1"/>
    <x v="1"/>
    <n v="20"/>
    <n v="3"/>
    <n v="16505"/>
    <n v="5131640"/>
    <n v="0.2"/>
    <n v="1.2"/>
    <n v="6.7"/>
  </r>
  <r>
    <s v="3d22cb77-a7ec-4af4-825b-a61200e4aadd"/>
    <x v="0"/>
    <x v="0"/>
    <x v="3"/>
    <x v="0"/>
    <x v="2"/>
    <x v="2"/>
    <n v="0"/>
    <n v="0"/>
    <n v="16505"/>
    <n v="5131640"/>
    <n v="0"/>
    <n v="0"/>
    <n v="0"/>
  </r>
  <r>
    <s v="3d22cb77-a7ec-4af4-825b-a61200e4aadd"/>
    <x v="0"/>
    <x v="1"/>
    <x v="0"/>
    <x v="0"/>
    <x v="0"/>
    <x v="0"/>
    <n v="0"/>
    <n v="0"/>
    <n v="35111"/>
    <n v="9072201"/>
    <n v="0"/>
    <n v="0"/>
    <n v="0"/>
  </r>
  <r>
    <s v="3d22cb77-a7ec-4af4-825b-a61200e4aadd"/>
    <x v="0"/>
    <x v="1"/>
    <x v="0"/>
    <x v="0"/>
    <x v="1"/>
    <x v="1"/>
    <n v="0"/>
    <n v="0"/>
    <n v="35111"/>
    <n v="9072201"/>
    <n v="0"/>
    <n v="0"/>
    <n v="0"/>
  </r>
  <r>
    <s v="3d22cb77-a7ec-4af4-825b-a61200e4aadd"/>
    <x v="0"/>
    <x v="1"/>
    <x v="0"/>
    <x v="0"/>
    <x v="2"/>
    <x v="2"/>
    <n v="0"/>
    <n v="0"/>
    <n v="35111"/>
    <n v="9072201"/>
    <n v="0"/>
    <n v="0"/>
    <n v="0"/>
  </r>
  <r>
    <s v="3d22cb77-a7ec-4af4-825b-a61200e4aadd"/>
    <x v="0"/>
    <x v="1"/>
    <x v="1"/>
    <x v="0"/>
    <x v="0"/>
    <x v="0"/>
    <n v="0"/>
    <n v="0"/>
    <n v="25445"/>
    <n v="7461402"/>
    <n v="0"/>
    <n v="0"/>
    <n v="0"/>
  </r>
  <r>
    <s v="3d22cb77-a7ec-4af4-825b-a61200e4aadd"/>
    <x v="0"/>
    <x v="1"/>
    <x v="1"/>
    <x v="0"/>
    <x v="1"/>
    <x v="1"/>
    <n v="0"/>
    <n v="0"/>
    <n v="25445"/>
    <n v="7461402"/>
    <n v="0"/>
    <n v="0"/>
    <n v="0"/>
  </r>
  <r>
    <s v="3d22cb77-a7ec-4af4-825b-a61200e4aadd"/>
    <x v="0"/>
    <x v="1"/>
    <x v="1"/>
    <x v="0"/>
    <x v="2"/>
    <x v="2"/>
    <n v="0"/>
    <n v="0"/>
    <n v="25445"/>
    <n v="7461402"/>
    <n v="0"/>
    <n v="0"/>
    <n v="0"/>
  </r>
  <r>
    <s v="3d22cb77-a7ec-4af4-825b-a61200e4aadd"/>
    <x v="0"/>
    <x v="1"/>
    <x v="2"/>
    <x v="0"/>
    <x v="0"/>
    <x v="0"/>
    <n v="0"/>
    <n v="0"/>
    <n v="22626"/>
    <n v="7342024"/>
    <n v="0"/>
    <n v="0"/>
    <n v="0"/>
  </r>
  <r>
    <s v="3d22cb77-a7ec-4af4-825b-a61200e4aadd"/>
    <x v="0"/>
    <x v="1"/>
    <x v="2"/>
    <x v="0"/>
    <x v="1"/>
    <x v="1"/>
    <n v="7"/>
    <n v="2"/>
    <n v="22626"/>
    <n v="7342024"/>
    <n v="0.1"/>
    <n v="0.3"/>
    <n v="3.5"/>
  </r>
  <r>
    <s v="3d22cb77-a7ec-4af4-825b-a61200e4aadd"/>
    <x v="0"/>
    <x v="1"/>
    <x v="2"/>
    <x v="0"/>
    <x v="2"/>
    <x v="2"/>
    <n v="0"/>
    <n v="0"/>
    <n v="22626"/>
    <n v="7342024"/>
    <n v="0"/>
    <n v="0"/>
    <n v="0"/>
  </r>
  <r>
    <s v="3d22cb77-a7ec-4af4-825b-a61200e4aadd"/>
    <x v="0"/>
    <x v="1"/>
    <x v="3"/>
    <x v="0"/>
    <x v="0"/>
    <x v="0"/>
    <n v="0"/>
    <n v="0"/>
    <n v="12003"/>
    <n v="3888431"/>
    <n v="0"/>
    <n v="0"/>
    <n v="0"/>
  </r>
  <r>
    <s v="3d22cb77-a7ec-4af4-825b-a61200e4aadd"/>
    <x v="0"/>
    <x v="1"/>
    <x v="3"/>
    <x v="0"/>
    <x v="1"/>
    <x v="1"/>
    <n v="12"/>
    <n v="2"/>
    <n v="12003"/>
    <n v="3888431"/>
    <n v="0.2"/>
    <n v="1"/>
    <n v="6"/>
  </r>
  <r>
    <s v="3d22cb77-a7ec-4af4-825b-a61200e4aadd"/>
    <x v="0"/>
    <x v="1"/>
    <x v="3"/>
    <x v="0"/>
    <x v="2"/>
    <x v="2"/>
    <n v="0"/>
    <n v="0"/>
    <n v="12003"/>
    <n v="3888431"/>
    <n v="0"/>
    <n v="0"/>
    <n v="0"/>
  </r>
  <r>
    <s v="3d22cb77-a7ec-4af4-825b-a61200e4aadd"/>
    <x v="1"/>
    <x v="0"/>
    <x v="0"/>
    <x v="0"/>
    <x v="0"/>
    <x v="0"/>
    <n v="0"/>
    <n v="0"/>
    <n v="30118"/>
    <n v="9287695"/>
    <n v="0"/>
    <n v="0"/>
    <n v="0"/>
  </r>
  <r>
    <s v="3d22cb77-a7ec-4af4-825b-a61200e4aadd"/>
    <x v="1"/>
    <x v="0"/>
    <x v="0"/>
    <x v="0"/>
    <x v="1"/>
    <x v="1"/>
    <n v="0"/>
    <n v="0"/>
    <n v="30118"/>
    <n v="9287695"/>
    <n v="0"/>
    <n v="0"/>
    <n v="0"/>
  </r>
  <r>
    <s v="3d22cb77-a7ec-4af4-825b-a61200e4aadd"/>
    <x v="1"/>
    <x v="0"/>
    <x v="0"/>
    <x v="0"/>
    <x v="2"/>
    <x v="2"/>
    <n v="0"/>
    <n v="0"/>
    <n v="30118"/>
    <n v="9287695"/>
    <n v="0"/>
    <n v="0"/>
    <n v="0"/>
  </r>
  <r>
    <s v="3d22cb77-a7ec-4af4-825b-a61200e4aadd"/>
    <x v="1"/>
    <x v="0"/>
    <x v="1"/>
    <x v="0"/>
    <x v="0"/>
    <x v="0"/>
    <n v="0"/>
    <n v="0"/>
    <n v="28897"/>
    <n v="8953352"/>
    <n v="0"/>
    <n v="0"/>
    <n v="0"/>
  </r>
  <r>
    <s v="3d22cb77-a7ec-4af4-825b-a61200e4aadd"/>
    <x v="1"/>
    <x v="0"/>
    <x v="1"/>
    <x v="0"/>
    <x v="1"/>
    <x v="1"/>
    <n v="0"/>
    <n v="0"/>
    <n v="28897"/>
    <n v="8953352"/>
    <n v="0"/>
    <n v="0"/>
    <n v="0"/>
  </r>
  <r>
    <s v="3d22cb77-a7ec-4af4-825b-a61200e4aadd"/>
    <x v="1"/>
    <x v="0"/>
    <x v="1"/>
    <x v="0"/>
    <x v="2"/>
    <x v="2"/>
    <n v="0"/>
    <n v="0"/>
    <n v="28897"/>
    <n v="8953352"/>
    <n v="0"/>
    <n v="0"/>
    <n v="0"/>
  </r>
  <r>
    <s v="3d22cb77-a7ec-4af4-825b-a61200e4aadd"/>
    <x v="1"/>
    <x v="0"/>
    <x v="2"/>
    <x v="0"/>
    <x v="0"/>
    <x v="0"/>
    <n v="0"/>
    <n v="0"/>
    <n v="24666"/>
    <n v="8014713"/>
    <n v="0"/>
    <n v="0"/>
    <n v="0"/>
  </r>
  <r>
    <s v="3d22cb77-a7ec-4af4-825b-a61200e4aadd"/>
    <x v="1"/>
    <x v="0"/>
    <x v="2"/>
    <x v="0"/>
    <x v="1"/>
    <x v="1"/>
    <n v="10"/>
    <n v="2"/>
    <n v="24666"/>
    <n v="8014713"/>
    <n v="0.1"/>
    <n v="0.4"/>
    <n v="5"/>
  </r>
  <r>
    <s v="3d22cb77-a7ec-4af4-825b-a61200e4aadd"/>
    <x v="1"/>
    <x v="0"/>
    <x v="2"/>
    <x v="0"/>
    <x v="2"/>
    <x v="2"/>
    <n v="0"/>
    <n v="0"/>
    <n v="24666"/>
    <n v="8014713"/>
    <n v="0"/>
    <n v="0"/>
    <n v="0"/>
  </r>
  <r>
    <s v="3d22cb77-a7ec-4af4-825b-a61200e4aadd"/>
    <x v="1"/>
    <x v="0"/>
    <x v="3"/>
    <x v="0"/>
    <x v="0"/>
    <x v="0"/>
    <n v="0"/>
    <n v="0"/>
    <n v="17148"/>
    <n v="5724744"/>
    <n v="0"/>
    <n v="0"/>
    <n v="0"/>
  </r>
  <r>
    <s v="3d22cb77-a7ec-4af4-825b-a61200e4aadd"/>
    <x v="1"/>
    <x v="0"/>
    <x v="3"/>
    <x v="0"/>
    <x v="1"/>
    <x v="1"/>
    <n v="57"/>
    <n v="6"/>
    <n v="17148"/>
    <n v="5724744"/>
    <n v="0.3"/>
    <n v="3.3"/>
    <n v="9.5"/>
  </r>
  <r>
    <s v="3d22cb77-a7ec-4af4-825b-a61200e4aadd"/>
    <x v="1"/>
    <x v="0"/>
    <x v="3"/>
    <x v="0"/>
    <x v="2"/>
    <x v="2"/>
    <n v="0"/>
    <n v="0"/>
    <n v="17148"/>
    <n v="5724744"/>
    <n v="0"/>
    <n v="0"/>
    <n v="0"/>
  </r>
  <r>
    <s v="3d22cb77-a7ec-4af4-825b-a61200e4aadd"/>
    <x v="1"/>
    <x v="1"/>
    <x v="0"/>
    <x v="0"/>
    <x v="0"/>
    <x v="0"/>
    <n v="0"/>
    <n v="0"/>
    <n v="30598"/>
    <n v="9453563"/>
    <n v="0"/>
    <n v="0"/>
    <n v="0"/>
  </r>
  <r>
    <s v="3d22cb77-a7ec-4af4-825b-a61200e4aadd"/>
    <x v="1"/>
    <x v="1"/>
    <x v="0"/>
    <x v="0"/>
    <x v="1"/>
    <x v="1"/>
    <n v="0"/>
    <n v="0"/>
    <n v="30598"/>
    <n v="9453563"/>
    <n v="0"/>
    <n v="0"/>
    <n v="0"/>
  </r>
  <r>
    <s v="3d22cb77-a7ec-4af4-825b-a61200e4aadd"/>
    <x v="1"/>
    <x v="1"/>
    <x v="0"/>
    <x v="0"/>
    <x v="2"/>
    <x v="2"/>
    <n v="0"/>
    <n v="0"/>
    <n v="30598"/>
    <n v="9453563"/>
    <n v="0"/>
    <n v="0"/>
    <n v="0"/>
  </r>
  <r>
    <s v="3d22cb77-a7ec-4af4-825b-a61200e4aadd"/>
    <x v="1"/>
    <x v="1"/>
    <x v="1"/>
    <x v="0"/>
    <x v="0"/>
    <x v="0"/>
    <n v="0"/>
    <n v="0"/>
    <n v="24176"/>
    <n v="7591616"/>
    <n v="0"/>
    <n v="0"/>
    <n v="0"/>
  </r>
  <r>
    <s v="3d22cb77-a7ec-4af4-825b-a61200e4aadd"/>
    <x v="1"/>
    <x v="1"/>
    <x v="1"/>
    <x v="0"/>
    <x v="1"/>
    <x v="1"/>
    <n v="2"/>
    <n v="1"/>
    <n v="24176"/>
    <n v="7591616"/>
    <n v="0"/>
    <n v="0.1"/>
    <n v="2"/>
  </r>
  <r>
    <s v="3d22cb77-a7ec-4af4-825b-a61200e4aadd"/>
    <x v="1"/>
    <x v="1"/>
    <x v="1"/>
    <x v="0"/>
    <x v="2"/>
    <x v="2"/>
    <n v="0"/>
    <n v="0"/>
    <n v="24176"/>
    <n v="7591616"/>
    <n v="0"/>
    <n v="0"/>
    <n v="0"/>
  </r>
  <r>
    <s v="3d22cb77-a7ec-4af4-825b-a61200e4aadd"/>
    <x v="1"/>
    <x v="1"/>
    <x v="2"/>
    <x v="0"/>
    <x v="0"/>
    <x v="0"/>
    <n v="0"/>
    <n v="0"/>
    <n v="22835"/>
    <n v="7505465"/>
    <n v="0"/>
    <n v="0"/>
    <n v="0"/>
  </r>
  <r>
    <s v="3d22cb77-a7ec-4af4-825b-a61200e4aadd"/>
    <x v="1"/>
    <x v="1"/>
    <x v="2"/>
    <x v="0"/>
    <x v="1"/>
    <x v="1"/>
    <n v="35"/>
    <n v="2"/>
    <n v="22835"/>
    <n v="7505465"/>
    <n v="0.1"/>
    <n v="1.5"/>
    <n v="17.5"/>
  </r>
  <r>
    <s v="3d22cb77-a7ec-4af4-825b-a61200e4aadd"/>
    <x v="1"/>
    <x v="1"/>
    <x v="2"/>
    <x v="0"/>
    <x v="2"/>
    <x v="2"/>
    <n v="0"/>
    <n v="0"/>
    <n v="22835"/>
    <n v="7505465"/>
    <n v="0"/>
    <n v="0"/>
    <n v="0"/>
  </r>
  <r>
    <s v="3d22cb77-a7ec-4af4-825b-a61200e4aadd"/>
    <x v="1"/>
    <x v="1"/>
    <x v="3"/>
    <x v="0"/>
    <x v="0"/>
    <x v="0"/>
    <n v="0"/>
    <n v="0"/>
    <n v="13270"/>
    <n v="4483739"/>
    <n v="0"/>
    <n v="0"/>
    <n v="0"/>
  </r>
  <r>
    <s v="3d22cb77-a7ec-4af4-825b-a61200e4aadd"/>
    <x v="1"/>
    <x v="1"/>
    <x v="3"/>
    <x v="0"/>
    <x v="1"/>
    <x v="1"/>
    <n v="11"/>
    <n v="3"/>
    <n v="13270"/>
    <n v="4483739"/>
    <n v="0.2"/>
    <n v="0.8"/>
    <n v="3.7"/>
  </r>
  <r>
    <s v="3d22cb77-a7ec-4af4-825b-a61200e4aadd"/>
    <x v="1"/>
    <x v="1"/>
    <x v="3"/>
    <x v="0"/>
    <x v="2"/>
    <x v="2"/>
    <n v="0"/>
    <n v="0"/>
    <n v="13270"/>
    <n v="4483739"/>
    <n v="0"/>
    <n v="0"/>
    <n v="0"/>
  </r>
  <r>
    <s v="3d22cb77-a7ec-4af4-825b-a61200e4aadd"/>
    <x v="2"/>
    <x v="0"/>
    <x v="0"/>
    <x v="0"/>
    <x v="0"/>
    <x v="0"/>
    <n v="0"/>
    <n v="0"/>
    <n v="31058"/>
    <n v="9553974"/>
    <n v="0"/>
    <n v="0"/>
    <n v="0"/>
  </r>
  <r>
    <s v="3d22cb77-a7ec-4af4-825b-a61200e4aadd"/>
    <x v="2"/>
    <x v="0"/>
    <x v="0"/>
    <x v="0"/>
    <x v="1"/>
    <x v="1"/>
    <n v="0"/>
    <n v="0"/>
    <n v="31058"/>
    <n v="9553974"/>
    <n v="0"/>
    <n v="0"/>
    <n v="0"/>
  </r>
  <r>
    <s v="3d22cb77-a7ec-4af4-825b-a61200e4aadd"/>
    <x v="2"/>
    <x v="0"/>
    <x v="0"/>
    <x v="0"/>
    <x v="2"/>
    <x v="2"/>
    <n v="0"/>
    <n v="0"/>
    <n v="31058"/>
    <n v="9553974"/>
    <n v="0"/>
    <n v="0"/>
    <n v="0"/>
  </r>
  <r>
    <s v="3d22cb77-a7ec-4af4-825b-a61200e4aadd"/>
    <x v="2"/>
    <x v="0"/>
    <x v="1"/>
    <x v="0"/>
    <x v="0"/>
    <x v="0"/>
    <n v="0"/>
    <n v="0"/>
    <n v="30207"/>
    <n v="9341087"/>
    <n v="0"/>
    <n v="0"/>
    <n v="0"/>
  </r>
  <r>
    <s v="3d22cb77-a7ec-4af4-825b-a61200e4aadd"/>
    <x v="2"/>
    <x v="0"/>
    <x v="1"/>
    <x v="0"/>
    <x v="1"/>
    <x v="1"/>
    <n v="0"/>
    <n v="0"/>
    <n v="30207"/>
    <n v="9341087"/>
    <n v="0"/>
    <n v="0"/>
    <n v="0"/>
  </r>
  <r>
    <s v="3d22cb77-a7ec-4af4-825b-a61200e4aadd"/>
    <x v="2"/>
    <x v="0"/>
    <x v="1"/>
    <x v="0"/>
    <x v="2"/>
    <x v="2"/>
    <n v="0"/>
    <n v="0"/>
    <n v="30207"/>
    <n v="9341087"/>
    <n v="0"/>
    <n v="0"/>
    <n v="0"/>
  </r>
  <r>
    <s v="3d22cb77-a7ec-4af4-825b-a61200e4aadd"/>
    <x v="2"/>
    <x v="0"/>
    <x v="2"/>
    <x v="0"/>
    <x v="0"/>
    <x v="0"/>
    <n v="0"/>
    <n v="0"/>
    <n v="26759"/>
    <n v="8532366"/>
    <n v="0"/>
    <n v="0"/>
    <n v="0"/>
  </r>
  <r>
    <s v="3d22cb77-a7ec-4af4-825b-a61200e4aadd"/>
    <x v="2"/>
    <x v="0"/>
    <x v="2"/>
    <x v="0"/>
    <x v="1"/>
    <x v="1"/>
    <n v="1"/>
    <n v="1"/>
    <n v="26759"/>
    <n v="8532366"/>
    <n v="0"/>
    <n v="0"/>
    <n v="1"/>
  </r>
  <r>
    <s v="3d22cb77-a7ec-4af4-825b-a61200e4aadd"/>
    <x v="2"/>
    <x v="0"/>
    <x v="2"/>
    <x v="0"/>
    <x v="2"/>
    <x v="2"/>
    <n v="0"/>
    <n v="0"/>
    <n v="26759"/>
    <n v="8532366"/>
    <n v="0"/>
    <n v="0"/>
    <n v="0"/>
  </r>
  <r>
    <s v="3d22cb77-a7ec-4af4-825b-a61200e4aadd"/>
    <x v="2"/>
    <x v="0"/>
    <x v="3"/>
    <x v="0"/>
    <x v="0"/>
    <x v="0"/>
    <n v="0"/>
    <n v="0"/>
    <n v="18988"/>
    <n v="6206073"/>
    <n v="0"/>
    <n v="0"/>
    <n v="0"/>
  </r>
  <r>
    <s v="3d22cb77-a7ec-4af4-825b-a61200e4aadd"/>
    <x v="2"/>
    <x v="0"/>
    <x v="3"/>
    <x v="0"/>
    <x v="1"/>
    <x v="1"/>
    <n v="34"/>
    <n v="6"/>
    <n v="18988"/>
    <n v="6206073"/>
    <n v="0.3"/>
    <n v="1.8"/>
    <n v="5.7"/>
  </r>
  <r>
    <s v="3d22cb77-a7ec-4af4-825b-a61200e4aadd"/>
    <x v="2"/>
    <x v="0"/>
    <x v="3"/>
    <x v="0"/>
    <x v="2"/>
    <x v="2"/>
    <n v="0"/>
    <n v="0"/>
    <n v="18988"/>
    <n v="6206073"/>
    <n v="0"/>
    <n v="0"/>
    <n v="0"/>
  </r>
  <r>
    <s v="3d22cb77-a7ec-4af4-825b-a61200e4aadd"/>
    <x v="2"/>
    <x v="1"/>
    <x v="0"/>
    <x v="0"/>
    <x v="0"/>
    <x v="0"/>
    <n v="0"/>
    <n v="0"/>
    <n v="31695"/>
    <n v="9797748"/>
    <n v="0"/>
    <n v="0"/>
    <n v="0"/>
  </r>
  <r>
    <s v="3d22cb77-a7ec-4af4-825b-a61200e4aadd"/>
    <x v="2"/>
    <x v="1"/>
    <x v="0"/>
    <x v="0"/>
    <x v="1"/>
    <x v="1"/>
    <n v="0"/>
    <n v="0"/>
    <n v="31695"/>
    <n v="9797748"/>
    <n v="0"/>
    <n v="0"/>
    <n v="0"/>
  </r>
  <r>
    <s v="3d22cb77-a7ec-4af4-825b-a61200e4aadd"/>
    <x v="2"/>
    <x v="1"/>
    <x v="0"/>
    <x v="0"/>
    <x v="2"/>
    <x v="2"/>
    <n v="0"/>
    <n v="0"/>
    <n v="31695"/>
    <n v="9797748"/>
    <n v="0"/>
    <n v="0"/>
    <n v="0"/>
  </r>
  <r>
    <s v="3d22cb77-a7ec-4af4-825b-a61200e4aadd"/>
    <x v="2"/>
    <x v="1"/>
    <x v="1"/>
    <x v="0"/>
    <x v="0"/>
    <x v="0"/>
    <n v="0"/>
    <n v="0"/>
    <n v="25155"/>
    <n v="7869997"/>
    <n v="0"/>
    <n v="0"/>
    <n v="0"/>
  </r>
  <r>
    <s v="3d22cb77-a7ec-4af4-825b-a61200e4aadd"/>
    <x v="2"/>
    <x v="1"/>
    <x v="1"/>
    <x v="0"/>
    <x v="1"/>
    <x v="1"/>
    <n v="4"/>
    <n v="2"/>
    <n v="25155"/>
    <n v="7869997"/>
    <n v="0.1"/>
    <n v="0.2"/>
    <n v="2"/>
  </r>
  <r>
    <s v="3d22cb77-a7ec-4af4-825b-a61200e4aadd"/>
    <x v="2"/>
    <x v="1"/>
    <x v="1"/>
    <x v="0"/>
    <x v="2"/>
    <x v="2"/>
    <n v="0"/>
    <n v="0"/>
    <n v="25155"/>
    <n v="7869997"/>
    <n v="0"/>
    <n v="0"/>
    <n v="0"/>
  </r>
  <r>
    <s v="3d22cb77-a7ec-4af4-825b-a61200e4aadd"/>
    <x v="2"/>
    <x v="1"/>
    <x v="2"/>
    <x v="0"/>
    <x v="0"/>
    <x v="0"/>
    <n v="0"/>
    <n v="0"/>
    <n v="24635"/>
    <n v="7885429"/>
    <n v="0"/>
    <n v="0"/>
    <n v="0"/>
  </r>
  <r>
    <s v="3d22cb77-a7ec-4af4-825b-a61200e4aadd"/>
    <x v="2"/>
    <x v="1"/>
    <x v="2"/>
    <x v="0"/>
    <x v="1"/>
    <x v="1"/>
    <n v="13"/>
    <n v="4"/>
    <n v="24635"/>
    <n v="7885429"/>
    <n v="0.2"/>
    <n v="0.5"/>
    <n v="3.2"/>
  </r>
  <r>
    <s v="3d22cb77-a7ec-4af4-825b-a61200e4aadd"/>
    <x v="2"/>
    <x v="1"/>
    <x v="2"/>
    <x v="0"/>
    <x v="2"/>
    <x v="2"/>
    <n v="0"/>
    <n v="0"/>
    <n v="24635"/>
    <n v="7885429"/>
    <n v="0"/>
    <n v="0"/>
    <n v="0"/>
  </r>
  <r>
    <s v="3d22cb77-a7ec-4af4-825b-a61200e4aadd"/>
    <x v="2"/>
    <x v="1"/>
    <x v="3"/>
    <x v="0"/>
    <x v="0"/>
    <x v="0"/>
    <n v="0"/>
    <n v="0"/>
    <n v="15191"/>
    <n v="4969955"/>
    <n v="0"/>
    <n v="0"/>
    <n v="0"/>
  </r>
  <r>
    <s v="3d22cb77-a7ec-4af4-825b-a61200e4aadd"/>
    <x v="2"/>
    <x v="1"/>
    <x v="3"/>
    <x v="0"/>
    <x v="1"/>
    <x v="1"/>
    <n v="9"/>
    <n v="4"/>
    <n v="15191"/>
    <n v="4969955"/>
    <n v="0.3"/>
    <n v="0.6"/>
    <n v="2.2000000000000002"/>
  </r>
  <r>
    <s v="3d22cb77-a7ec-4af4-825b-a61200e4aadd"/>
    <x v="2"/>
    <x v="1"/>
    <x v="3"/>
    <x v="0"/>
    <x v="2"/>
    <x v="2"/>
    <n v="0"/>
    <n v="0"/>
    <n v="15191"/>
    <n v="4969955"/>
    <n v="0"/>
    <n v="0"/>
    <n v="0"/>
  </r>
  <r>
    <s v="3d22cb77-a7ec-4af4-825b-a61200e4aadd"/>
    <x v="3"/>
    <x v="0"/>
    <x v="0"/>
    <x v="0"/>
    <x v="0"/>
    <x v="0"/>
    <n v="0"/>
    <n v="0"/>
    <n v="30712"/>
    <n v="9437119"/>
    <n v="0"/>
    <n v="0"/>
    <n v="0"/>
  </r>
  <r>
    <s v="3d22cb77-a7ec-4af4-825b-a61200e4aadd"/>
    <x v="3"/>
    <x v="0"/>
    <x v="0"/>
    <x v="0"/>
    <x v="1"/>
    <x v="1"/>
    <n v="0"/>
    <n v="0"/>
    <n v="30712"/>
    <n v="9437119"/>
    <n v="0"/>
    <n v="0"/>
    <n v="0"/>
  </r>
  <r>
    <s v="3d22cb77-a7ec-4af4-825b-a61200e4aadd"/>
    <x v="3"/>
    <x v="0"/>
    <x v="0"/>
    <x v="0"/>
    <x v="2"/>
    <x v="2"/>
    <n v="0"/>
    <n v="0"/>
    <n v="30712"/>
    <n v="9437119"/>
    <n v="0"/>
    <n v="0"/>
    <n v="0"/>
  </r>
  <r>
    <s v="3d22cb77-a7ec-4af4-825b-a61200e4aadd"/>
    <x v="3"/>
    <x v="0"/>
    <x v="1"/>
    <x v="0"/>
    <x v="0"/>
    <x v="0"/>
    <n v="0"/>
    <n v="0"/>
    <n v="29729"/>
    <n v="9186360"/>
    <n v="0"/>
    <n v="0"/>
    <n v="0"/>
  </r>
  <r>
    <s v="3d22cb77-a7ec-4af4-825b-a61200e4aadd"/>
    <x v="3"/>
    <x v="0"/>
    <x v="1"/>
    <x v="0"/>
    <x v="1"/>
    <x v="1"/>
    <n v="0"/>
    <n v="0"/>
    <n v="29729"/>
    <n v="9186360"/>
    <n v="0"/>
    <n v="0"/>
    <n v="0"/>
  </r>
  <r>
    <s v="3d22cb77-a7ec-4af4-825b-a61200e4aadd"/>
    <x v="3"/>
    <x v="0"/>
    <x v="1"/>
    <x v="0"/>
    <x v="2"/>
    <x v="2"/>
    <n v="0"/>
    <n v="0"/>
    <n v="29729"/>
    <n v="9186360"/>
    <n v="0"/>
    <n v="0"/>
    <n v="0"/>
  </r>
  <r>
    <s v="3d22cb77-a7ec-4af4-825b-a61200e4aadd"/>
    <x v="3"/>
    <x v="0"/>
    <x v="2"/>
    <x v="0"/>
    <x v="0"/>
    <x v="0"/>
    <n v="0"/>
    <n v="0"/>
    <n v="26386"/>
    <n v="8433282"/>
    <n v="0"/>
    <n v="0"/>
    <n v="0"/>
  </r>
  <r>
    <s v="3d22cb77-a7ec-4af4-825b-a61200e4aadd"/>
    <x v="3"/>
    <x v="0"/>
    <x v="2"/>
    <x v="0"/>
    <x v="1"/>
    <x v="1"/>
    <n v="0"/>
    <n v="0"/>
    <n v="26386"/>
    <n v="8433282"/>
    <n v="0"/>
    <n v="0"/>
    <n v="0"/>
  </r>
  <r>
    <s v="3d22cb77-a7ec-4af4-825b-a61200e4aadd"/>
    <x v="3"/>
    <x v="0"/>
    <x v="2"/>
    <x v="0"/>
    <x v="2"/>
    <x v="2"/>
    <n v="0"/>
    <n v="0"/>
    <n v="26386"/>
    <n v="8433282"/>
    <n v="0"/>
    <n v="0"/>
    <n v="0"/>
  </r>
  <r>
    <s v="3d22cb77-a7ec-4af4-825b-a61200e4aadd"/>
    <x v="3"/>
    <x v="0"/>
    <x v="3"/>
    <x v="0"/>
    <x v="0"/>
    <x v="0"/>
    <n v="0"/>
    <n v="0"/>
    <n v="19606"/>
    <n v="6673714"/>
    <n v="0"/>
    <n v="0"/>
    <n v="0"/>
  </r>
  <r>
    <s v="3d22cb77-a7ec-4af4-825b-a61200e4aadd"/>
    <x v="3"/>
    <x v="0"/>
    <x v="3"/>
    <x v="0"/>
    <x v="1"/>
    <x v="1"/>
    <n v="33"/>
    <n v="5"/>
    <n v="19606"/>
    <n v="6673714"/>
    <n v="0.3"/>
    <n v="1.7"/>
    <n v="6.6"/>
  </r>
  <r>
    <s v="3d22cb77-a7ec-4af4-825b-a61200e4aadd"/>
    <x v="3"/>
    <x v="0"/>
    <x v="3"/>
    <x v="0"/>
    <x v="2"/>
    <x v="2"/>
    <n v="0"/>
    <n v="0"/>
    <n v="19606"/>
    <n v="6673714"/>
    <n v="0"/>
    <n v="0"/>
    <n v="0"/>
  </r>
  <r>
    <s v="3d22cb77-a7ec-4af4-825b-a61200e4aadd"/>
    <x v="3"/>
    <x v="1"/>
    <x v="0"/>
    <x v="0"/>
    <x v="0"/>
    <x v="0"/>
    <n v="0"/>
    <n v="0"/>
    <n v="31252"/>
    <n v="9684312"/>
    <n v="0"/>
    <n v="0"/>
    <n v="0"/>
  </r>
  <r>
    <s v="3d22cb77-a7ec-4af4-825b-a61200e4aadd"/>
    <x v="3"/>
    <x v="1"/>
    <x v="0"/>
    <x v="0"/>
    <x v="1"/>
    <x v="1"/>
    <n v="0"/>
    <n v="0"/>
    <n v="31252"/>
    <n v="9684312"/>
    <n v="0"/>
    <n v="0"/>
    <n v="0"/>
  </r>
  <r>
    <s v="3d22cb77-a7ec-4af4-825b-a61200e4aadd"/>
    <x v="3"/>
    <x v="1"/>
    <x v="0"/>
    <x v="0"/>
    <x v="2"/>
    <x v="2"/>
    <n v="0"/>
    <n v="0"/>
    <n v="31252"/>
    <n v="9684312"/>
    <n v="0"/>
    <n v="0"/>
    <n v="0"/>
  </r>
  <r>
    <s v="3d22cb77-a7ec-4af4-825b-a61200e4aadd"/>
    <x v="3"/>
    <x v="1"/>
    <x v="1"/>
    <x v="0"/>
    <x v="0"/>
    <x v="0"/>
    <n v="0"/>
    <n v="0"/>
    <n v="24943"/>
    <n v="7846982"/>
    <n v="0"/>
    <n v="0"/>
    <n v="0"/>
  </r>
  <r>
    <s v="3d22cb77-a7ec-4af4-825b-a61200e4aadd"/>
    <x v="3"/>
    <x v="1"/>
    <x v="1"/>
    <x v="0"/>
    <x v="1"/>
    <x v="1"/>
    <n v="0"/>
    <n v="0"/>
    <n v="24943"/>
    <n v="7846982"/>
    <n v="0"/>
    <n v="0"/>
    <n v="0"/>
  </r>
  <r>
    <s v="3d22cb77-a7ec-4af4-825b-a61200e4aadd"/>
    <x v="3"/>
    <x v="1"/>
    <x v="1"/>
    <x v="0"/>
    <x v="2"/>
    <x v="2"/>
    <n v="0"/>
    <n v="0"/>
    <n v="24943"/>
    <n v="7846982"/>
    <n v="0"/>
    <n v="0"/>
    <n v="0"/>
  </r>
  <r>
    <s v="3d22cb77-a7ec-4af4-825b-a61200e4aadd"/>
    <x v="3"/>
    <x v="1"/>
    <x v="2"/>
    <x v="0"/>
    <x v="0"/>
    <x v="0"/>
    <n v="0"/>
    <n v="0"/>
    <n v="24250"/>
    <n v="7834259"/>
    <n v="0"/>
    <n v="0"/>
    <n v="0"/>
  </r>
  <r>
    <s v="3d22cb77-a7ec-4af4-825b-a61200e4aadd"/>
    <x v="3"/>
    <x v="1"/>
    <x v="2"/>
    <x v="0"/>
    <x v="1"/>
    <x v="1"/>
    <n v="26"/>
    <n v="3"/>
    <n v="24250"/>
    <n v="7834259"/>
    <n v="0.1"/>
    <n v="1.1000000000000001"/>
    <n v="8.6999999999999993"/>
  </r>
  <r>
    <s v="3d22cb77-a7ec-4af4-825b-a61200e4aadd"/>
    <x v="3"/>
    <x v="1"/>
    <x v="2"/>
    <x v="0"/>
    <x v="2"/>
    <x v="2"/>
    <n v="0"/>
    <n v="0"/>
    <n v="24250"/>
    <n v="7834259"/>
    <n v="0"/>
    <n v="0"/>
    <n v="0"/>
  </r>
  <r>
    <s v="3d22cb77-a7ec-4af4-825b-a61200e4aadd"/>
    <x v="3"/>
    <x v="1"/>
    <x v="3"/>
    <x v="0"/>
    <x v="0"/>
    <x v="0"/>
    <n v="0"/>
    <n v="0"/>
    <n v="15892"/>
    <n v="5399209"/>
    <n v="0"/>
    <n v="0"/>
    <n v="0"/>
  </r>
  <r>
    <s v="3d22cb77-a7ec-4af4-825b-a61200e4aadd"/>
    <x v="3"/>
    <x v="1"/>
    <x v="3"/>
    <x v="0"/>
    <x v="1"/>
    <x v="1"/>
    <n v="7"/>
    <n v="3"/>
    <n v="15892"/>
    <n v="5399209"/>
    <n v="0.2"/>
    <n v="0.4"/>
    <n v="2.2999999999999998"/>
  </r>
  <r>
    <s v="3d22cb77-a7ec-4af4-825b-a61200e4aadd"/>
    <x v="3"/>
    <x v="1"/>
    <x v="3"/>
    <x v="0"/>
    <x v="2"/>
    <x v="2"/>
    <n v="0"/>
    <n v="0"/>
    <n v="15892"/>
    <n v="5399209"/>
    <n v="0"/>
    <n v="0"/>
    <n v="0"/>
  </r>
  <r>
    <s v="3d22cb77-a7ec-4af4-825b-a61200e4aadd"/>
    <x v="4"/>
    <x v="0"/>
    <x v="0"/>
    <x v="0"/>
    <x v="0"/>
    <x v="0"/>
    <n v="0"/>
    <n v="0"/>
    <n v="29142"/>
    <n v="9154402"/>
    <n v="0"/>
    <n v="0"/>
    <n v="0"/>
  </r>
  <r>
    <s v="3d22cb77-a7ec-4af4-825b-a61200e4aadd"/>
    <x v="4"/>
    <x v="0"/>
    <x v="0"/>
    <x v="0"/>
    <x v="1"/>
    <x v="1"/>
    <n v="0"/>
    <n v="0"/>
    <n v="29142"/>
    <n v="9154402"/>
    <n v="0"/>
    <n v="0"/>
    <n v="0"/>
  </r>
  <r>
    <s v="3d22cb77-a7ec-4af4-825b-a61200e4aadd"/>
    <x v="4"/>
    <x v="0"/>
    <x v="0"/>
    <x v="0"/>
    <x v="2"/>
    <x v="2"/>
    <n v="0"/>
    <n v="0"/>
    <n v="29142"/>
    <n v="9154402"/>
    <n v="0"/>
    <n v="0"/>
    <n v="0"/>
  </r>
  <r>
    <s v="3d22cb77-a7ec-4af4-825b-a61200e4aadd"/>
    <x v="4"/>
    <x v="0"/>
    <x v="1"/>
    <x v="0"/>
    <x v="0"/>
    <x v="0"/>
    <n v="0"/>
    <n v="0"/>
    <n v="28914"/>
    <n v="9070987"/>
    <n v="0"/>
    <n v="0"/>
    <n v="0"/>
  </r>
  <r>
    <s v="3d22cb77-a7ec-4af4-825b-a61200e4aadd"/>
    <x v="4"/>
    <x v="0"/>
    <x v="1"/>
    <x v="0"/>
    <x v="1"/>
    <x v="1"/>
    <n v="0"/>
    <n v="0"/>
    <n v="28914"/>
    <n v="9070987"/>
    <n v="0"/>
    <n v="0"/>
    <n v="0"/>
  </r>
  <r>
    <s v="3d22cb77-a7ec-4af4-825b-a61200e4aadd"/>
    <x v="4"/>
    <x v="0"/>
    <x v="1"/>
    <x v="0"/>
    <x v="2"/>
    <x v="2"/>
    <n v="0"/>
    <n v="0"/>
    <n v="28914"/>
    <n v="9070987"/>
    <n v="0"/>
    <n v="0"/>
    <n v="0"/>
  </r>
  <r>
    <s v="3d22cb77-a7ec-4af4-825b-a61200e4aadd"/>
    <x v="4"/>
    <x v="0"/>
    <x v="2"/>
    <x v="0"/>
    <x v="0"/>
    <x v="0"/>
    <n v="0"/>
    <n v="0"/>
    <n v="25630"/>
    <n v="8417965"/>
    <n v="0"/>
    <n v="0"/>
    <n v="0"/>
  </r>
  <r>
    <s v="3d22cb77-a7ec-4af4-825b-a61200e4aadd"/>
    <x v="4"/>
    <x v="0"/>
    <x v="2"/>
    <x v="0"/>
    <x v="1"/>
    <x v="1"/>
    <n v="16"/>
    <n v="2"/>
    <n v="25630"/>
    <n v="8417965"/>
    <n v="0.1"/>
    <n v="0.6"/>
    <n v="8"/>
  </r>
  <r>
    <s v="3d22cb77-a7ec-4af4-825b-a61200e4aadd"/>
    <x v="4"/>
    <x v="0"/>
    <x v="2"/>
    <x v="0"/>
    <x v="2"/>
    <x v="2"/>
    <n v="0"/>
    <n v="0"/>
    <n v="25630"/>
    <n v="8417965"/>
    <n v="0"/>
    <n v="0"/>
    <n v="0"/>
  </r>
  <r>
    <s v="3d22cb77-a7ec-4af4-825b-a61200e4aadd"/>
    <x v="4"/>
    <x v="0"/>
    <x v="3"/>
    <x v="0"/>
    <x v="0"/>
    <x v="0"/>
    <n v="0"/>
    <n v="0"/>
    <n v="20632"/>
    <n v="7063765"/>
    <n v="0"/>
    <n v="0"/>
    <n v="0"/>
  </r>
  <r>
    <s v="3d22cb77-a7ec-4af4-825b-a61200e4aadd"/>
    <x v="4"/>
    <x v="0"/>
    <x v="3"/>
    <x v="0"/>
    <x v="1"/>
    <x v="1"/>
    <n v="94"/>
    <n v="10"/>
    <n v="20632"/>
    <n v="7063765"/>
    <n v="0.5"/>
    <n v="4.5999999999999996"/>
    <n v="9.4"/>
  </r>
  <r>
    <s v="3d22cb77-a7ec-4af4-825b-a61200e4aadd"/>
    <x v="4"/>
    <x v="0"/>
    <x v="3"/>
    <x v="0"/>
    <x v="2"/>
    <x v="2"/>
    <n v="0"/>
    <n v="0"/>
    <n v="20632"/>
    <n v="7063765"/>
    <n v="0"/>
    <n v="0"/>
    <n v="0"/>
  </r>
  <r>
    <s v="3d22cb77-a7ec-4af4-825b-a61200e4aadd"/>
    <x v="4"/>
    <x v="1"/>
    <x v="0"/>
    <x v="0"/>
    <x v="0"/>
    <x v="0"/>
    <n v="0"/>
    <n v="0"/>
    <n v="29816"/>
    <n v="9390813"/>
    <n v="0"/>
    <n v="0"/>
    <n v="0"/>
  </r>
  <r>
    <s v="3d22cb77-a7ec-4af4-825b-a61200e4aadd"/>
    <x v="4"/>
    <x v="1"/>
    <x v="0"/>
    <x v="0"/>
    <x v="1"/>
    <x v="1"/>
    <n v="0"/>
    <n v="0"/>
    <n v="29816"/>
    <n v="9390813"/>
    <n v="0"/>
    <n v="0"/>
    <n v="0"/>
  </r>
  <r>
    <s v="3d22cb77-a7ec-4af4-825b-a61200e4aadd"/>
    <x v="4"/>
    <x v="1"/>
    <x v="0"/>
    <x v="0"/>
    <x v="2"/>
    <x v="2"/>
    <n v="0"/>
    <n v="0"/>
    <n v="29816"/>
    <n v="9390813"/>
    <n v="0"/>
    <n v="0"/>
    <n v="0"/>
  </r>
  <r>
    <s v="3d22cb77-a7ec-4af4-825b-a61200e4aadd"/>
    <x v="4"/>
    <x v="1"/>
    <x v="1"/>
    <x v="0"/>
    <x v="0"/>
    <x v="0"/>
    <n v="0"/>
    <n v="0"/>
    <n v="24155"/>
    <n v="7740102"/>
    <n v="0"/>
    <n v="0"/>
    <n v="0"/>
  </r>
  <r>
    <s v="3d22cb77-a7ec-4af4-825b-a61200e4aadd"/>
    <x v="4"/>
    <x v="1"/>
    <x v="1"/>
    <x v="0"/>
    <x v="1"/>
    <x v="1"/>
    <n v="0"/>
    <n v="0"/>
    <n v="24155"/>
    <n v="7740102"/>
    <n v="0"/>
    <n v="0"/>
    <n v="0"/>
  </r>
  <r>
    <s v="3d22cb77-a7ec-4af4-825b-a61200e4aadd"/>
    <x v="4"/>
    <x v="1"/>
    <x v="1"/>
    <x v="0"/>
    <x v="2"/>
    <x v="2"/>
    <n v="0"/>
    <n v="0"/>
    <n v="24155"/>
    <n v="7740102"/>
    <n v="0"/>
    <n v="0"/>
    <n v="0"/>
  </r>
  <r>
    <s v="3d22cb77-a7ec-4af4-825b-a61200e4aadd"/>
    <x v="4"/>
    <x v="1"/>
    <x v="2"/>
    <x v="0"/>
    <x v="0"/>
    <x v="0"/>
    <n v="0"/>
    <n v="0"/>
    <n v="23623"/>
    <n v="7812888"/>
    <n v="0"/>
    <n v="0"/>
    <n v="0"/>
  </r>
  <r>
    <s v="3d22cb77-a7ec-4af4-825b-a61200e4aadd"/>
    <x v="4"/>
    <x v="1"/>
    <x v="2"/>
    <x v="0"/>
    <x v="1"/>
    <x v="1"/>
    <n v="44"/>
    <n v="3"/>
    <n v="23623"/>
    <n v="7812888"/>
    <n v="0.1"/>
    <n v="1.9"/>
    <n v="14.7"/>
  </r>
  <r>
    <s v="3d22cb77-a7ec-4af4-825b-a61200e4aadd"/>
    <x v="4"/>
    <x v="1"/>
    <x v="2"/>
    <x v="0"/>
    <x v="2"/>
    <x v="2"/>
    <n v="0"/>
    <n v="0"/>
    <n v="23623"/>
    <n v="7812888"/>
    <n v="0"/>
    <n v="0"/>
    <n v="0"/>
  </r>
  <r>
    <s v="3d22cb77-a7ec-4af4-825b-a61200e4aadd"/>
    <x v="4"/>
    <x v="1"/>
    <x v="3"/>
    <x v="0"/>
    <x v="0"/>
    <x v="0"/>
    <n v="0"/>
    <n v="0"/>
    <n v="17079"/>
    <n v="5753522"/>
    <n v="0"/>
    <n v="0"/>
    <n v="0"/>
  </r>
  <r>
    <s v="3d22cb77-a7ec-4af4-825b-a61200e4aadd"/>
    <x v="4"/>
    <x v="1"/>
    <x v="3"/>
    <x v="0"/>
    <x v="1"/>
    <x v="1"/>
    <n v="136"/>
    <n v="11"/>
    <n v="17079"/>
    <n v="5753522"/>
    <n v="0.6"/>
    <n v="8"/>
    <n v="12.4"/>
  </r>
  <r>
    <s v="3d22cb77-a7ec-4af4-825b-a61200e4aadd"/>
    <x v="4"/>
    <x v="1"/>
    <x v="3"/>
    <x v="0"/>
    <x v="2"/>
    <x v="2"/>
    <n v="0"/>
    <n v="0"/>
    <n v="17079"/>
    <n v="5753522"/>
    <n v="0"/>
    <n v="0"/>
    <n v="0"/>
  </r>
  <r>
    <s v="3d22cb77-a7ec-4af4-825b-a61200e4aadd"/>
    <x v="5"/>
    <x v="0"/>
    <x v="0"/>
    <x v="0"/>
    <x v="0"/>
    <x v="0"/>
    <n v="0"/>
    <n v="0"/>
    <n v="27772"/>
    <n v="8750794"/>
    <n v="0"/>
    <n v="0"/>
    <n v="0"/>
  </r>
  <r>
    <s v="3d22cb77-a7ec-4af4-825b-a61200e4aadd"/>
    <x v="5"/>
    <x v="0"/>
    <x v="0"/>
    <x v="0"/>
    <x v="1"/>
    <x v="1"/>
    <n v="0"/>
    <n v="0"/>
    <n v="27772"/>
    <n v="8750794"/>
    <n v="0"/>
    <n v="0"/>
    <n v="0"/>
  </r>
  <r>
    <s v="3d22cb77-a7ec-4af4-825b-a61200e4aadd"/>
    <x v="5"/>
    <x v="0"/>
    <x v="0"/>
    <x v="0"/>
    <x v="2"/>
    <x v="2"/>
    <n v="0"/>
    <n v="0"/>
    <n v="27772"/>
    <n v="8750794"/>
    <n v="0"/>
    <n v="0"/>
    <n v="0"/>
  </r>
  <r>
    <s v="3d22cb77-a7ec-4af4-825b-a61200e4aadd"/>
    <x v="5"/>
    <x v="0"/>
    <x v="1"/>
    <x v="0"/>
    <x v="0"/>
    <x v="0"/>
    <n v="0"/>
    <n v="0"/>
    <n v="28248"/>
    <n v="8844743"/>
    <n v="0"/>
    <n v="0"/>
    <n v="0"/>
  </r>
  <r>
    <s v="3d22cb77-a7ec-4af4-825b-a61200e4aadd"/>
    <x v="5"/>
    <x v="0"/>
    <x v="1"/>
    <x v="0"/>
    <x v="1"/>
    <x v="1"/>
    <n v="0"/>
    <n v="0"/>
    <n v="28248"/>
    <n v="8844743"/>
    <n v="0"/>
    <n v="0"/>
    <n v="0"/>
  </r>
  <r>
    <s v="3d22cb77-a7ec-4af4-825b-a61200e4aadd"/>
    <x v="5"/>
    <x v="0"/>
    <x v="1"/>
    <x v="0"/>
    <x v="2"/>
    <x v="2"/>
    <n v="0"/>
    <n v="0"/>
    <n v="28248"/>
    <n v="8844743"/>
    <n v="0"/>
    <n v="0"/>
    <n v="0"/>
  </r>
  <r>
    <s v="3d22cb77-a7ec-4af4-825b-a61200e4aadd"/>
    <x v="5"/>
    <x v="0"/>
    <x v="2"/>
    <x v="0"/>
    <x v="0"/>
    <x v="0"/>
    <n v="0"/>
    <n v="0"/>
    <n v="25034"/>
    <n v="8211790"/>
    <n v="0"/>
    <n v="0"/>
    <n v="0"/>
  </r>
  <r>
    <s v="3d22cb77-a7ec-4af4-825b-a61200e4aadd"/>
    <x v="5"/>
    <x v="0"/>
    <x v="2"/>
    <x v="0"/>
    <x v="1"/>
    <x v="1"/>
    <n v="47"/>
    <n v="3"/>
    <n v="25034"/>
    <n v="8211790"/>
    <n v="0.1"/>
    <n v="1.9"/>
    <n v="15.7"/>
  </r>
  <r>
    <s v="3d22cb77-a7ec-4af4-825b-a61200e4aadd"/>
    <x v="5"/>
    <x v="0"/>
    <x v="2"/>
    <x v="0"/>
    <x v="2"/>
    <x v="2"/>
    <n v="0"/>
    <n v="0"/>
    <n v="25034"/>
    <n v="8211790"/>
    <n v="0"/>
    <n v="0"/>
    <n v="0"/>
  </r>
  <r>
    <s v="3d22cb77-a7ec-4af4-825b-a61200e4aadd"/>
    <x v="5"/>
    <x v="0"/>
    <x v="3"/>
    <x v="0"/>
    <x v="0"/>
    <x v="0"/>
    <n v="0"/>
    <n v="0"/>
    <n v="21179"/>
    <n v="7318264"/>
    <n v="0"/>
    <n v="0"/>
    <n v="0"/>
  </r>
  <r>
    <s v="3d22cb77-a7ec-4af4-825b-a61200e4aadd"/>
    <x v="5"/>
    <x v="0"/>
    <x v="3"/>
    <x v="0"/>
    <x v="1"/>
    <x v="1"/>
    <n v="44"/>
    <n v="6"/>
    <n v="21179"/>
    <n v="7318264"/>
    <n v="0.3"/>
    <n v="2.1"/>
    <n v="7.3"/>
  </r>
  <r>
    <s v="3d22cb77-a7ec-4af4-825b-a61200e4aadd"/>
    <x v="5"/>
    <x v="0"/>
    <x v="3"/>
    <x v="0"/>
    <x v="2"/>
    <x v="2"/>
    <n v="0"/>
    <n v="0"/>
    <n v="21179"/>
    <n v="7318264"/>
    <n v="0"/>
    <n v="0"/>
    <n v="0"/>
  </r>
  <r>
    <s v="3d22cb77-a7ec-4af4-825b-a61200e4aadd"/>
    <x v="5"/>
    <x v="1"/>
    <x v="0"/>
    <x v="0"/>
    <x v="0"/>
    <x v="0"/>
    <n v="0"/>
    <n v="0"/>
    <n v="28539"/>
    <n v="9043504"/>
    <n v="0"/>
    <n v="0"/>
    <n v="0"/>
  </r>
  <r>
    <s v="3d22cb77-a7ec-4af4-825b-a61200e4aadd"/>
    <x v="5"/>
    <x v="1"/>
    <x v="0"/>
    <x v="0"/>
    <x v="1"/>
    <x v="1"/>
    <n v="0"/>
    <n v="0"/>
    <n v="28539"/>
    <n v="9043504"/>
    <n v="0"/>
    <n v="0"/>
    <n v="0"/>
  </r>
  <r>
    <s v="3d22cb77-a7ec-4af4-825b-a61200e4aadd"/>
    <x v="5"/>
    <x v="1"/>
    <x v="0"/>
    <x v="0"/>
    <x v="2"/>
    <x v="2"/>
    <n v="0"/>
    <n v="0"/>
    <n v="28539"/>
    <n v="9043504"/>
    <n v="0"/>
    <n v="0"/>
    <n v="0"/>
  </r>
  <r>
    <s v="3d22cb77-a7ec-4af4-825b-a61200e4aadd"/>
    <x v="5"/>
    <x v="1"/>
    <x v="1"/>
    <x v="0"/>
    <x v="0"/>
    <x v="0"/>
    <n v="0"/>
    <n v="0"/>
    <n v="23747"/>
    <n v="7624366"/>
    <n v="0"/>
    <n v="0"/>
    <n v="0"/>
  </r>
  <r>
    <s v="3d22cb77-a7ec-4af4-825b-a61200e4aadd"/>
    <x v="5"/>
    <x v="1"/>
    <x v="1"/>
    <x v="0"/>
    <x v="1"/>
    <x v="1"/>
    <n v="0"/>
    <n v="0"/>
    <n v="23747"/>
    <n v="7624366"/>
    <n v="0"/>
    <n v="0"/>
    <n v="0"/>
  </r>
  <r>
    <s v="3d22cb77-a7ec-4af4-825b-a61200e4aadd"/>
    <x v="5"/>
    <x v="1"/>
    <x v="1"/>
    <x v="0"/>
    <x v="2"/>
    <x v="2"/>
    <n v="0"/>
    <n v="0"/>
    <n v="23747"/>
    <n v="7624366"/>
    <n v="0"/>
    <n v="0"/>
    <n v="0"/>
  </r>
  <r>
    <s v="3d22cb77-a7ec-4af4-825b-a61200e4aadd"/>
    <x v="5"/>
    <x v="1"/>
    <x v="2"/>
    <x v="0"/>
    <x v="0"/>
    <x v="0"/>
    <n v="0"/>
    <n v="0"/>
    <n v="22829"/>
    <n v="7572078"/>
    <n v="0"/>
    <n v="0"/>
    <n v="0"/>
  </r>
  <r>
    <s v="3d22cb77-a7ec-4af4-825b-a61200e4aadd"/>
    <x v="5"/>
    <x v="1"/>
    <x v="2"/>
    <x v="0"/>
    <x v="1"/>
    <x v="1"/>
    <n v="28"/>
    <n v="3"/>
    <n v="22829"/>
    <n v="7572078"/>
    <n v="0.1"/>
    <n v="1.2"/>
    <n v="9.3000000000000007"/>
  </r>
  <r>
    <s v="3d22cb77-a7ec-4af4-825b-a61200e4aadd"/>
    <x v="5"/>
    <x v="1"/>
    <x v="2"/>
    <x v="0"/>
    <x v="2"/>
    <x v="2"/>
    <n v="0"/>
    <n v="0"/>
    <n v="22829"/>
    <n v="7572078"/>
    <n v="0"/>
    <n v="0"/>
    <n v="0"/>
  </r>
  <r>
    <s v="3d22cb77-a7ec-4af4-825b-a61200e4aadd"/>
    <x v="5"/>
    <x v="1"/>
    <x v="3"/>
    <x v="0"/>
    <x v="0"/>
    <x v="0"/>
    <n v="0"/>
    <n v="0"/>
    <n v="17518"/>
    <n v="6024833"/>
    <n v="0"/>
    <n v="0"/>
    <n v="0"/>
  </r>
  <r>
    <s v="3d22cb77-a7ec-4af4-825b-a61200e4aadd"/>
    <x v="5"/>
    <x v="1"/>
    <x v="3"/>
    <x v="0"/>
    <x v="1"/>
    <x v="1"/>
    <n v="74"/>
    <n v="11"/>
    <n v="17518"/>
    <n v="6024833"/>
    <n v="0.6"/>
    <n v="4.2"/>
    <n v="6.7"/>
  </r>
  <r>
    <s v="3d22cb77-a7ec-4af4-825b-a61200e4aadd"/>
    <x v="5"/>
    <x v="1"/>
    <x v="3"/>
    <x v="0"/>
    <x v="2"/>
    <x v="2"/>
    <n v="0"/>
    <n v="0"/>
    <n v="17518"/>
    <n v="6024833"/>
    <n v="0"/>
    <n v="0"/>
    <n v="0"/>
  </r>
  <r>
    <s v="3d22cb77-a7ec-4af4-825b-a61200e4aadd"/>
    <x v="6"/>
    <x v="0"/>
    <x v="0"/>
    <x v="0"/>
    <x v="0"/>
    <x v="0"/>
    <n v="0"/>
    <n v="0"/>
    <n v="24633"/>
    <n v="4733660"/>
    <n v="0"/>
    <n v="0"/>
    <n v="0"/>
  </r>
  <r>
    <s v="3d22cb77-a7ec-4af4-825b-a61200e4aadd"/>
    <x v="6"/>
    <x v="0"/>
    <x v="0"/>
    <x v="0"/>
    <x v="1"/>
    <x v="1"/>
    <n v="0"/>
    <n v="0"/>
    <n v="24633"/>
    <n v="4733660"/>
    <n v="0"/>
    <n v="0"/>
    <n v="0"/>
  </r>
  <r>
    <s v="3d22cb77-a7ec-4af4-825b-a61200e4aadd"/>
    <x v="6"/>
    <x v="0"/>
    <x v="0"/>
    <x v="0"/>
    <x v="2"/>
    <x v="2"/>
    <n v="0"/>
    <n v="0"/>
    <n v="24633"/>
    <n v="4733660"/>
    <n v="0"/>
    <n v="0"/>
    <n v="0"/>
  </r>
  <r>
    <s v="3d22cb77-a7ec-4af4-825b-a61200e4aadd"/>
    <x v="6"/>
    <x v="0"/>
    <x v="1"/>
    <x v="0"/>
    <x v="0"/>
    <x v="0"/>
    <n v="0"/>
    <n v="0"/>
    <n v="27162"/>
    <n v="4993113"/>
    <n v="0"/>
    <n v="0"/>
    <n v="0"/>
  </r>
  <r>
    <s v="3d22cb77-a7ec-4af4-825b-a61200e4aadd"/>
    <x v="6"/>
    <x v="0"/>
    <x v="1"/>
    <x v="0"/>
    <x v="1"/>
    <x v="1"/>
    <n v="0"/>
    <n v="0"/>
    <n v="27162"/>
    <n v="4993113"/>
    <n v="0"/>
    <n v="0"/>
    <n v="0"/>
  </r>
  <r>
    <s v="3d22cb77-a7ec-4af4-825b-a61200e4aadd"/>
    <x v="6"/>
    <x v="0"/>
    <x v="1"/>
    <x v="0"/>
    <x v="2"/>
    <x v="2"/>
    <n v="0"/>
    <n v="0"/>
    <n v="27162"/>
    <n v="4993113"/>
    <n v="0"/>
    <n v="0"/>
    <n v="0"/>
  </r>
  <r>
    <s v="3d22cb77-a7ec-4af4-825b-a61200e4aadd"/>
    <x v="6"/>
    <x v="0"/>
    <x v="2"/>
    <x v="0"/>
    <x v="0"/>
    <x v="0"/>
    <n v="0"/>
    <n v="0"/>
    <n v="25748"/>
    <n v="4894167"/>
    <n v="0"/>
    <n v="0"/>
    <n v="0"/>
  </r>
  <r>
    <s v="3d22cb77-a7ec-4af4-825b-a61200e4aadd"/>
    <x v="6"/>
    <x v="0"/>
    <x v="2"/>
    <x v="0"/>
    <x v="1"/>
    <x v="1"/>
    <n v="22"/>
    <n v="5"/>
    <n v="25748"/>
    <n v="4894167"/>
    <n v="0.2"/>
    <n v="0.9"/>
    <n v="4.4000000000000004"/>
  </r>
  <r>
    <s v="3d22cb77-a7ec-4af4-825b-a61200e4aadd"/>
    <x v="6"/>
    <x v="0"/>
    <x v="2"/>
    <x v="0"/>
    <x v="2"/>
    <x v="2"/>
    <n v="0"/>
    <n v="0"/>
    <n v="25748"/>
    <n v="4894167"/>
    <n v="0"/>
    <n v="0"/>
    <n v="0"/>
  </r>
  <r>
    <s v="3d22cb77-a7ec-4af4-825b-a61200e4aadd"/>
    <x v="6"/>
    <x v="0"/>
    <x v="3"/>
    <x v="0"/>
    <x v="0"/>
    <x v="0"/>
    <n v="0"/>
    <n v="0"/>
    <n v="21172"/>
    <n v="4361598"/>
    <n v="0"/>
    <n v="0"/>
    <n v="0"/>
  </r>
  <r>
    <s v="3d22cb77-a7ec-4af4-825b-a61200e4aadd"/>
    <x v="6"/>
    <x v="0"/>
    <x v="3"/>
    <x v="0"/>
    <x v="1"/>
    <x v="1"/>
    <n v="55"/>
    <n v="6"/>
    <n v="21172"/>
    <n v="4361598"/>
    <n v="0.3"/>
    <n v="2.6"/>
    <n v="9.1999999999999993"/>
  </r>
  <r>
    <s v="3d22cb77-a7ec-4af4-825b-a61200e4aadd"/>
    <x v="6"/>
    <x v="0"/>
    <x v="3"/>
    <x v="0"/>
    <x v="2"/>
    <x v="2"/>
    <n v="0"/>
    <n v="0"/>
    <n v="21172"/>
    <n v="4361598"/>
    <n v="0"/>
    <n v="0"/>
    <n v="0"/>
  </r>
  <r>
    <s v="3d22cb77-a7ec-4af4-825b-a61200e4aadd"/>
    <x v="6"/>
    <x v="1"/>
    <x v="0"/>
    <x v="0"/>
    <x v="0"/>
    <x v="0"/>
    <n v="0"/>
    <n v="0"/>
    <n v="25449"/>
    <n v="4925118"/>
    <n v="0"/>
    <n v="0"/>
    <n v="0"/>
  </r>
  <r>
    <s v="3d22cb77-a7ec-4af4-825b-a61200e4aadd"/>
    <x v="6"/>
    <x v="1"/>
    <x v="0"/>
    <x v="0"/>
    <x v="1"/>
    <x v="1"/>
    <n v="0"/>
    <n v="0"/>
    <n v="25449"/>
    <n v="4925118"/>
    <n v="0"/>
    <n v="0"/>
    <n v="0"/>
  </r>
  <r>
    <s v="3d22cb77-a7ec-4af4-825b-a61200e4aadd"/>
    <x v="6"/>
    <x v="1"/>
    <x v="0"/>
    <x v="0"/>
    <x v="2"/>
    <x v="2"/>
    <n v="0"/>
    <n v="0"/>
    <n v="25449"/>
    <n v="4925118"/>
    <n v="0"/>
    <n v="0"/>
    <n v="0"/>
  </r>
  <r>
    <s v="3d22cb77-a7ec-4af4-825b-a61200e4aadd"/>
    <x v="6"/>
    <x v="1"/>
    <x v="1"/>
    <x v="0"/>
    <x v="0"/>
    <x v="0"/>
    <n v="0"/>
    <n v="0"/>
    <n v="22994"/>
    <n v="4345478"/>
    <n v="0"/>
    <n v="0"/>
    <n v="0"/>
  </r>
  <r>
    <s v="3d22cb77-a7ec-4af4-825b-a61200e4aadd"/>
    <x v="6"/>
    <x v="1"/>
    <x v="1"/>
    <x v="0"/>
    <x v="1"/>
    <x v="1"/>
    <n v="0"/>
    <n v="0"/>
    <n v="22994"/>
    <n v="4345478"/>
    <n v="0"/>
    <n v="0"/>
    <n v="0"/>
  </r>
  <r>
    <s v="3d22cb77-a7ec-4af4-825b-a61200e4aadd"/>
    <x v="6"/>
    <x v="1"/>
    <x v="1"/>
    <x v="0"/>
    <x v="2"/>
    <x v="2"/>
    <n v="0"/>
    <n v="0"/>
    <n v="22994"/>
    <n v="4345478"/>
    <n v="0"/>
    <n v="0"/>
    <n v="0"/>
  </r>
  <r>
    <s v="3d22cb77-a7ec-4af4-825b-a61200e4aadd"/>
    <x v="6"/>
    <x v="1"/>
    <x v="2"/>
    <x v="0"/>
    <x v="0"/>
    <x v="0"/>
    <n v="0"/>
    <n v="0"/>
    <n v="23402"/>
    <n v="4479345"/>
    <n v="0"/>
    <n v="0"/>
    <n v="0"/>
  </r>
  <r>
    <s v="3d22cb77-a7ec-4af4-825b-a61200e4aadd"/>
    <x v="6"/>
    <x v="1"/>
    <x v="2"/>
    <x v="0"/>
    <x v="1"/>
    <x v="1"/>
    <n v="5"/>
    <n v="1"/>
    <n v="23402"/>
    <n v="4479345"/>
    <n v="0"/>
    <n v="0.2"/>
    <n v="5"/>
  </r>
  <r>
    <s v="3d22cb77-a7ec-4af4-825b-a61200e4aadd"/>
    <x v="6"/>
    <x v="1"/>
    <x v="2"/>
    <x v="0"/>
    <x v="2"/>
    <x v="2"/>
    <n v="0"/>
    <n v="0"/>
    <n v="23402"/>
    <n v="4479345"/>
    <n v="0"/>
    <n v="0"/>
    <n v="0"/>
  </r>
  <r>
    <s v="3d22cb77-a7ec-4af4-825b-a61200e4aadd"/>
    <x v="6"/>
    <x v="1"/>
    <x v="3"/>
    <x v="0"/>
    <x v="0"/>
    <x v="0"/>
    <n v="0"/>
    <n v="0"/>
    <n v="17566"/>
    <n v="3593897"/>
    <n v="0"/>
    <n v="0"/>
    <n v="0"/>
  </r>
  <r>
    <s v="3d22cb77-a7ec-4af4-825b-a61200e4aadd"/>
    <x v="6"/>
    <x v="1"/>
    <x v="3"/>
    <x v="0"/>
    <x v="1"/>
    <x v="1"/>
    <n v="59"/>
    <n v="11"/>
    <n v="17566"/>
    <n v="3593897"/>
    <n v="0.6"/>
    <n v="3.4"/>
    <n v="5.4"/>
  </r>
  <r>
    <s v="3d22cb77-a7ec-4af4-825b-a61200e4aadd"/>
    <x v="6"/>
    <x v="1"/>
    <x v="3"/>
    <x v="0"/>
    <x v="2"/>
    <x v="2"/>
    <n v="0"/>
    <n v="0"/>
    <n v="17566"/>
    <n v="3593897"/>
    <n v="0"/>
    <n v="0"/>
    <n v="0"/>
  </r>
  <r>
    <s v="3d22cb77-a7ec-4af4-825b-a61200e4aadd"/>
    <x v="7"/>
    <x v="0"/>
    <x v="0"/>
    <x v="0"/>
    <x v="0"/>
    <x v="0"/>
    <n v="0"/>
    <n v="0"/>
    <n v="0"/>
    <n v="0"/>
    <n v="0"/>
    <n v="0"/>
    <n v="0"/>
  </r>
  <r>
    <s v="3d22cb77-a7ec-4af4-825b-a61200e4aadd"/>
    <x v="7"/>
    <x v="0"/>
    <x v="0"/>
    <x v="0"/>
    <x v="1"/>
    <x v="1"/>
    <n v="0"/>
    <n v="0"/>
    <n v="0"/>
    <n v="0"/>
    <n v="0"/>
    <n v="0"/>
    <n v="0"/>
  </r>
  <r>
    <s v="3d22cb77-a7ec-4af4-825b-a61200e4aadd"/>
    <x v="7"/>
    <x v="0"/>
    <x v="0"/>
    <x v="0"/>
    <x v="2"/>
    <x v="2"/>
    <n v="0"/>
    <n v="0"/>
    <n v="0"/>
    <n v="0"/>
    <n v="0"/>
    <n v="0"/>
    <n v="0"/>
  </r>
  <r>
    <s v="3d22cb77-a7ec-4af4-825b-a61200e4aadd"/>
    <x v="7"/>
    <x v="0"/>
    <x v="1"/>
    <x v="0"/>
    <x v="0"/>
    <x v="0"/>
    <n v="0"/>
    <n v="0"/>
    <n v="0"/>
    <n v="0"/>
    <n v="0"/>
    <n v="0"/>
    <n v="0"/>
  </r>
  <r>
    <s v="3d22cb77-a7ec-4af4-825b-a61200e4aadd"/>
    <x v="7"/>
    <x v="0"/>
    <x v="1"/>
    <x v="0"/>
    <x v="1"/>
    <x v="1"/>
    <n v="0"/>
    <n v="0"/>
    <n v="0"/>
    <n v="0"/>
    <n v="0"/>
    <n v="0"/>
    <n v="0"/>
  </r>
  <r>
    <s v="3d22cb77-a7ec-4af4-825b-a61200e4aadd"/>
    <x v="7"/>
    <x v="0"/>
    <x v="1"/>
    <x v="0"/>
    <x v="2"/>
    <x v="2"/>
    <n v="0"/>
    <n v="0"/>
    <n v="0"/>
    <n v="0"/>
    <n v="0"/>
    <n v="0"/>
    <n v="0"/>
  </r>
  <r>
    <s v="3d22cb77-a7ec-4af4-825b-a61200e4aadd"/>
    <x v="7"/>
    <x v="0"/>
    <x v="2"/>
    <x v="0"/>
    <x v="0"/>
    <x v="0"/>
    <n v="0"/>
    <n v="0"/>
    <n v="0"/>
    <n v="0"/>
    <n v="0"/>
    <n v="0"/>
    <n v="0"/>
  </r>
  <r>
    <s v="3d22cb77-a7ec-4af4-825b-a61200e4aadd"/>
    <x v="7"/>
    <x v="0"/>
    <x v="2"/>
    <x v="0"/>
    <x v="1"/>
    <x v="1"/>
    <n v="0"/>
    <n v="0"/>
    <n v="0"/>
    <n v="0"/>
    <n v="0"/>
    <n v="0"/>
    <n v="0"/>
  </r>
  <r>
    <s v="3d22cb77-a7ec-4af4-825b-a61200e4aadd"/>
    <x v="7"/>
    <x v="0"/>
    <x v="2"/>
    <x v="0"/>
    <x v="2"/>
    <x v="2"/>
    <n v="0"/>
    <n v="0"/>
    <n v="0"/>
    <n v="0"/>
    <n v="0"/>
    <n v="0"/>
    <n v="0"/>
  </r>
  <r>
    <s v="3d22cb77-a7ec-4af4-825b-a61200e4aadd"/>
    <x v="7"/>
    <x v="0"/>
    <x v="3"/>
    <x v="0"/>
    <x v="0"/>
    <x v="0"/>
    <n v="0"/>
    <n v="0"/>
    <n v="0"/>
    <n v="0"/>
    <n v="0"/>
    <n v="0"/>
    <n v="0"/>
  </r>
  <r>
    <s v="3d22cb77-a7ec-4af4-825b-a61200e4aadd"/>
    <x v="7"/>
    <x v="0"/>
    <x v="3"/>
    <x v="0"/>
    <x v="1"/>
    <x v="1"/>
    <n v="0"/>
    <n v="0"/>
    <n v="0"/>
    <n v="0"/>
    <n v="0"/>
    <n v="0"/>
    <n v="0"/>
  </r>
  <r>
    <s v="3d22cb77-a7ec-4af4-825b-a61200e4aadd"/>
    <x v="7"/>
    <x v="0"/>
    <x v="3"/>
    <x v="0"/>
    <x v="2"/>
    <x v="2"/>
    <n v="0"/>
    <n v="0"/>
    <n v="0"/>
    <n v="0"/>
    <n v="0"/>
    <n v="0"/>
    <n v="0"/>
  </r>
  <r>
    <s v="3d22cb77-a7ec-4af4-825b-a61200e4aadd"/>
    <x v="7"/>
    <x v="1"/>
    <x v="0"/>
    <x v="0"/>
    <x v="0"/>
    <x v="0"/>
    <n v="0"/>
    <n v="0"/>
    <n v="0"/>
    <n v="0"/>
    <n v="0"/>
    <n v="0"/>
    <n v="0"/>
  </r>
  <r>
    <s v="3d22cb77-a7ec-4af4-825b-a61200e4aadd"/>
    <x v="7"/>
    <x v="1"/>
    <x v="0"/>
    <x v="0"/>
    <x v="1"/>
    <x v="1"/>
    <n v="0"/>
    <n v="0"/>
    <n v="0"/>
    <n v="0"/>
    <n v="0"/>
    <n v="0"/>
    <n v="0"/>
  </r>
  <r>
    <s v="3d22cb77-a7ec-4af4-825b-a61200e4aadd"/>
    <x v="7"/>
    <x v="1"/>
    <x v="0"/>
    <x v="0"/>
    <x v="2"/>
    <x v="2"/>
    <n v="0"/>
    <n v="0"/>
    <n v="0"/>
    <n v="0"/>
    <n v="0"/>
    <n v="0"/>
    <n v="0"/>
  </r>
  <r>
    <s v="3d22cb77-a7ec-4af4-825b-a61200e4aadd"/>
    <x v="7"/>
    <x v="1"/>
    <x v="1"/>
    <x v="0"/>
    <x v="0"/>
    <x v="0"/>
    <n v="0"/>
    <n v="0"/>
    <n v="0"/>
    <n v="0"/>
    <n v="0"/>
    <n v="0"/>
    <n v="0"/>
  </r>
  <r>
    <s v="3d22cb77-a7ec-4af4-825b-a61200e4aadd"/>
    <x v="7"/>
    <x v="1"/>
    <x v="1"/>
    <x v="0"/>
    <x v="1"/>
    <x v="1"/>
    <n v="0"/>
    <n v="0"/>
    <n v="0"/>
    <n v="0"/>
    <n v="0"/>
    <n v="0"/>
    <n v="0"/>
  </r>
  <r>
    <s v="3d22cb77-a7ec-4af4-825b-a61200e4aadd"/>
    <x v="7"/>
    <x v="1"/>
    <x v="1"/>
    <x v="0"/>
    <x v="2"/>
    <x v="2"/>
    <n v="0"/>
    <n v="0"/>
    <n v="0"/>
    <n v="0"/>
    <n v="0"/>
    <n v="0"/>
    <n v="0"/>
  </r>
  <r>
    <s v="3d22cb77-a7ec-4af4-825b-a61200e4aadd"/>
    <x v="7"/>
    <x v="1"/>
    <x v="2"/>
    <x v="0"/>
    <x v="0"/>
    <x v="0"/>
    <n v="0"/>
    <n v="0"/>
    <n v="0"/>
    <n v="0"/>
    <n v="0"/>
    <n v="0"/>
    <n v="0"/>
  </r>
  <r>
    <s v="3d22cb77-a7ec-4af4-825b-a61200e4aadd"/>
    <x v="7"/>
    <x v="1"/>
    <x v="2"/>
    <x v="0"/>
    <x v="1"/>
    <x v="1"/>
    <n v="0"/>
    <n v="0"/>
    <n v="0"/>
    <n v="0"/>
    <n v="0"/>
    <n v="0"/>
    <n v="0"/>
  </r>
  <r>
    <s v="3d22cb77-a7ec-4af4-825b-a61200e4aadd"/>
    <x v="7"/>
    <x v="1"/>
    <x v="2"/>
    <x v="0"/>
    <x v="2"/>
    <x v="2"/>
    <n v="0"/>
    <n v="0"/>
    <n v="0"/>
    <n v="0"/>
    <n v="0"/>
    <n v="0"/>
    <n v="0"/>
  </r>
  <r>
    <s v="3d22cb77-a7ec-4af4-825b-a61200e4aadd"/>
    <x v="7"/>
    <x v="1"/>
    <x v="3"/>
    <x v="0"/>
    <x v="0"/>
    <x v="0"/>
    <n v="0"/>
    <n v="0"/>
    <n v="0"/>
    <n v="0"/>
    <n v="0"/>
    <n v="0"/>
    <n v="0"/>
  </r>
  <r>
    <s v="3d22cb77-a7ec-4af4-825b-a61200e4aadd"/>
    <x v="7"/>
    <x v="1"/>
    <x v="3"/>
    <x v="0"/>
    <x v="1"/>
    <x v="1"/>
    <n v="0"/>
    <n v="0"/>
    <n v="0"/>
    <n v="0"/>
    <n v="0"/>
    <n v="0"/>
    <n v="0"/>
  </r>
  <r>
    <s v="3d22cb77-a7ec-4af4-825b-a61200e4aadd"/>
    <x v="7"/>
    <x v="1"/>
    <x v="3"/>
    <x v="0"/>
    <x v="2"/>
    <x v="2"/>
    <n v="0"/>
    <n v="0"/>
    <n v="0"/>
    <n v="0"/>
    <n v="0"/>
    <n v="0"/>
    <n v="0"/>
  </r>
  <r>
    <s v="3c5c9ae2-28fd-471e-8c0f-a61200e4aadd"/>
    <x v="0"/>
    <x v="0"/>
    <x v="0"/>
    <x v="0"/>
    <x v="2"/>
    <x v="2"/>
    <n v="0"/>
    <n v="0"/>
    <n v="82942"/>
    <n v="24052494"/>
    <n v="0"/>
    <n v="0"/>
    <n v="0"/>
  </r>
  <r>
    <s v="3c5c9ae2-28fd-471e-8c0f-a61200e4aadd"/>
    <x v="0"/>
    <x v="0"/>
    <x v="0"/>
    <x v="0"/>
    <x v="0"/>
    <x v="0"/>
    <n v="0"/>
    <n v="0"/>
    <n v="82942"/>
    <n v="24052494"/>
    <n v="0"/>
    <n v="0"/>
    <n v="0"/>
  </r>
  <r>
    <s v="3c5c9ae2-28fd-471e-8c0f-a61200e4aadd"/>
    <x v="0"/>
    <x v="0"/>
    <x v="0"/>
    <x v="0"/>
    <x v="1"/>
    <x v="1"/>
    <n v="0"/>
    <n v="0"/>
    <n v="82942"/>
    <n v="24052494"/>
    <n v="0"/>
    <n v="0"/>
    <n v="0"/>
  </r>
  <r>
    <s v="3c5c9ae2-28fd-471e-8c0f-a61200e4aadd"/>
    <x v="0"/>
    <x v="0"/>
    <x v="1"/>
    <x v="0"/>
    <x v="1"/>
    <x v="1"/>
    <n v="0"/>
    <n v="0"/>
    <n v="92054"/>
    <n v="26592077"/>
    <n v="0"/>
    <n v="0"/>
    <n v="0"/>
  </r>
  <r>
    <s v="3c5c9ae2-28fd-471e-8c0f-a61200e4aadd"/>
    <x v="0"/>
    <x v="0"/>
    <x v="1"/>
    <x v="0"/>
    <x v="2"/>
    <x v="2"/>
    <n v="0"/>
    <n v="0"/>
    <n v="92054"/>
    <n v="26592077"/>
    <n v="0"/>
    <n v="0"/>
    <n v="0"/>
  </r>
  <r>
    <s v="3c5c9ae2-28fd-471e-8c0f-a61200e4aadd"/>
    <x v="0"/>
    <x v="0"/>
    <x v="1"/>
    <x v="0"/>
    <x v="0"/>
    <x v="0"/>
    <n v="0"/>
    <n v="0"/>
    <n v="92054"/>
    <n v="26592077"/>
    <n v="0"/>
    <n v="0"/>
    <n v="0"/>
  </r>
  <r>
    <s v="3c5c9ae2-28fd-471e-8c0f-a61200e4aadd"/>
    <x v="0"/>
    <x v="0"/>
    <x v="2"/>
    <x v="0"/>
    <x v="0"/>
    <x v="0"/>
    <n v="0"/>
    <n v="0"/>
    <n v="85040"/>
    <n v="27557158"/>
    <n v="0"/>
    <n v="0"/>
    <n v="0"/>
  </r>
  <r>
    <s v="3c5c9ae2-28fd-471e-8c0f-a61200e4aadd"/>
    <x v="0"/>
    <x v="0"/>
    <x v="2"/>
    <x v="0"/>
    <x v="1"/>
    <x v="1"/>
    <n v="3"/>
    <n v="1"/>
    <n v="85040"/>
    <n v="27557158"/>
    <n v="0"/>
    <n v="0"/>
    <n v="3"/>
  </r>
  <r>
    <s v="3c5c9ae2-28fd-471e-8c0f-a61200e4aadd"/>
    <x v="0"/>
    <x v="0"/>
    <x v="2"/>
    <x v="0"/>
    <x v="2"/>
    <x v="2"/>
    <n v="0"/>
    <n v="0"/>
    <n v="85040"/>
    <n v="27557158"/>
    <n v="0"/>
    <n v="0"/>
    <n v="0"/>
  </r>
  <r>
    <s v="3c5c9ae2-28fd-471e-8c0f-a61200e4aadd"/>
    <x v="0"/>
    <x v="0"/>
    <x v="3"/>
    <x v="0"/>
    <x v="0"/>
    <x v="0"/>
    <n v="0"/>
    <n v="0"/>
    <n v="32086"/>
    <n v="11208737"/>
    <n v="0"/>
    <n v="0"/>
    <n v="0"/>
  </r>
  <r>
    <s v="3c5c9ae2-28fd-471e-8c0f-a61200e4aadd"/>
    <x v="0"/>
    <x v="0"/>
    <x v="3"/>
    <x v="0"/>
    <x v="1"/>
    <x v="1"/>
    <n v="24"/>
    <n v="3"/>
    <n v="32086"/>
    <n v="11208737"/>
    <n v="0"/>
    <n v="0"/>
    <n v="8"/>
  </r>
  <r>
    <s v="3c5c9ae2-28fd-471e-8c0f-a61200e4aadd"/>
    <x v="0"/>
    <x v="0"/>
    <x v="3"/>
    <x v="0"/>
    <x v="2"/>
    <x v="2"/>
    <n v="0"/>
    <n v="0"/>
    <n v="32086"/>
    <n v="11208737"/>
    <n v="0"/>
    <n v="0"/>
    <n v="0"/>
  </r>
  <r>
    <s v="3c5c9ae2-28fd-471e-8c0f-a61200e4aadd"/>
    <x v="0"/>
    <x v="1"/>
    <x v="0"/>
    <x v="0"/>
    <x v="1"/>
    <x v="1"/>
    <n v="0"/>
    <n v="0"/>
    <n v="85655"/>
    <n v="24876762"/>
    <n v="0"/>
    <n v="0"/>
    <n v="0"/>
  </r>
  <r>
    <s v="3c5c9ae2-28fd-471e-8c0f-a61200e4aadd"/>
    <x v="0"/>
    <x v="1"/>
    <x v="0"/>
    <x v="0"/>
    <x v="0"/>
    <x v="0"/>
    <n v="0"/>
    <n v="0"/>
    <n v="85655"/>
    <n v="24876762"/>
    <n v="0"/>
    <n v="0"/>
    <n v="0"/>
  </r>
  <r>
    <s v="3c5c9ae2-28fd-471e-8c0f-a61200e4aadd"/>
    <x v="0"/>
    <x v="1"/>
    <x v="0"/>
    <x v="0"/>
    <x v="2"/>
    <x v="2"/>
    <n v="0"/>
    <n v="0"/>
    <n v="85655"/>
    <n v="24876762"/>
    <n v="0"/>
    <n v="0"/>
    <n v="0"/>
  </r>
  <r>
    <s v="3c5c9ae2-28fd-471e-8c0f-a61200e4aadd"/>
    <x v="0"/>
    <x v="1"/>
    <x v="1"/>
    <x v="0"/>
    <x v="0"/>
    <x v="0"/>
    <n v="0"/>
    <n v="0"/>
    <n v="83816"/>
    <n v="23959165"/>
    <n v="0"/>
    <n v="0"/>
    <n v="0"/>
  </r>
  <r>
    <s v="3c5c9ae2-28fd-471e-8c0f-a61200e4aadd"/>
    <x v="0"/>
    <x v="1"/>
    <x v="1"/>
    <x v="0"/>
    <x v="1"/>
    <x v="1"/>
    <n v="0"/>
    <n v="0"/>
    <n v="83816"/>
    <n v="23959165"/>
    <n v="0"/>
    <n v="0"/>
    <n v="0"/>
  </r>
  <r>
    <s v="3c5c9ae2-28fd-471e-8c0f-a61200e4aadd"/>
    <x v="0"/>
    <x v="1"/>
    <x v="1"/>
    <x v="0"/>
    <x v="2"/>
    <x v="2"/>
    <n v="0"/>
    <n v="0"/>
    <n v="83816"/>
    <n v="23959165"/>
    <n v="0"/>
    <n v="0"/>
    <n v="0"/>
  </r>
  <r>
    <s v="3c5c9ae2-28fd-471e-8c0f-a61200e4aadd"/>
    <x v="0"/>
    <x v="1"/>
    <x v="2"/>
    <x v="0"/>
    <x v="0"/>
    <x v="0"/>
    <n v="0"/>
    <n v="0"/>
    <n v="76167"/>
    <n v="24536969"/>
    <n v="0"/>
    <n v="0"/>
    <n v="0"/>
  </r>
  <r>
    <s v="3c5c9ae2-28fd-471e-8c0f-a61200e4aadd"/>
    <x v="0"/>
    <x v="1"/>
    <x v="2"/>
    <x v="0"/>
    <x v="1"/>
    <x v="1"/>
    <n v="6"/>
    <n v="2"/>
    <n v="76167"/>
    <n v="24536969"/>
    <n v="0"/>
    <n v="0"/>
    <n v="3"/>
  </r>
  <r>
    <s v="3c5c9ae2-28fd-471e-8c0f-a61200e4aadd"/>
    <x v="0"/>
    <x v="1"/>
    <x v="2"/>
    <x v="0"/>
    <x v="2"/>
    <x v="2"/>
    <n v="0"/>
    <n v="0"/>
    <n v="76167"/>
    <n v="24536969"/>
    <n v="0"/>
    <n v="0"/>
    <n v="0"/>
  </r>
  <r>
    <s v="3c5c9ae2-28fd-471e-8c0f-a61200e4aadd"/>
    <x v="0"/>
    <x v="1"/>
    <x v="3"/>
    <x v="0"/>
    <x v="0"/>
    <x v="0"/>
    <n v="0"/>
    <n v="0"/>
    <n v="26233"/>
    <n v="9107469"/>
    <n v="0"/>
    <n v="0"/>
    <n v="0"/>
  </r>
  <r>
    <s v="3c5c9ae2-28fd-471e-8c0f-a61200e4aadd"/>
    <x v="0"/>
    <x v="1"/>
    <x v="3"/>
    <x v="0"/>
    <x v="1"/>
    <x v="1"/>
    <n v="27"/>
    <n v="2"/>
    <n v="26233"/>
    <n v="9107469"/>
    <n v="0"/>
    <n v="0"/>
    <n v="13"/>
  </r>
  <r>
    <s v="3c5c9ae2-28fd-471e-8c0f-a61200e4aadd"/>
    <x v="0"/>
    <x v="1"/>
    <x v="3"/>
    <x v="0"/>
    <x v="2"/>
    <x v="2"/>
    <n v="0"/>
    <n v="0"/>
    <n v="26233"/>
    <n v="9107469"/>
    <n v="0"/>
    <n v="0"/>
    <n v="0"/>
  </r>
  <r>
    <s v="3c5c9ae2-28fd-471e-8c0f-a61200e4aadd"/>
    <x v="1"/>
    <x v="0"/>
    <x v="0"/>
    <x v="0"/>
    <x v="2"/>
    <x v="2"/>
    <n v="0"/>
    <n v="0"/>
    <n v="82081"/>
    <n v="23678461"/>
    <n v="0"/>
    <n v="0"/>
    <n v="0"/>
  </r>
  <r>
    <s v="3c5c9ae2-28fd-471e-8c0f-a61200e4aadd"/>
    <x v="1"/>
    <x v="0"/>
    <x v="0"/>
    <x v="0"/>
    <x v="0"/>
    <x v="0"/>
    <n v="0"/>
    <n v="0"/>
    <n v="82081"/>
    <n v="23678461"/>
    <n v="0"/>
    <n v="0"/>
    <n v="0"/>
  </r>
  <r>
    <s v="3c5c9ae2-28fd-471e-8c0f-a61200e4aadd"/>
    <x v="1"/>
    <x v="0"/>
    <x v="0"/>
    <x v="0"/>
    <x v="1"/>
    <x v="1"/>
    <n v="0"/>
    <n v="0"/>
    <n v="82081"/>
    <n v="23678461"/>
    <n v="0"/>
    <n v="0"/>
    <n v="0"/>
  </r>
  <r>
    <s v="3c5c9ae2-28fd-471e-8c0f-a61200e4aadd"/>
    <x v="1"/>
    <x v="0"/>
    <x v="1"/>
    <x v="0"/>
    <x v="1"/>
    <x v="1"/>
    <n v="21"/>
    <n v="1"/>
    <n v="89975"/>
    <n v="26220892"/>
    <n v="0"/>
    <n v="0"/>
    <n v="21"/>
  </r>
  <r>
    <s v="3c5c9ae2-28fd-471e-8c0f-a61200e4aadd"/>
    <x v="1"/>
    <x v="0"/>
    <x v="1"/>
    <x v="0"/>
    <x v="2"/>
    <x v="2"/>
    <n v="0"/>
    <n v="0"/>
    <n v="89975"/>
    <n v="26220892"/>
    <n v="0"/>
    <n v="0"/>
    <n v="0"/>
  </r>
  <r>
    <s v="3c5c9ae2-28fd-471e-8c0f-a61200e4aadd"/>
    <x v="1"/>
    <x v="0"/>
    <x v="1"/>
    <x v="0"/>
    <x v="0"/>
    <x v="0"/>
    <n v="0"/>
    <n v="0"/>
    <n v="89975"/>
    <n v="26220892"/>
    <n v="0"/>
    <n v="0"/>
    <n v="0"/>
  </r>
  <r>
    <s v="3c5c9ae2-28fd-471e-8c0f-a61200e4aadd"/>
    <x v="1"/>
    <x v="0"/>
    <x v="2"/>
    <x v="0"/>
    <x v="0"/>
    <x v="0"/>
    <n v="0"/>
    <n v="0"/>
    <n v="87027"/>
    <n v="27722813"/>
    <n v="0"/>
    <n v="0"/>
    <n v="0"/>
  </r>
  <r>
    <s v="3c5c9ae2-28fd-471e-8c0f-a61200e4aadd"/>
    <x v="1"/>
    <x v="0"/>
    <x v="2"/>
    <x v="0"/>
    <x v="1"/>
    <x v="1"/>
    <n v="127"/>
    <n v="8"/>
    <n v="87027"/>
    <n v="27722813"/>
    <n v="0"/>
    <n v="0"/>
    <n v="15"/>
  </r>
  <r>
    <s v="3c5c9ae2-28fd-471e-8c0f-a61200e4aadd"/>
    <x v="1"/>
    <x v="0"/>
    <x v="2"/>
    <x v="0"/>
    <x v="2"/>
    <x v="2"/>
    <n v="0"/>
    <n v="0"/>
    <n v="87027"/>
    <n v="27722813"/>
    <n v="0"/>
    <n v="0"/>
    <n v="0"/>
  </r>
  <r>
    <s v="3c5c9ae2-28fd-471e-8c0f-a61200e4aadd"/>
    <x v="1"/>
    <x v="0"/>
    <x v="3"/>
    <x v="0"/>
    <x v="0"/>
    <x v="0"/>
    <n v="0"/>
    <n v="0"/>
    <n v="33109"/>
    <n v="11523276"/>
    <n v="0"/>
    <n v="0"/>
    <n v="0"/>
  </r>
  <r>
    <s v="3c5c9ae2-28fd-471e-8c0f-a61200e4aadd"/>
    <x v="1"/>
    <x v="0"/>
    <x v="3"/>
    <x v="0"/>
    <x v="1"/>
    <x v="1"/>
    <n v="57"/>
    <n v="5"/>
    <n v="33109"/>
    <n v="11523276"/>
    <n v="0"/>
    <n v="0"/>
    <n v="11"/>
  </r>
  <r>
    <s v="3c5c9ae2-28fd-471e-8c0f-a61200e4aadd"/>
    <x v="1"/>
    <x v="0"/>
    <x v="3"/>
    <x v="0"/>
    <x v="2"/>
    <x v="2"/>
    <n v="0"/>
    <n v="0"/>
    <n v="33109"/>
    <n v="11523276"/>
    <n v="0"/>
    <n v="0"/>
    <n v="0"/>
  </r>
  <r>
    <s v="3c5c9ae2-28fd-471e-8c0f-a61200e4aadd"/>
    <x v="1"/>
    <x v="1"/>
    <x v="0"/>
    <x v="0"/>
    <x v="1"/>
    <x v="1"/>
    <n v="0"/>
    <n v="0"/>
    <n v="84800"/>
    <n v="24531593"/>
    <n v="0"/>
    <n v="0"/>
    <n v="0"/>
  </r>
  <r>
    <s v="3c5c9ae2-28fd-471e-8c0f-a61200e4aadd"/>
    <x v="1"/>
    <x v="1"/>
    <x v="0"/>
    <x v="0"/>
    <x v="0"/>
    <x v="0"/>
    <n v="0"/>
    <n v="0"/>
    <n v="84800"/>
    <n v="24531593"/>
    <n v="0"/>
    <n v="0"/>
    <n v="0"/>
  </r>
  <r>
    <s v="3c5c9ae2-28fd-471e-8c0f-a61200e4aadd"/>
    <x v="1"/>
    <x v="1"/>
    <x v="0"/>
    <x v="0"/>
    <x v="2"/>
    <x v="2"/>
    <n v="0"/>
    <n v="0"/>
    <n v="84800"/>
    <n v="24531593"/>
    <n v="0"/>
    <n v="0"/>
    <n v="0"/>
  </r>
  <r>
    <s v="3c5c9ae2-28fd-471e-8c0f-a61200e4aadd"/>
    <x v="1"/>
    <x v="1"/>
    <x v="1"/>
    <x v="0"/>
    <x v="0"/>
    <x v="0"/>
    <n v="0"/>
    <n v="0"/>
    <n v="80320"/>
    <n v="23037094"/>
    <n v="0"/>
    <n v="0"/>
    <n v="0"/>
  </r>
  <r>
    <s v="3c5c9ae2-28fd-471e-8c0f-a61200e4aadd"/>
    <x v="1"/>
    <x v="1"/>
    <x v="1"/>
    <x v="0"/>
    <x v="1"/>
    <x v="1"/>
    <n v="0"/>
    <n v="0"/>
    <n v="80320"/>
    <n v="23037094"/>
    <n v="0"/>
    <n v="0"/>
    <n v="0"/>
  </r>
  <r>
    <s v="3c5c9ae2-28fd-471e-8c0f-a61200e4aadd"/>
    <x v="1"/>
    <x v="1"/>
    <x v="1"/>
    <x v="0"/>
    <x v="2"/>
    <x v="2"/>
    <n v="0"/>
    <n v="0"/>
    <n v="80320"/>
    <n v="23037094"/>
    <n v="0"/>
    <n v="0"/>
    <n v="0"/>
  </r>
  <r>
    <s v="3c5c9ae2-28fd-471e-8c0f-a61200e4aadd"/>
    <x v="1"/>
    <x v="1"/>
    <x v="2"/>
    <x v="0"/>
    <x v="1"/>
    <x v="1"/>
    <n v="91"/>
    <n v="9"/>
    <n v="77042"/>
    <n v="24394067"/>
    <n v="0"/>
    <n v="0"/>
    <n v="10"/>
  </r>
  <r>
    <s v="3c5c9ae2-28fd-471e-8c0f-a61200e4aadd"/>
    <x v="1"/>
    <x v="1"/>
    <x v="2"/>
    <x v="0"/>
    <x v="2"/>
    <x v="2"/>
    <n v="0"/>
    <n v="0"/>
    <n v="77042"/>
    <n v="24394067"/>
    <n v="0"/>
    <n v="0"/>
    <n v="0"/>
  </r>
  <r>
    <s v="3c5c9ae2-28fd-471e-8c0f-a61200e4aadd"/>
    <x v="1"/>
    <x v="1"/>
    <x v="2"/>
    <x v="0"/>
    <x v="0"/>
    <x v="0"/>
    <n v="0"/>
    <n v="0"/>
    <n v="77042"/>
    <n v="24394067"/>
    <n v="0"/>
    <n v="0"/>
    <n v="0"/>
  </r>
  <r>
    <s v="3c5c9ae2-28fd-471e-8c0f-a61200e4aadd"/>
    <x v="1"/>
    <x v="1"/>
    <x v="3"/>
    <x v="0"/>
    <x v="0"/>
    <x v="0"/>
    <n v="0"/>
    <n v="0"/>
    <n v="27147"/>
    <n v="9405253"/>
    <n v="0"/>
    <n v="0"/>
    <n v="0"/>
  </r>
  <r>
    <s v="3c5c9ae2-28fd-471e-8c0f-a61200e4aadd"/>
    <x v="1"/>
    <x v="1"/>
    <x v="3"/>
    <x v="0"/>
    <x v="1"/>
    <x v="1"/>
    <n v="100"/>
    <n v="7"/>
    <n v="27147"/>
    <n v="9405253"/>
    <n v="0"/>
    <n v="0"/>
    <n v="14"/>
  </r>
  <r>
    <s v="3c5c9ae2-28fd-471e-8c0f-a61200e4aadd"/>
    <x v="1"/>
    <x v="1"/>
    <x v="3"/>
    <x v="0"/>
    <x v="2"/>
    <x v="2"/>
    <n v="0"/>
    <n v="0"/>
    <n v="27147"/>
    <n v="9405253"/>
    <n v="0"/>
    <n v="0"/>
    <n v="0"/>
  </r>
  <r>
    <s v="3c5c9ae2-28fd-471e-8c0f-a61200e4aadd"/>
    <x v="2"/>
    <x v="0"/>
    <x v="0"/>
    <x v="0"/>
    <x v="2"/>
    <x v="2"/>
    <n v="0"/>
    <n v="0"/>
    <n v="81556"/>
    <n v="23255232"/>
    <n v="0"/>
    <n v="0"/>
    <n v="0"/>
  </r>
  <r>
    <s v="3c5c9ae2-28fd-471e-8c0f-a61200e4aadd"/>
    <x v="2"/>
    <x v="0"/>
    <x v="0"/>
    <x v="0"/>
    <x v="0"/>
    <x v="0"/>
    <n v="0"/>
    <n v="0"/>
    <n v="81556"/>
    <n v="23255232"/>
    <n v="0"/>
    <n v="0"/>
    <n v="0"/>
  </r>
  <r>
    <s v="3c5c9ae2-28fd-471e-8c0f-a61200e4aadd"/>
    <x v="2"/>
    <x v="0"/>
    <x v="0"/>
    <x v="0"/>
    <x v="1"/>
    <x v="1"/>
    <n v="0"/>
    <n v="0"/>
    <n v="81556"/>
    <n v="23255232"/>
    <n v="0"/>
    <n v="0"/>
    <n v="0"/>
  </r>
  <r>
    <s v="3c5c9ae2-28fd-471e-8c0f-a61200e4aadd"/>
    <x v="2"/>
    <x v="0"/>
    <x v="1"/>
    <x v="0"/>
    <x v="1"/>
    <x v="1"/>
    <n v="0"/>
    <n v="0"/>
    <n v="90088"/>
    <n v="26053698"/>
    <n v="0"/>
    <n v="0"/>
    <n v="0"/>
  </r>
  <r>
    <s v="3c5c9ae2-28fd-471e-8c0f-a61200e4aadd"/>
    <x v="2"/>
    <x v="0"/>
    <x v="1"/>
    <x v="0"/>
    <x v="2"/>
    <x v="2"/>
    <n v="0"/>
    <n v="0"/>
    <n v="90088"/>
    <n v="26053698"/>
    <n v="0"/>
    <n v="0"/>
    <n v="0"/>
  </r>
  <r>
    <s v="3c5c9ae2-28fd-471e-8c0f-a61200e4aadd"/>
    <x v="2"/>
    <x v="0"/>
    <x v="1"/>
    <x v="0"/>
    <x v="0"/>
    <x v="0"/>
    <n v="0"/>
    <n v="0"/>
    <n v="90088"/>
    <n v="26053698"/>
    <n v="0"/>
    <n v="0"/>
    <n v="0"/>
  </r>
  <r>
    <s v="3c5c9ae2-28fd-471e-8c0f-a61200e4aadd"/>
    <x v="2"/>
    <x v="0"/>
    <x v="2"/>
    <x v="0"/>
    <x v="0"/>
    <x v="0"/>
    <n v="0"/>
    <n v="0"/>
    <n v="86958"/>
    <n v="27700646"/>
    <n v="0"/>
    <n v="0"/>
    <n v="0"/>
  </r>
  <r>
    <s v="3c5c9ae2-28fd-471e-8c0f-a61200e4aadd"/>
    <x v="2"/>
    <x v="0"/>
    <x v="2"/>
    <x v="0"/>
    <x v="1"/>
    <x v="1"/>
    <n v="2"/>
    <n v="1"/>
    <n v="86958"/>
    <n v="27700646"/>
    <n v="0"/>
    <n v="0"/>
    <n v="2"/>
  </r>
  <r>
    <s v="3c5c9ae2-28fd-471e-8c0f-a61200e4aadd"/>
    <x v="2"/>
    <x v="0"/>
    <x v="2"/>
    <x v="0"/>
    <x v="2"/>
    <x v="2"/>
    <n v="0"/>
    <n v="0"/>
    <n v="86958"/>
    <n v="27700646"/>
    <n v="0"/>
    <n v="0"/>
    <n v="0"/>
  </r>
  <r>
    <s v="3c5c9ae2-28fd-471e-8c0f-a61200e4aadd"/>
    <x v="2"/>
    <x v="0"/>
    <x v="3"/>
    <x v="0"/>
    <x v="0"/>
    <x v="0"/>
    <n v="0"/>
    <n v="0"/>
    <n v="34942"/>
    <n v="12057623"/>
    <n v="0"/>
    <n v="0"/>
    <n v="0"/>
  </r>
  <r>
    <s v="3c5c9ae2-28fd-471e-8c0f-a61200e4aadd"/>
    <x v="2"/>
    <x v="0"/>
    <x v="3"/>
    <x v="0"/>
    <x v="1"/>
    <x v="1"/>
    <n v="2"/>
    <n v="1"/>
    <n v="34942"/>
    <n v="12057623"/>
    <n v="0"/>
    <n v="0"/>
    <n v="2"/>
  </r>
  <r>
    <s v="3c5c9ae2-28fd-471e-8c0f-a61200e4aadd"/>
    <x v="2"/>
    <x v="0"/>
    <x v="3"/>
    <x v="0"/>
    <x v="2"/>
    <x v="2"/>
    <n v="0"/>
    <n v="0"/>
    <n v="34942"/>
    <n v="12057623"/>
    <n v="0"/>
    <n v="0"/>
    <n v="0"/>
  </r>
  <r>
    <s v="3c5c9ae2-28fd-471e-8c0f-a61200e4aadd"/>
    <x v="2"/>
    <x v="1"/>
    <x v="0"/>
    <x v="0"/>
    <x v="1"/>
    <x v="1"/>
    <n v="0"/>
    <n v="0"/>
    <n v="84478"/>
    <n v="24148393"/>
    <n v="0"/>
    <n v="0"/>
    <n v="0"/>
  </r>
  <r>
    <s v="3c5c9ae2-28fd-471e-8c0f-a61200e4aadd"/>
    <x v="2"/>
    <x v="1"/>
    <x v="0"/>
    <x v="0"/>
    <x v="0"/>
    <x v="0"/>
    <n v="0"/>
    <n v="0"/>
    <n v="84478"/>
    <n v="24148393"/>
    <n v="0"/>
    <n v="0"/>
    <n v="0"/>
  </r>
  <r>
    <s v="3c5c9ae2-28fd-471e-8c0f-a61200e4aadd"/>
    <x v="2"/>
    <x v="1"/>
    <x v="0"/>
    <x v="0"/>
    <x v="2"/>
    <x v="2"/>
    <n v="0"/>
    <n v="0"/>
    <n v="84478"/>
    <n v="24148393"/>
    <n v="0"/>
    <n v="0"/>
    <n v="0"/>
  </r>
  <r>
    <s v="3c5c9ae2-28fd-471e-8c0f-a61200e4aadd"/>
    <x v="2"/>
    <x v="1"/>
    <x v="1"/>
    <x v="0"/>
    <x v="0"/>
    <x v="0"/>
    <n v="0"/>
    <n v="0"/>
    <n v="78904"/>
    <n v="22669729"/>
    <n v="0"/>
    <n v="0"/>
    <n v="0"/>
  </r>
  <r>
    <s v="3c5c9ae2-28fd-471e-8c0f-a61200e4aadd"/>
    <x v="2"/>
    <x v="1"/>
    <x v="1"/>
    <x v="0"/>
    <x v="2"/>
    <x v="2"/>
    <n v="0"/>
    <n v="0"/>
    <n v="78904"/>
    <n v="22669729"/>
    <n v="0"/>
    <n v="0"/>
    <n v="0"/>
  </r>
  <r>
    <s v="3c5c9ae2-28fd-471e-8c0f-a61200e4aadd"/>
    <x v="2"/>
    <x v="1"/>
    <x v="1"/>
    <x v="0"/>
    <x v="1"/>
    <x v="1"/>
    <n v="0"/>
    <n v="0"/>
    <n v="78904"/>
    <n v="22669729"/>
    <n v="0"/>
    <n v="0"/>
    <n v="0"/>
  </r>
  <r>
    <s v="3c5c9ae2-28fd-471e-8c0f-a61200e4aadd"/>
    <x v="2"/>
    <x v="1"/>
    <x v="2"/>
    <x v="0"/>
    <x v="0"/>
    <x v="0"/>
    <n v="0"/>
    <n v="0"/>
    <n v="77069"/>
    <n v="24447549"/>
    <n v="0"/>
    <n v="0"/>
    <n v="0"/>
  </r>
  <r>
    <s v="3c5c9ae2-28fd-471e-8c0f-a61200e4aadd"/>
    <x v="2"/>
    <x v="1"/>
    <x v="2"/>
    <x v="0"/>
    <x v="1"/>
    <x v="1"/>
    <n v="17"/>
    <n v="3"/>
    <n v="77069"/>
    <n v="24447549"/>
    <n v="0"/>
    <n v="0"/>
    <n v="5"/>
  </r>
  <r>
    <s v="3c5c9ae2-28fd-471e-8c0f-a61200e4aadd"/>
    <x v="2"/>
    <x v="1"/>
    <x v="2"/>
    <x v="0"/>
    <x v="2"/>
    <x v="2"/>
    <n v="0"/>
    <n v="0"/>
    <n v="77069"/>
    <n v="24447549"/>
    <n v="0"/>
    <n v="0"/>
    <n v="0"/>
  </r>
  <r>
    <s v="3c5c9ae2-28fd-471e-8c0f-a61200e4aadd"/>
    <x v="2"/>
    <x v="1"/>
    <x v="3"/>
    <x v="0"/>
    <x v="0"/>
    <x v="0"/>
    <n v="0"/>
    <n v="0"/>
    <n v="28730"/>
    <n v="9908604"/>
    <n v="0"/>
    <n v="0"/>
    <n v="0"/>
  </r>
  <r>
    <s v="3c5c9ae2-28fd-471e-8c0f-a61200e4aadd"/>
    <x v="2"/>
    <x v="1"/>
    <x v="3"/>
    <x v="0"/>
    <x v="1"/>
    <x v="1"/>
    <n v="7"/>
    <n v="1"/>
    <n v="28730"/>
    <n v="9908604"/>
    <n v="0"/>
    <n v="0"/>
    <n v="7"/>
  </r>
  <r>
    <s v="3c5c9ae2-28fd-471e-8c0f-a61200e4aadd"/>
    <x v="2"/>
    <x v="1"/>
    <x v="3"/>
    <x v="0"/>
    <x v="2"/>
    <x v="2"/>
    <n v="0"/>
    <n v="0"/>
    <n v="28730"/>
    <n v="9908604"/>
    <n v="0"/>
    <n v="0"/>
    <n v="0"/>
  </r>
  <r>
    <s v="3c5c9ae2-28fd-471e-8c0f-a61200e4aadd"/>
    <x v="3"/>
    <x v="0"/>
    <x v="0"/>
    <x v="0"/>
    <x v="0"/>
    <x v="0"/>
    <n v="0"/>
    <n v="0"/>
    <n v="77757"/>
    <n v="23091240"/>
    <n v="0"/>
    <n v="0"/>
    <n v="0"/>
  </r>
  <r>
    <s v="3c5c9ae2-28fd-471e-8c0f-a61200e4aadd"/>
    <x v="3"/>
    <x v="0"/>
    <x v="0"/>
    <x v="0"/>
    <x v="2"/>
    <x v="2"/>
    <n v="0"/>
    <n v="0"/>
    <n v="77757"/>
    <n v="23091240"/>
    <n v="0"/>
    <n v="0"/>
    <n v="0"/>
  </r>
  <r>
    <s v="3c5c9ae2-28fd-471e-8c0f-a61200e4aadd"/>
    <x v="3"/>
    <x v="0"/>
    <x v="0"/>
    <x v="0"/>
    <x v="1"/>
    <x v="1"/>
    <n v="0"/>
    <n v="0"/>
    <n v="77757"/>
    <n v="23091240"/>
    <n v="0"/>
    <n v="0"/>
    <n v="0"/>
  </r>
  <r>
    <s v="3c5c9ae2-28fd-471e-8c0f-a61200e4aadd"/>
    <x v="3"/>
    <x v="0"/>
    <x v="1"/>
    <x v="0"/>
    <x v="1"/>
    <x v="1"/>
    <n v="0"/>
    <n v="0"/>
    <n v="90203"/>
    <n v="26638862"/>
    <n v="0"/>
    <n v="0"/>
    <n v="0"/>
  </r>
  <r>
    <s v="3c5c9ae2-28fd-471e-8c0f-a61200e4aadd"/>
    <x v="3"/>
    <x v="0"/>
    <x v="1"/>
    <x v="0"/>
    <x v="2"/>
    <x v="2"/>
    <n v="0"/>
    <n v="0"/>
    <n v="90203"/>
    <n v="26638862"/>
    <n v="0"/>
    <n v="0"/>
    <n v="0"/>
  </r>
  <r>
    <s v="3c5c9ae2-28fd-471e-8c0f-a61200e4aadd"/>
    <x v="3"/>
    <x v="0"/>
    <x v="1"/>
    <x v="0"/>
    <x v="0"/>
    <x v="0"/>
    <n v="0"/>
    <n v="0"/>
    <n v="90203"/>
    <n v="26638862"/>
    <n v="0"/>
    <n v="0"/>
    <n v="0"/>
  </r>
  <r>
    <s v="3c5c9ae2-28fd-471e-8c0f-a61200e4aadd"/>
    <x v="3"/>
    <x v="0"/>
    <x v="2"/>
    <x v="0"/>
    <x v="0"/>
    <x v="0"/>
    <n v="0"/>
    <n v="0"/>
    <n v="85122"/>
    <n v="27642285"/>
    <n v="0"/>
    <n v="0"/>
    <n v="0"/>
  </r>
  <r>
    <s v="3c5c9ae2-28fd-471e-8c0f-a61200e4aadd"/>
    <x v="3"/>
    <x v="0"/>
    <x v="2"/>
    <x v="0"/>
    <x v="1"/>
    <x v="1"/>
    <n v="36"/>
    <n v="1"/>
    <n v="85122"/>
    <n v="27642285"/>
    <n v="0"/>
    <n v="0"/>
    <n v="36"/>
  </r>
  <r>
    <s v="3c5c9ae2-28fd-471e-8c0f-a61200e4aadd"/>
    <x v="3"/>
    <x v="0"/>
    <x v="2"/>
    <x v="0"/>
    <x v="2"/>
    <x v="2"/>
    <n v="0"/>
    <n v="0"/>
    <n v="85122"/>
    <n v="27642285"/>
    <n v="0"/>
    <n v="0"/>
    <n v="0"/>
  </r>
  <r>
    <s v="3c5c9ae2-28fd-471e-8c0f-a61200e4aadd"/>
    <x v="3"/>
    <x v="0"/>
    <x v="3"/>
    <x v="0"/>
    <x v="0"/>
    <x v="0"/>
    <n v="0"/>
    <n v="0"/>
    <n v="35875"/>
    <n v="12570473"/>
    <n v="0"/>
    <n v="0"/>
    <n v="0"/>
  </r>
  <r>
    <s v="3c5c9ae2-28fd-471e-8c0f-a61200e4aadd"/>
    <x v="3"/>
    <x v="0"/>
    <x v="3"/>
    <x v="0"/>
    <x v="1"/>
    <x v="1"/>
    <n v="29"/>
    <n v="2"/>
    <n v="35875"/>
    <n v="12570473"/>
    <n v="0"/>
    <n v="0"/>
    <n v="14"/>
  </r>
  <r>
    <s v="3c5c9ae2-28fd-471e-8c0f-a61200e4aadd"/>
    <x v="3"/>
    <x v="0"/>
    <x v="3"/>
    <x v="0"/>
    <x v="2"/>
    <x v="2"/>
    <n v="0"/>
    <n v="0"/>
    <n v="35875"/>
    <n v="12570473"/>
    <n v="0"/>
    <n v="0"/>
    <n v="0"/>
  </r>
  <r>
    <s v="3c5c9ae2-28fd-471e-8c0f-a61200e4aadd"/>
    <x v="3"/>
    <x v="1"/>
    <x v="0"/>
    <x v="0"/>
    <x v="1"/>
    <x v="1"/>
    <n v="0"/>
    <n v="0"/>
    <n v="80593"/>
    <n v="23972451"/>
    <n v="0"/>
    <n v="0"/>
    <n v="0"/>
  </r>
  <r>
    <s v="3c5c9ae2-28fd-471e-8c0f-a61200e4aadd"/>
    <x v="3"/>
    <x v="1"/>
    <x v="0"/>
    <x v="0"/>
    <x v="0"/>
    <x v="0"/>
    <n v="0"/>
    <n v="0"/>
    <n v="80593"/>
    <n v="23972451"/>
    <n v="0"/>
    <n v="0"/>
    <n v="0"/>
  </r>
  <r>
    <s v="3c5c9ae2-28fd-471e-8c0f-a61200e4aadd"/>
    <x v="3"/>
    <x v="1"/>
    <x v="0"/>
    <x v="0"/>
    <x v="2"/>
    <x v="2"/>
    <n v="0"/>
    <n v="0"/>
    <n v="80593"/>
    <n v="23972451"/>
    <n v="0"/>
    <n v="0"/>
    <n v="0"/>
  </r>
  <r>
    <s v="3c5c9ae2-28fd-471e-8c0f-a61200e4aadd"/>
    <x v="3"/>
    <x v="1"/>
    <x v="1"/>
    <x v="0"/>
    <x v="0"/>
    <x v="0"/>
    <n v="0"/>
    <n v="0"/>
    <n v="80977"/>
    <n v="23603730"/>
    <n v="0"/>
    <n v="0"/>
    <n v="0"/>
  </r>
  <r>
    <s v="3c5c9ae2-28fd-471e-8c0f-a61200e4aadd"/>
    <x v="3"/>
    <x v="1"/>
    <x v="1"/>
    <x v="0"/>
    <x v="1"/>
    <x v="1"/>
    <n v="0"/>
    <n v="0"/>
    <n v="80977"/>
    <n v="23603730"/>
    <n v="0"/>
    <n v="0"/>
    <n v="0"/>
  </r>
  <r>
    <s v="3c5c9ae2-28fd-471e-8c0f-a61200e4aadd"/>
    <x v="3"/>
    <x v="1"/>
    <x v="1"/>
    <x v="0"/>
    <x v="2"/>
    <x v="2"/>
    <n v="0"/>
    <n v="0"/>
    <n v="80977"/>
    <n v="23603730"/>
    <n v="0"/>
    <n v="0"/>
    <n v="0"/>
  </r>
  <r>
    <s v="3c5c9ae2-28fd-471e-8c0f-a61200e4aadd"/>
    <x v="3"/>
    <x v="1"/>
    <x v="2"/>
    <x v="0"/>
    <x v="1"/>
    <x v="1"/>
    <n v="0"/>
    <n v="0"/>
    <n v="75831"/>
    <n v="24450425"/>
    <n v="0"/>
    <n v="0"/>
    <n v="0"/>
  </r>
  <r>
    <s v="3c5c9ae2-28fd-471e-8c0f-a61200e4aadd"/>
    <x v="3"/>
    <x v="1"/>
    <x v="2"/>
    <x v="0"/>
    <x v="2"/>
    <x v="2"/>
    <n v="0"/>
    <n v="0"/>
    <n v="75831"/>
    <n v="24450425"/>
    <n v="0"/>
    <n v="0"/>
    <n v="0"/>
  </r>
  <r>
    <s v="3c5c9ae2-28fd-471e-8c0f-a61200e4aadd"/>
    <x v="3"/>
    <x v="1"/>
    <x v="2"/>
    <x v="0"/>
    <x v="0"/>
    <x v="0"/>
    <n v="0"/>
    <n v="0"/>
    <n v="75831"/>
    <n v="24450425"/>
    <n v="0"/>
    <n v="0"/>
    <n v="0"/>
  </r>
  <r>
    <s v="3c5c9ae2-28fd-471e-8c0f-a61200e4aadd"/>
    <x v="3"/>
    <x v="1"/>
    <x v="3"/>
    <x v="0"/>
    <x v="0"/>
    <x v="0"/>
    <n v="0"/>
    <n v="0"/>
    <n v="29719"/>
    <n v="10365317"/>
    <n v="0"/>
    <n v="0"/>
    <n v="0"/>
  </r>
  <r>
    <s v="3c5c9ae2-28fd-471e-8c0f-a61200e4aadd"/>
    <x v="3"/>
    <x v="1"/>
    <x v="3"/>
    <x v="0"/>
    <x v="1"/>
    <x v="1"/>
    <n v="37"/>
    <n v="3"/>
    <n v="29719"/>
    <n v="10365317"/>
    <n v="0"/>
    <n v="0"/>
    <n v="12"/>
  </r>
  <r>
    <s v="3c5c9ae2-28fd-471e-8c0f-a61200e4aadd"/>
    <x v="3"/>
    <x v="1"/>
    <x v="3"/>
    <x v="0"/>
    <x v="2"/>
    <x v="2"/>
    <n v="0"/>
    <n v="0"/>
    <n v="29719"/>
    <n v="10365317"/>
    <n v="0"/>
    <n v="0"/>
    <n v="0"/>
  </r>
  <r>
    <s v="3c5c9ae2-28fd-471e-8c0f-a61200e4aadd"/>
    <x v="4"/>
    <x v="0"/>
    <x v="0"/>
    <x v="0"/>
    <x v="0"/>
    <x v="0"/>
    <n v="0"/>
    <n v="0"/>
    <n v="77424"/>
    <n v="22944893"/>
    <n v="0"/>
    <n v="0"/>
    <n v="0"/>
  </r>
  <r>
    <s v="3c5c9ae2-28fd-471e-8c0f-a61200e4aadd"/>
    <x v="4"/>
    <x v="0"/>
    <x v="0"/>
    <x v="0"/>
    <x v="1"/>
    <x v="1"/>
    <n v="0"/>
    <n v="0"/>
    <n v="77424"/>
    <n v="22944893"/>
    <n v="0"/>
    <n v="0"/>
    <n v="0"/>
  </r>
  <r>
    <s v="3c5c9ae2-28fd-471e-8c0f-a61200e4aadd"/>
    <x v="4"/>
    <x v="0"/>
    <x v="0"/>
    <x v="0"/>
    <x v="2"/>
    <x v="2"/>
    <n v="0"/>
    <n v="0"/>
    <n v="77424"/>
    <n v="22944893"/>
    <n v="0"/>
    <n v="0"/>
    <n v="0"/>
  </r>
  <r>
    <s v="3c5c9ae2-28fd-471e-8c0f-a61200e4aadd"/>
    <x v="4"/>
    <x v="0"/>
    <x v="1"/>
    <x v="0"/>
    <x v="0"/>
    <x v="0"/>
    <n v="0"/>
    <n v="0"/>
    <n v="91164"/>
    <n v="26835222"/>
    <n v="0"/>
    <n v="0"/>
    <n v="0"/>
  </r>
  <r>
    <s v="3c5c9ae2-28fd-471e-8c0f-a61200e4aadd"/>
    <x v="4"/>
    <x v="0"/>
    <x v="1"/>
    <x v="0"/>
    <x v="1"/>
    <x v="1"/>
    <n v="0"/>
    <n v="0"/>
    <n v="91164"/>
    <n v="26835222"/>
    <n v="0"/>
    <n v="0"/>
    <n v="0"/>
  </r>
  <r>
    <s v="3c5c9ae2-28fd-471e-8c0f-a61200e4aadd"/>
    <x v="4"/>
    <x v="0"/>
    <x v="1"/>
    <x v="0"/>
    <x v="2"/>
    <x v="2"/>
    <n v="0"/>
    <n v="0"/>
    <n v="91164"/>
    <n v="26835222"/>
    <n v="0"/>
    <n v="0"/>
    <n v="0"/>
  </r>
  <r>
    <s v="3c5c9ae2-28fd-471e-8c0f-a61200e4aadd"/>
    <x v="4"/>
    <x v="0"/>
    <x v="2"/>
    <x v="0"/>
    <x v="1"/>
    <x v="1"/>
    <n v="32"/>
    <n v="3"/>
    <n v="85156"/>
    <n v="27490325"/>
    <n v="0"/>
    <n v="0"/>
    <n v="10"/>
  </r>
  <r>
    <s v="3c5c9ae2-28fd-471e-8c0f-a61200e4aadd"/>
    <x v="4"/>
    <x v="0"/>
    <x v="2"/>
    <x v="0"/>
    <x v="2"/>
    <x v="2"/>
    <n v="0"/>
    <n v="0"/>
    <n v="85156"/>
    <n v="27490325"/>
    <n v="0"/>
    <n v="0"/>
    <n v="0"/>
  </r>
  <r>
    <s v="3c5c9ae2-28fd-471e-8c0f-a61200e4aadd"/>
    <x v="4"/>
    <x v="0"/>
    <x v="2"/>
    <x v="0"/>
    <x v="0"/>
    <x v="0"/>
    <n v="0"/>
    <n v="0"/>
    <n v="85156"/>
    <n v="27490325"/>
    <n v="0"/>
    <n v="0"/>
    <n v="0"/>
  </r>
  <r>
    <s v="3c5c9ae2-28fd-471e-8c0f-a61200e4aadd"/>
    <x v="4"/>
    <x v="0"/>
    <x v="3"/>
    <x v="0"/>
    <x v="1"/>
    <x v="1"/>
    <n v="15"/>
    <n v="3"/>
    <n v="38516"/>
    <n v="13406286"/>
    <n v="0"/>
    <n v="0"/>
    <n v="5"/>
  </r>
  <r>
    <s v="3c5c9ae2-28fd-471e-8c0f-a61200e4aadd"/>
    <x v="4"/>
    <x v="0"/>
    <x v="3"/>
    <x v="0"/>
    <x v="2"/>
    <x v="2"/>
    <n v="0"/>
    <n v="0"/>
    <n v="38516"/>
    <n v="13406286"/>
    <n v="0"/>
    <n v="0"/>
    <n v="0"/>
  </r>
  <r>
    <s v="3c5c9ae2-28fd-471e-8c0f-a61200e4aadd"/>
    <x v="4"/>
    <x v="0"/>
    <x v="3"/>
    <x v="0"/>
    <x v="0"/>
    <x v="0"/>
    <n v="0"/>
    <n v="0"/>
    <n v="38516"/>
    <n v="13406286"/>
    <n v="0"/>
    <n v="0"/>
    <n v="0"/>
  </r>
  <r>
    <s v="3c5c9ae2-28fd-471e-8c0f-a61200e4aadd"/>
    <x v="4"/>
    <x v="1"/>
    <x v="0"/>
    <x v="0"/>
    <x v="0"/>
    <x v="0"/>
    <n v="0"/>
    <n v="0"/>
    <n v="79799"/>
    <n v="23835020"/>
    <n v="0"/>
    <n v="0"/>
    <n v="0"/>
  </r>
  <r>
    <s v="3c5c9ae2-28fd-471e-8c0f-a61200e4aadd"/>
    <x v="4"/>
    <x v="1"/>
    <x v="0"/>
    <x v="0"/>
    <x v="2"/>
    <x v="2"/>
    <n v="0"/>
    <n v="0"/>
    <n v="79799"/>
    <n v="23835020"/>
    <n v="0"/>
    <n v="0"/>
    <n v="0"/>
  </r>
  <r>
    <s v="3c5c9ae2-28fd-471e-8c0f-a61200e4aadd"/>
    <x v="4"/>
    <x v="1"/>
    <x v="0"/>
    <x v="0"/>
    <x v="1"/>
    <x v="1"/>
    <n v="0"/>
    <n v="0"/>
    <n v="79799"/>
    <n v="23835020"/>
    <n v="0"/>
    <n v="0"/>
    <n v="0"/>
  </r>
  <r>
    <s v="3c5c9ae2-28fd-471e-8c0f-a61200e4aadd"/>
    <x v="4"/>
    <x v="1"/>
    <x v="1"/>
    <x v="0"/>
    <x v="1"/>
    <x v="1"/>
    <n v="0"/>
    <n v="0"/>
    <n v="81224"/>
    <n v="23842653"/>
    <n v="0"/>
    <n v="0"/>
    <n v="0"/>
  </r>
  <r>
    <s v="3c5c9ae2-28fd-471e-8c0f-a61200e4aadd"/>
    <x v="4"/>
    <x v="1"/>
    <x v="1"/>
    <x v="0"/>
    <x v="2"/>
    <x v="2"/>
    <n v="0"/>
    <n v="0"/>
    <n v="81224"/>
    <n v="23842653"/>
    <n v="0"/>
    <n v="0"/>
    <n v="0"/>
  </r>
  <r>
    <s v="3c5c9ae2-28fd-471e-8c0f-a61200e4aadd"/>
    <x v="4"/>
    <x v="1"/>
    <x v="1"/>
    <x v="0"/>
    <x v="0"/>
    <x v="0"/>
    <n v="0"/>
    <n v="0"/>
    <n v="81224"/>
    <n v="23842653"/>
    <n v="0"/>
    <n v="0"/>
    <n v="0"/>
  </r>
  <r>
    <s v="3c5c9ae2-28fd-471e-8c0f-a61200e4aadd"/>
    <x v="4"/>
    <x v="1"/>
    <x v="2"/>
    <x v="0"/>
    <x v="1"/>
    <x v="1"/>
    <n v="11"/>
    <n v="2"/>
    <n v="74976"/>
    <n v="24193507"/>
    <n v="0"/>
    <n v="0"/>
    <n v="5"/>
  </r>
  <r>
    <s v="3c5c9ae2-28fd-471e-8c0f-a61200e4aadd"/>
    <x v="4"/>
    <x v="1"/>
    <x v="2"/>
    <x v="0"/>
    <x v="2"/>
    <x v="2"/>
    <n v="0"/>
    <n v="0"/>
    <n v="74976"/>
    <n v="24193507"/>
    <n v="0"/>
    <n v="0"/>
    <n v="0"/>
  </r>
  <r>
    <s v="3c5c9ae2-28fd-471e-8c0f-a61200e4aadd"/>
    <x v="4"/>
    <x v="1"/>
    <x v="2"/>
    <x v="0"/>
    <x v="0"/>
    <x v="0"/>
    <n v="0"/>
    <n v="0"/>
    <n v="74976"/>
    <n v="24193507"/>
    <n v="0"/>
    <n v="0"/>
    <n v="0"/>
  </r>
  <r>
    <s v="3c5c9ae2-28fd-471e-8c0f-a61200e4aadd"/>
    <x v="4"/>
    <x v="1"/>
    <x v="3"/>
    <x v="0"/>
    <x v="0"/>
    <x v="0"/>
    <n v="0"/>
    <n v="0"/>
    <n v="31790"/>
    <n v="11044841"/>
    <n v="0"/>
    <n v="0"/>
    <n v="0"/>
  </r>
  <r>
    <s v="3c5c9ae2-28fd-471e-8c0f-a61200e4aadd"/>
    <x v="4"/>
    <x v="1"/>
    <x v="3"/>
    <x v="0"/>
    <x v="1"/>
    <x v="1"/>
    <n v="14"/>
    <n v="3"/>
    <n v="31790"/>
    <n v="11044841"/>
    <n v="0"/>
    <n v="0"/>
    <n v="4"/>
  </r>
  <r>
    <s v="3c5c9ae2-28fd-471e-8c0f-a61200e4aadd"/>
    <x v="4"/>
    <x v="1"/>
    <x v="3"/>
    <x v="0"/>
    <x v="2"/>
    <x v="2"/>
    <n v="0"/>
    <n v="0"/>
    <n v="31790"/>
    <n v="11044841"/>
    <n v="0"/>
    <n v="0"/>
    <n v="0"/>
  </r>
  <r>
    <s v="3c5c9ae2-28fd-471e-8c0f-a61200e4aadd"/>
    <x v="5"/>
    <x v="0"/>
    <x v="0"/>
    <x v="0"/>
    <x v="1"/>
    <x v="1"/>
    <n v="0"/>
    <n v="0"/>
    <n v="76151"/>
    <n v="22682801"/>
    <n v="0"/>
    <n v="0"/>
    <n v="0"/>
  </r>
  <r>
    <s v="3c5c9ae2-28fd-471e-8c0f-a61200e4aadd"/>
    <x v="5"/>
    <x v="0"/>
    <x v="0"/>
    <x v="0"/>
    <x v="0"/>
    <x v="0"/>
    <n v="0"/>
    <n v="0"/>
    <n v="76151"/>
    <n v="22682801"/>
    <n v="0"/>
    <n v="0"/>
    <n v="0"/>
  </r>
  <r>
    <s v="3c5c9ae2-28fd-471e-8c0f-a61200e4aadd"/>
    <x v="5"/>
    <x v="0"/>
    <x v="0"/>
    <x v="0"/>
    <x v="2"/>
    <x v="2"/>
    <n v="0"/>
    <n v="0"/>
    <n v="76151"/>
    <n v="22682801"/>
    <n v="0"/>
    <n v="0"/>
    <n v="0"/>
  </r>
  <r>
    <s v="3c5c9ae2-28fd-471e-8c0f-a61200e4aadd"/>
    <x v="5"/>
    <x v="0"/>
    <x v="1"/>
    <x v="0"/>
    <x v="0"/>
    <x v="0"/>
    <n v="0"/>
    <n v="0"/>
    <n v="92636"/>
    <n v="27195474"/>
    <n v="0"/>
    <n v="0"/>
    <n v="0"/>
  </r>
  <r>
    <s v="3c5c9ae2-28fd-471e-8c0f-a61200e4aadd"/>
    <x v="5"/>
    <x v="0"/>
    <x v="1"/>
    <x v="0"/>
    <x v="1"/>
    <x v="1"/>
    <n v="0"/>
    <n v="0"/>
    <n v="92636"/>
    <n v="27195474"/>
    <n v="0"/>
    <n v="0"/>
    <n v="0"/>
  </r>
  <r>
    <s v="3c5c9ae2-28fd-471e-8c0f-a61200e4aadd"/>
    <x v="5"/>
    <x v="0"/>
    <x v="1"/>
    <x v="0"/>
    <x v="2"/>
    <x v="2"/>
    <n v="0"/>
    <n v="0"/>
    <n v="92636"/>
    <n v="27195474"/>
    <n v="0"/>
    <n v="0"/>
    <n v="0"/>
  </r>
  <r>
    <s v="3c5c9ae2-28fd-471e-8c0f-a61200e4aadd"/>
    <x v="5"/>
    <x v="0"/>
    <x v="2"/>
    <x v="0"/>
    <x v="1"/>
    <x v="1"/>
    <n v="1"/>
    <n v="1"/>
    <n v="84432"/>
    <n v="27250490"/>
    <n v="0"/>
    <n v="0"/>
    <n v="1"/>
  </r>
  <r>
    <s v="3c5c9ae2-28fd-471e-8c0f-a61200e4aadd"/>
    <x v="5"/>
    <x v="0"/>
    <x v="2"/>
    <x v="0"/>
    <x v="2"/>
    <x v="2"/>
    <n v="0"/>
    <n v="0"/>
    <n v="84432"/>
    <n v="27250490"/>
    <n v="0"/>
    <n v="0"/>
    <n v="0"/>
  </r>
  <r>
    <s v="3c5c9ae2-28fd-471e-8c0f-a61200e4aadd"/>
    <x v="5"/>
    <x v="0"/>
    <x v="2"/>
    <x v="0"/>
    <x v="0"/>
    <x v="0"/>
    <n v="0"/>
    <n v="0"/>
    <n v="84432"/>
    <n v="27250490"/>
    <n v="0"/>
    <n v="0"/>
    <n v="0"/>
  </r>
  <r>
    <s v="3c5c9ae2-28fd-471e-8c0f-a61200e4aadd"/>
    <x v="5"/>
    <x v="0"/>
    <x v="3"/>
    <x v="0"/>
    <x v="0"/>
    <x v="0"/>
    <n v="0"/>
    <n v="0"/>
    <n v="41454"/>
    <n v="14383632"/>
    <n v="0"/>
    <n v="0"/>
    <n v="0"/>
  </r>
  <r>
    <s v="3c5c9ae2-28fd-471e-8c0f-a61200e4aadd"/>
    <x v="5"/>
    <x v="0"/>
    <x v="3"/>
    <x v="0"/>
    <x v="1"/>
    <x v="1"/>
    <n v="3"/>
    <n v="2"/>
    <n v="41454"/>
    <n v="14383632"/>
    <n v="0"/>
    <n v="0"/>
    <n v="1"/>
  </r>
  <r>
    <s v="3c5c9ae2-28fd-471e-8c0f-a61200e4aadd"/>
    <x v="5"/>
    <x v="0"/>
    <x v="3"/>
    <x v="0"/>
    <x v="2"/>
    <x v="2"/>
    <n v="0"/>
    <n v="0"/>
    <n v="41454"/>
    <n v="14383632"/>
    <n v="0"/>
    <n v="0"/>
    <n v="0"/>
  </r>
  <r>
    <s v="3c5c9ae2-28fd-471e-8c0f-a61200e4aadd"/>
    <x v="5"/>
    <x v="1"/>
    <x v="0"/>
    <x v="0"/>
    <x v="2"/>
    <x v="2"/>
    <n v="0"/>
    <n v="0"/>
    <n v="79192"/>
    <n v="23628480"/>
    <n v="0"/>
    <n v="0"/>
    <n v="0"/>
  </r>
  <r>
    <s v="3c5c9ae2-28fd-471e-8c0f-a61200e4aadd"/>
    <x v="5"/>
    <x v="1"/>
    <x v="0"/>
    <x v="0"/>
    <x v="0"/>
    <x v="0"/>
    <n v="0"/>
    <n v="0"/>
    <n v="79192"/>
    <n v="23628480"/>
    <n v="0"/>
    <n v="0"/>
    <n v="0"/>
  </r>
  <r>
    <s v="3c5c9ae2-28fd-471e-8c0f-a61200e4aadd"/>
    <x v="5"/>
    <x v="1"/>
    <x v="0"/>
    <x v="0"/>
    <x v="1"/>
    <x v="1"/>
    <n v="0"/>
    <n v="0"/>
    <n v="79192"/>
    <n v="23628480"/>
    <n v="0"/>
    <n v="0"/>
    <n v="0"/>
  </r>
  <r>
    <s v="3c5c9ae2-28fd-471e-8c0f-a61200e4aadd"/>
    <x v="5"/>
    <x v="1"/>
    <x v="1"/>
    <x v="0"/>
    <x v="1"/>
    <x v="1"/>
    <n v="0"/>
    <n v="0"/>
    <n v="83179"/>
    <n v="24288773"/>
    <n v="0"/>
    <n v="0"/>
    <n v="0"/>
  </r>
  <r>
    <s v="3c5c9ae2-28fd-471e-8c0f-a61200e4aadd"/>
    <x v="5"/>
    <x v="1"/>
    <x v="1"/>
    <x v="0"/>
    <x v="2"/>
    <x v="2"/>
    <n v="0"/>
    <n v="0"/>
    <n v="83179"/>
    <n v="24288773"/>
    <n v="0"/>
    <n v="0"/>
    <n v="0"/>
  </r>
  <r>
    <s v="3c5c9ae2-28fd-471e-8c0f-a61200e4aadd"/>
    <x v="5"/>
    <x v="1"/>
    <x v="1"/>
    <x v="0"/>
    <x v="0"/>
    <x v="0"/>
    <n v="0"/>
    <n v="0"/>
    <n v="83179"/>
    <n v="24288773"/>
    <n v="0"/>
    <n v="0"/>
    <n v="0"/>
  </r>
  <r>
    <s v="3c5c9ae2-28fd-471e-8c0f-a61200e4aadd"/>
    <x v="5"/>
    <x v="1"/>
    <x v="2"/>
    <x v="0"/>
    <x v="0"/>
    <x v="0"/>
    <n v="0"/>
    <n v="0"/>
    <n v="74323"/>
    <n v="23988338"/>
    <n v="0"/>
    <n v="0"/>
    <n v="0"/>
  </r>
  <r>
    <s v="3c5c9ae2-28fd-471e-8c0f-a61200e4aadd"/>
    <x v="5"/>
    <x v="1"/>
    <x v="2"/>
    <x v="0"/>
    <x v="1"/>
    <x v="1"/>
    <n v="1"/>
    <n v="1"/>
    <n v="74323"/>
    <n v="23988338"/>
    <n v="0"/>
    <n v="0"/>
    <n v="1"/>
  </r>
  <r>
    <s v="3c5c9ae2-28fd-471e-8c0f-a61200e4aadd"/>
    <x v="5"/>
    <x v="1"/>
    <x v="2"/>
    <x v="0"/>
    <x v="2"/>
    <x v="2"/>
    <n v="0"/>
    <n v="0"/>
    <n v="74323"/>
    <n v="23988338"/>
    <n v="0"/>
    <n v="0"/>
    <n v="0"/>
  </r>
  <r>
    <s v="3c5c9ae2-28fd-471e-8c0f-a61200e4aadd"/>
    <x v="5"/>
    <x v="1"/>
    <x v="3"/>
    <x v="0"/>
    <x v="0"/>
    <x v="0"/>
    <n v="0"/>
    <n v="0"/>
    <n v="34166"/>
    <n v="11811134"/>
    <n v="0"/>
    <n v="0"/>
    <n v="0"/>
  </r>
  <r>
    <s v="3c5c9ae2-28fd-471e-8c0f-a61200e4aadd"/>
    <x v="5"/>
    <x v="1"/>
    <x v="3"/>
    <x v="0"/>
    <x v="1"/>
    <x v="1"/>
    <n v="2"/>
    <n v="1"/>
    <n v="34166"/>
    <n v="11811134"/>
    <n v="0"/>
    <n v="0"/>
    <n v="2"/>
  </r>
  <r>
    <s v="3c5c9ae2-28fd-471e-8c0f-a61200e4aadd"/>
    <x v="5"/>
    <x v="1"/>
    <x v="3"/>
    <x v="0"/>
    <x v="2"/>
    <x v="2"/>
    <n v="0"/>
    <n v="0"/>
    <n v="34166"/>
    <n v="11811134"/>
    <n v="0"/>
    <n v="0"/>
    <n v="0"/>
  </r>
  <r>
    <s v="3c5c9ae2-28fd-471e-8c0f-a61200e4aadd"/>
    <x v="6"/>
    <x v="0"/>
    <x v="0"/>
    <x v="0"/>
    <x v="0"/>
    <x v="0"/>
    <n v="0"/>
    <n v="0"/>
    <n v="76328"/>
    <n v="22700994"/>
    <n v="0"/>
    <n v="0"/>
    <n v="0"/>
  </r>
  <r>
    <s v="3c5c9ae2-28fd-471e-8c0f-a61200e4aadd"/>
    <x v="6"/>
    <x v="0"/>
    <x v="0"/>
    <x v="0"/>
    <x v="2"/>
    <x v="2"/>
    <n v="0"/>
    <n v="0"/>
    <n v="76328"/>
    <n v="22700994"/>
    <n v="0"/>
    <n v="0"/>
    <n v="0"/>
  </r>
  <r>
    <s v="3c5c9ae2-28fd-471e-8c0f-a61200e4aadd"/>
    <x v="6"/>
    <x v="0"/>
    <x v="0"/>
    <x v="0"/>
    <x v="1"/>
    <x v="1"/>
    <n v="0"/>
    <n v="0"/>
    <n v="76328"/>
    <n v="22700994"/>
    <n v="0"/>
    <n v="0"/>
    <n v="0"/>
  </r>
  <r>
    <s v="3c5c9ae2-28fd-471e-8c0f-a61200e4aadd"/>
    <x v="6"/>
    <x v="0"/>
    <x v="1"/>
    <x v="0"/>
    <x v="1"/>
    <x v="1"/>
    <n v="0"/>
    <n v="0"/>
    <n v="98721"/>
    <n v="28029682"/>
    <n v="0"/>
    <n v="0"/>
    <n v="0"/>
  </r>
  <r>
    <s v="3c5c9ae2-28fd-471e-8c0f-a61200e4aadd"/>
    <x v="6"/>
    <x v="0"/>
    <x v="1"/>
    <x v="0"/>
    <x v="2"/>
    <x v="2"/>
    <n v="0"/>
    <n v="0"/>
    <n v="98721"/>
    <n v="28029682"/>
    <n v="0"/>
    <n v="0"/>
    <n v="0"/>
  </r>
  <r>
    <s v="3c5c9ae2-28fd-471e-8c0f-a61200e4aadd"/>
    <x v="6"/>
    <x v="0"/>
    <x v="1"/>
    <x v="0"/>
    <x v="0"/>
    <x v="0"/>
    <n v="0"/>
    <n v="0"/>
    <n v="98721"/>
    <n v="28029682"/>
    <n v="0"/>
    <n v="0"/>
    <n v="0"/>
  </r>
  <r>
    <s v="3c5c9ae2-28fd-471e-8c0f-a61200e4aadd"/>
    <x v="6"/>
    <x v="0"/>
    <x v="2"/>
    <x v="0"/>
    <x v="1"/>
    <x v="1"/>
    <n v="0"/>
    <n v="0"/>
    <n v="88192"/>
    <n v="27173996"/>
    <n v="0"/>
    <n v="0"/>
    <n v="0"/>
  </r>
  <r>
    <s v="3c5c9ae2-28fd-471e-8c0f-a61200e4aadd"/>
    <x v="6"/>
    <x v="0"/>
    <x v="2"/>
    <x v="0"/>
    <x v="2"/>
    <x v="2"/>
    <n v="0"/>
    <n v="0"/>
    <n v="88192"/>
    <n v="27173996"/>
    <n v="0"/>
    <n v="0"/>
    <n v="0"/>
  </r>
  <r>
    <s v="3c5c9ae2-28fd-471e-8c0f-a61200e4aadd"/>
    <x v="6"/>
    <x v="0"/>
    <x v="2"/>
    <x v="0"/>
    <x v="0"/>
    <x v="0"/>
    <n v="0"/>
    <n v="0"/>
    <n v="88192"/>
    <n v="27173996"/>
    <n v="0"/>
    <n v="0"/>
    <n v="0"/>
  </r>
  <r>
    <s v="3c5c9ae2-28fd-471e-8c0f-a61200e4aadd"/>
    <x v="6"/>
    <x v="0"/>
    <x v="3"/>
    <x v="0"/>
    <x v="0"/>
    <x v="0"/>
    <n v="0"/>
    <n v="0"/>
    <n v="44382"/>
    <n v="15337085"/>
    <n v="0"/>
    <n v="0"/>
    <n v="0"/>
  </r>
  <r>
    <s v="3c5c9ae2-28fd-471e-8c0f-a61200e4aadd"/>
    <x v="6"/>
    <x v="0"/>
    <x v="3"/>
    <x v="0"/>
    <x v="1"/>
    <x v="1"/>
    <n v="0"/>
    <n v="0"/>
    <n v="44382"/>
    <n v="15337085"/>
    <n v="0"/>
    <n v="0"/>
    <n v="0"/>
  </r>
  <r>
    <s v="3c5c9ae2-28fd-471e-8c0f-a61200e4aadd"/>
    <x v="6"/>
    <x v="0"/>
    <x v="3"/>
    <x v="0"/>
    <x v="2"/>
    <x v="2"/>
    <n v="0"/>
    <n v="0"/>
    <n v="44382"/>
    <n v="15337085"/>
    <n v="0"/>
    <n v="0"/>
    <n v="0"/>
  </r>
  <r>
    <s v="3c5c9ae2-28fd-471e-8c0f-a61200e4aadd"/>
    <x v="6"/>
    <x v="1"/>
    <x v="0"/>
    <x v="0"/>
    <x v="1"/>
    <x v="1"/>
    <n v="0"/>
    <n v="0"/>
    <n v="79545"/>
    <n v="23717825"/>
    <n v="0"/>
    <n v="0"/>
    <n v="0"/>
  </r>
  <r>
    <s v="3c5c9ae2-28fd-471e-8c0f-a61200e4aadd"/>
    <x v="6"/>
    <x v="1"/>
    <x v="0"/>
    <x v="0"/>
    <x v="2"/>
    <x v="2"/>
    <n v="0"/>
    <n v="0"/>
    <n v="79545"/>
    <n v="23717825"/>
    <n v="0"/>
    <n v="0"/>
    <n v="0"/>
  </r>
  <r>
    <s v="3c5c9ae2-28fd-471e-8c0f-a61200e4aadd"/>
    <x v="6"/>
    <x v="1"/>
    <x v="0"/>
    <x v="0"/>
    <x v="0"/>
    <x v="0"/>
    <n v="0"/>
    <n v="0"/>
    <n v="79545"/>
    <n v="23717825"/>
    <n v="0"/>
    <n v="0"/>
    <n v="0"/>
  </r>
  <r>
    <s v="3c5c9ae2-28fd-471e-8c0f-a61200e4aadd"/>
    <x v="6"/>
    <x v="1"/>
    <x v="1"/>
    <x v="0"/>
    <x v="1"/>
    <x v="1"/>
    <n v="0"/>
    <n v="0"/>
    <n v="90852"/>
    <n v="25664831"/>
    <n v="0"/>
    <n v="0"/>
    <n v="0"/>
  </r>
  <r>
    <s v="3c5c9ae2-28fd-471e-8c0f-a61200e4aadd"/>
    <x v="6"/>
    <x v="1"/>
    <x v="1"/>
    <x v="0"/>
    <x v="2"/>
    <x v="2"/>
    <n v="0"/>
    <n v="0"/>
    <n v="90852"/>
    <n v="25664831"/>
    <n v="0"/>
    <n v="0"/>
    <n v="0"/>
  </r>
  <r>
    <s v="3c5c9ae2-28fd-471e-8c0f-a61200e4aadd"/>
    <x v="6"/>
    <x v="1"/>
    <x v="1"/>
    <x v="0"/>
    <x v="0"/>
    <x v="0"/>
    <n v="0"/>
    <n v="0"/>
    <n v="90852"/>
    <n v="25664831"/>
    <n v="0"/>
    <n v="0"/>
    <n v="0"/>
  </r>
  <r>
    <s v="3c5c9ae2-28fd-471e-8c0f-a61200e4aadd"/>
    <x v="6"/>
    <x v="1"/>
    <x v="2"/>
    <x v="0"/>
    <x v="0"/>
    <x v="0"/>
    <n v="0"/>
    <n v="0"/>
    <n v="78004"/>
    <n v="24270641"/>
    <n v="0"/>
    <n v="0"/>
    <n v="0"/>
  </r>
  <r>
    <s v="3c5c9ae2-28fd-471e-8c0f-a61200e4aadd"/>
    <x v="6"/>
    <x v="1"/>
    <x v="2"/>
    <x v="0"/>
    <x v="1"/>
    <x v="1"/>
    <n v="0"/>
    <n v="0"/>
    <n v="78004"/>
    <n v="24270641"/>
    <n v="0"/>
    <n v="0"/>
    <n v="0"/>
  </r>
  <r>
    <s v="3c5c9ae2-28fd-471e-8c0f-a61200e4aadd"/>
    <x v="6"/>
    <x v="1"/>
    <x v="2"/>
    <x v="0"/>
    <x v="2"/>
    <x v="2"/>
    <n v="0"/>
    <n v="0"/>
    <n v="78004"/>
    <n v="24270641"/>
    <n v="0"/>
    <n v="0"/>
    <n v="0"/>
  </r>
  <r>
    <s v="3c5c9ae2-28fd-471e-8c0f-a61200e4aadd"/>
    <x v="6"/>
    <x v="1"/>
    <x v="3"/>
    <x v="0"/>
    <x v="0"/>
    <x v="0"/>
    <n v="0"/>
    <n v="0"/>
    <n v="36711"/>
    <n v="12667741"/>
    <n v="0"/>
    <n v="0"/>
    <n v="0"/>
  </r>
  <r>
    <s v="3c5c9ae2-28fd-471e-8c0f-a61200e4aadd"/>
    <x v="6"/>
    <x v="1"/>
    <x v="3"/>
    <x v="0"/>
    <x v="1"/>
    <x v="1"/>
    <n v="0"/>
    <n v="0"/>
    <n v="36711"/>
    <n v="12667741"/>
    <n v="0"/>
    <n v="0"/>
    <n v="0"/>
  </r>
  <r>
    <s v="3c5c9ae2-28fd-471e-8c0f-a61200e4aadd"/>
    <x v="6"/>
    <x v="1"/>
    <x v="3"/>
    <x v="0"/>
    <x v="2"/>
    <x v="2"/>
    <n v="0"/>
    <n v="0"/>
    <n v="36711"/>
    <n v="12667741"/>
    <n v="0"/>
    <n v="0"/>
    <n v="0"/>
  </r>
  <r>
    <s v="3c5c9ae2-28fd-471e-8c0f-a61200e4aadd"/>
    <x v="7"/>
    <x v="0"/>
    <x v="0"/>
    <x v="0"/>
    <x v="0"/>
    <x v="0"/>
    <n v="0"/>
    <n v="0"/>
    <n v="79886"/>
    <n v="21731156"/>
    <n v="0"/>
    <n v="0"/>
    <n v="0"/>
  </r>
  <r>
    <s v="3c5c9ae2-28fd-471e-8c0f-a61200e4aadd"/>
    <x v="7"/>
    <x v="0"/>
    <x v="0"/>
    <x v="0"/>
    <x v="1"/>
    <x v="1"/>
    <n v="3"/>
    <n v="1"/>
    <n v="79886"/>
    <n v="21731156"/>
    <n v="0"/>
    <n v="0"/>
    <n v="3"/>
  </r>
  <r>
    <s v="3c5c9ae2-28fd-471e-8c0f-a61200e4aadd"/>
    <x v="7"/>
    <x v="0"/>
    <x v="0"/>
    <x v="0"/>
    <x v="2"/>
    <x v="2"/>
    <n v="0"/>
    <n v="0"/>
    <n v="79886"/>
    <n v="21731156"/>
    <n v="0"/>
    <n v="0"/>
    <n v="0"/>
  </r>
  <r>
    <s v="3c5c9ae2-28fd-471e-8c0f-a61200e4aadd"/>
    <x v="7"/>
    <x v="0"/>
    <x v="1"/>
    <x v="0"/>
    <x v="0"/>
    <x v="0"/>
    <n v="0"/>
    <n v="0"/>
    <n v="103669"/>
    <n v="27482492"/>
    <n v="0"/>
    <n v="0"/>
    <n v="0"/>
  </r>
  <r>
    <s v="3c5c9ae2-28fd-471e-8c0f-a61200e4aadd"/>
    <x v="7"/>
    <x v="0"/>
    <x v="1"/>
    <x v="0"/>
    <x v="1"/>
    <x v="1"/>
    <n v="0"/>
    <n v="0"/>
    <n v="103669"/>
    <n v="27482492"/>
    <n v="0"/>
    <n v="0"/>
    <n v="0"/>
  </r>
  <r>
    <s v="3c5c9ae2-28fd-471e-8c0f-a61200e4aadd"/>
    <x v="7"/>
    <x v="0"/>
    <x v="1"/>
    <x v="0"/>
    <x v="2"/>
    <x v="2"/>
    <n v="0"/>
    <n v="0"/>
    <n v="103669"/>
    <n v="27482492"/>
    <n v="0"/>
    <n v="0"/>
    <n v="0"/>
  </r>
  <r>
    <s v="3c5c9ae2-28fd-471e-8c0f-a61200e4aadd"/>
    <x v="7"/>
    <x v="0"/>
    <x v="2"/>
    <x v="0"/>
    <x v="0"/>
    <x v="0"/>
    <n v="0"/>
    <n v="0"/>
    <n v="86734"/>
    <n v="25365625"/>
    <n v="0"/>
    <n v="0"/>
    <n v="0"/>
  </r>
  <r>
    <s v="3c5c9ae2-28fd-471e-8c0f-a61200e4aadd"/>
    <x v="7"/>
    <x v="0"/>
    <x v="2"/>
    <x v="0"/>
    <x v="1"/>
    <x v="1"/>
    <n v="30"/>
    <n v="2"/>
    <n v="86734"/>
    <n v="25365625"/>
    <n v="0"/>
    <n v="0"/>
    <n v="15"/>
  </r>
  <r>
    <s v="3c5c9ae2-28fd-471e-8c0f-a61200e4aadd"/>
    <x v="7"/>
    <x v="0"/>
    <x v="2"/>
    <x v="0"/>
    <x v="2"/>
    <x v="2"/>
    <n v="0"/>
    <n v="0"/>
    <n v="86734"/>
    <n v="25365625"/>
    <n v="0"/>
    <n v="0"/>
    <n v="0"/>
  </r>
  <r>
    <s v="3c5c9ae2-28fd-471e-8c0f-a61200e4aadd"/>
    <x v="7"/>
    <x v="0"/>
    <x v="3"/>
    <x v="0"/>
    <x v="0"/>
    <x v="0"/>
    <n v="0"/>
    <n v="0"/>
    <n v="47328"/>
    <n v="15014838"/>
    <n v="0"/>
    <n v="0"/>
    <n v="0"/>
  </r>
  <r>
    <s v="3c5c9ae2-28fd-471e-8c0f-a61200e4aadd"/>
    <x v="7"/>
    <x v="0"/>
    <x v="3"/>
    <x v="0"/>
    <x v="1"/>
    <x v="1"/>
    <n v="0"/>
    <n v="0"/>
    <n v="47328"/>
    <n v="15014838"/>
    <n v="0"/>
    <n v="0"/>
    <n v="0"/>
  </r>
  <r>
    <s v="3c5c9ae2-28fd-471e-8c0f-a61200e4aadd"/>
    <x v="7"/>
    <x v="0"/>
    <x v="3"/>
    <x v="0"/>
    <x v="2"/>
    <x v="2"/>
    <n v="0"/>
    <n v="0"/>
    <n v="47328"/>
    <n v="15014838"/>
    <n v="0"/>
    <n v="0"/>
    <n v="0"/>
  </r>
  <r>
    <s v="3c5c9ae2-28fd-471e-8c0f-a61200e4aadd"/>
    <x v="7"/>
    <x v="1"/>
    <x v="0"/>
    <x v="0"/>
    <x v="1"/>
    <x v="1"/>
    <n v="0"/>
    <n v="0"/>
    <n v="82700"/>
    <n v="22538829"/>
    <n v="0"/>
    <n v="0"/>
    <n v="0"/>
  </r>
  <r>
    <s v="3c5c9ae2-28fd-471e-8c0f-a61200e4aadd"/>
    <x v="7"/>
    <x v="1"/>
    <x v="0"/>
    <x v="0"/>
    <x v="0"/>
    <x v="0"/>
    <n v="0"/>
    <n v="0"/>
    <n v="82700"/>
    <n v="22538829"/>
    <n v="0"/>
    <n v="0"/>
    <n v="0"/>
  </r>
  <r>
    <s v="3c5c9ae2-28fd-471e-8c0f-a61200e4aadd"/>
    <x v="7"/>
    <x v="1"/>
    <x v="0"/>
    <x v="0"/>
    <x v="2"/>
    <x v="2"/>
    <n v="0"/>
    <n v="0"/>
    <n v="82700"/>
    <n v="22538829"/>
    <n v="0"/>
    <n v="0"/>
    <n v="0"/>
  </r>
  <r>
    <s v="3c5c9ae2-28fd-471e-8c0f-a61200e4aadd"/>
    <x v="7"/>
    <x v="1"/>
    <x v="1"/>
    <x v="0"/>
    <x v="0"/>
    <x v="0"/>
    <n v="0"/>
    <n v="0"/>
    <n v="97559"/>
    <n v="25517288"/>
    <n v="0"/>
    <n v="0"/>
    <n v="0"/>
  </r>
  <r>
    <s v="3c5c9ae2-28fd-471e-8c0f-a61200e4aadd"/>
    <x v="7"/>
    <x v="1"/>
    <x v="1"/>
    <x v="0"/>
    <x v="2"/>
    <x v="2"/>
    <n v="0"/>
    <n v="0"/>
    <n v="97559"/>
    <n v="25517288"/>
    <n v="0"/>
    <n v="0"/>
    <n v="0"/>
  </r>
  <r>
    <s v="3c5c9ae2-28fd-471e-8c0f-a61200e4aadd"/>
    <x v="7"/>
    <x v="1"/>
    <x v="1"/>
    <x v="0"/>
    <x v="1"/>
    <x v="1"/>
    <n v="0"/>
    <n v="0"/>
    <n v="97559"/>
    <n v="25517288"/>
    <n v="0"/>
    <n v="0"/>
    <n v="0"/>
  </r>
  <r>
    <s v="3c5c9ae2-28fd-471e-8c0f-a61200e4aadd"/>
    <x v="7"/>
    <x v="1"/>
    <x v="2"/>
    <x v="0"/>
    <x v="0"/>
    <x v="0"/>
    <n v="0"/>
    <n v="0"/>
    <n v="78630"/>
    <n v="22860483"/>
    <n v="0"/>
    <n v="0"/>
    <n v="0"/>
  </r>
  <r>
    <s v="3c5c9ae2-28fd-471e-8c0f-a61200e4aadd"/>
    <x v="7"/>
    <x v="1"/>
    <x v="2"/>
    <x v="0"/>
    <x v="1"/>
    <x v="1"/>
    <n v="0"/>
    <n v="0"/>
    <n v="78630"/>
    <n v="22860483"/>
    <n v="0"/>
    <n v="0"/>
    <n v="0"/>
  </r>
  <r>
    <s v="3c5c9ae2-28fd-471e-8c0f-a61200e4aadd"/>
    <x v="7"/>
    <x v="1"/>
    <x v="2"/>
    <x v="0"/>
    <x v="2"/>
    <x v="2"/>
    <n v="0"/>
    <n v="0"/>
    <n v="78630"/>
    <n v="22860483"/>
    <n v="0"/>
    <n v="0"/>
    <n v="0"/>
  </r>
  <r>
    <s v="3c5c9ae2-28fd-471e-8c0f-a61200e4aadd"/>
    <x v="7"/>
    <x v="1"/>
    <x v="3"/>
    <x v="0"/>
    <x v="0"/>
    <x v="0"/>
    <n v="0"/>
    <n v="0"/>
    <n v="39234"/>
    <n v="12416676"/>
    <n v="0"/>
    <n v="0"/>
    <n v="0"/>
  </r>
  <r>
    <s v="3c5c9ae2-28fd-471e-8c0f-a61200e4aadd"/>
    <x v="7"/>
    <x v="1"/>
    <x v="3"/>
    <x v="0"/>
    <x v="1"/>
    <x v="1"/>
    <n v="21"/>
    <n v="1"/>
    <n v="39234"/>
    <n v="12416676"/>
    <n v="0"/>
    <n v="0"/>
    <n v="21"/>
  </r>
  <r>
    <s v="3c5c9ae2-28fd-471e-8c0f-a61200e4aadd"/>
    <x v="7"/>
    <x v="1"/>
    <x v="3"/>
    <x v="0"/>
    <x v="2"/>
    <x v="2"/>
    <n v="0"/>
    <n v="0"/>
    <n v="39234"/>
    <n v="12416676"/>
    <n v="0"/>
    <n v="0"/>
    <n v="0"/>
  </r>
  <r>
    <s v="51f6df20-adfb-4708-8cd9-a61200e4aadd"/>
    <x v="0"/>
    <x v="0"/>
    <x v="0"/>
    <x v="0"/>
    <x v="0"/>
    <x v="0"/>
    <n v="0"/>
    <n v="0"/>
    <n v="132627"/>
    <n v="37762580"/>
    <n v="0"/>
    <n v="0"/>
    <n v="0"/>
  </r>
  <r>
    <s v="51f6df20-adfb-4708-8cd9-a61200e4aadd"/>
    <x v="0"/>
    <x v="0"/>
    <x v="0"/>
    <x v="0"/>
    <x v="1"/>
    <x v="1"/>
    <n v="0"/>
    <n v="0"/>
    <n v="132627"/>
    <n v="37762580"/>
    <n v="0"/>
    <n v="0"/>
    <n v="0"/>
  </r>
  <r>
    <s v="51f6df20-adfb-4708-8cd9-a61200e4aadd"/>
    <x v="0"/>
    <x v="0"/>
    <x v="0"/>
    <x v="0"/>
    <x v="2"/>
    <x v="2"/>
    <n v="0"/>
    <n v="0"/>
    <n v="132627"/>
    <n v="37762580"/>
    <n v="0"/>
    <n v="0"/>
    <n v="0"/>
  </r>
  <r>
    <s v="51f6df20-adfb-4708-8cd9-a61200e4aadd"/>
    <x v="0"/>
    <x v="0"/>
    <x v="1"/>
    <x v="0"/>
    <x v="0"/>
    <x v="0"/>
    <n v="0"/>
    <n v="0"/>
    <n v="174396"/>
    <n v="47161248"/>
    <n v="0"/>
    <n v="0"/>
    <n v="0"/>
  </r>
  <r>
    <s v="51f6df20-adfb-4708-8cd9-a61200e4aadd"/>
    <x v="0"/>
    <x v="0"/>
    <x v="1"/>
    <x v="0"/>
    <x v="1"/>
    <x v="1"/>
    <n v="0"/>
    <n v="0"/>
    <n v="174396"/>
    <n v="47161248"/>
    <n v="0"/>
    <n v="0"/>
    <n v="0"/>
  </r>
  <r>
    <s v="51f6df20-adfb-4708-8cd9-a61200e4aadd"/>
    <x v="0"/>
    <x v="0"/>
    <x v="1"/>
    <x v="0"/>
    <x v="2"/>
    <x v="2"/>
    <n v="0"/>
    <n v="0"/>
    <n v="174396"/>
    <n v="47161248"/>
    <n v="0"/>
    <n v="0"/>
    <n v="0"/>
  </r>
  <r>
    <s v="51f6df20-adfb-4708-8cd9-a61200e4aadd"/>
    <x v="0"/>
    <x v="0"/>
    <x v="2"/>
    <x v="0"/>
    <x v="0"/>
    <x v="0"/>
    <n v="0"/>
    <n v="0"/>
    <n v="151975"/>
    <n v="45332731"/>
    <n v="0"/>
    <n v="0"/>
    <n v="0"/>
  </r>
  <r>
    <s v="51f6df20-adfb-4708-8cd9-a61200e4aadd"/>
    <x v="0"/>
    <x v="0"/>
    <x v="2"/>
    <x v="0"/>
    <x v="1"/>
    <x v="1"/>
    <n v="328"/>
    <n v="17"/>
    <n v="151975"/>
    <n v="45332731"/>
    <n v="0.1"/>
    <n v="2.2000000000000002"/>
    <n v="19.3"/>
  </r>
  <r>
    <s v="51f6df20-adfb-4708-8cd9-a61200e4aadd"/>
    <x v="0"/>
    <x v="0"/>
    <x v="2"/>
    <x v="0"/>
    <x v="2"/>
    <x v="2"/>
    <n v="0"/>
    <n v="0"/>
    <n v="151975"/>
    <n v="45332731"/>
    <n v="0"/>
    <n v="0"/>
    <n v="0"/>
  </r>
  <r>
    <s v="51f6df20-adfb-4708-8cd9-a61200e4aadd"/>
    <x v="0"/>
    <x v="0"/>
    <x v="3"/>
    <x v="0"/>
    <x v="0"/>
    <x v="0"/>
    <n v="0"/>
    <n v="0"/>
    <n v="17767"/>
    <n v="5278823"/>
    <n v="0"/>
    <n v="0"/>
    <n v="0"/>
  </r>
  <r>
    <s v="51f6df20-adfb-4708-8cd9-a61200e4aadd"/>
    <x v="0"/>
    <x v="0"/>
    <x v="3"/>
    <x v="0"/>
    <x v="1"/>
    <x v="1"/>
    <n v="138"/>
    <n v="7"/>
    <n v="17767"/>
    <n v="5278823"/>
    <n v="0.4"/>
    <n v="7.8"/>
    <n v="19.7"/>
  </r>
  <r>
    <s v="51f6df20-adfb-4708-8cd9-a61200e4aadd"/>
    <x v="0"/>
    <x v="0"/>
    <x v="3"/>
    <x v="0"/>
    <x v="2"/>
    <x v="2"/>
    <n v="0"/>
    <n v="0"/>
    <n v="17767"/>
    <n v="5278823"/>
    <n v="0"/>
    <n v="0"/>
    <n v="0"/>
  </r>
  <r>
    <s v="51f6df20-adfb-4708-8cd9-a61200e4aadd"/>
    <x v="0"/>
    <x v="1"/>
    <x v="0"/>
    <x v="0"/>
    <x v="0"/>
    <x v="0"/>
    <n v="0"/>
    <n v="0"/>
    <n v="137515"/>
    <n v="39010147"/>
    <n v="0"/>
    <n v="0"/>
    <n v="0"/>
  </r>
  <r>
    <s v="51f6df20-adfb-4708-8cd9-a61200e4aadd"/>
    <x v="0"/>
    <x v="1"/>
    <x v="0"/>
    <x v="0"/>
    <x v="1"/>
    <x v="1"/>
    <n v="0"/>
    <n v="0"/>
    <n v="137515"/>
    <n v="39010147"/>
    <n v="0"/>
    <n v="0"/>
    <n v="0"/>
  </r>
  <r>
    <s v="51f6df20-adfb-4708-8cd9-a61200e4aadd"/>
    <x v="0"/>
    <x v="1"/>
    <x v="0"/>
    <x v="0"/>
    <x v="2"/>
    <x v="2"/>
    <n v="0"/>
    <n v="0"/>
    <n v="137515"/>
    <n v="39010147"/>
    <n v="0"/>
    <n v="0"/>
    <n v="0"/>
  </r>
  <r>
    <s v="51f6df20-adfb-4708-8cd9-a61200e4aadd"/>
    <x v="0"/>
    <x v="1"/>
    <x v="1"/>
    <x v="0"/>
    <x v="0"/>
    <x v="0"/>
    <n v="0"/>
    <n v="0"/>
    <n v="151322"/>
    <n v="40557443"/>
    <n v="0"/>
    <n v="0"/>
    <n v="0"/>
  </r>
  <r>
    <s v="51f6df20-adfb-4708-8cd9-a61200e4aadd"/>
    <x v="0"/>
    <x v="1"/>
    <x v="1"/>
    <x v="0"/>
    <x v="1"/>
    <x v="1"/>
    <n v="0"/>
    <n v="0"/>
    <n v="151322"/>
    <n v="40557443"/>
    <n v="0"/>
    <n v="0"/>
    <n v="0"/>
  </r>
  <r>
    <s v="51f6df20-adfb-4708-8cd9-a61200e4aadd"/>
    <x v="0"/>
    <x v="1"/>
    <x v="1"/>
    <x v="0"/>
    <x v="2"/>
    <x v="2"/>
    <n v="0"/>
    <n v="0"/>
    <n v="151322"/>
    <n v="40557443"/>
    <n v="0"/>
    <n v="0"/>
    <n v="0"/>
  </r>
  <r>
    <s v="51f6df20-adfb-4708-8cd9-a61200e4aadd"/>
    <x v="0"/>
    <x v="1"/>
    <x v="2"/>
    <x v="0"/>
    <x v="0"/>
    <x v="0"/>
    <n v="0"/>
    <n v="0"/>
    <n v="138253"/>
    <n v="41018106"/>
    <n v="0"/>
    <n v="0"/>
    <n v="0"/>
  </r>
  <r>
    <s v="51f6df20-adfb-4708-8cd9-a61200e4aadd"/>
    <x v="0"/>
    <x v="1"/>
    <x v="2"/>
    <x v="0"/>
    <x v="1"/>
    <x v="1"/>
    <n v="358"/>
    <n v="19"/>
    <n v="138253"/>
    <n v="41018106"/>
    <n v="0.1"/>
    <n v="2.6"/>
    <n v="18.8"/>
  </r>
  <r>
    <s v="51f6df20-adfb-4708-8cd9-a61200e4aadd"/>
    <x v="0"/>
    <x v="1"/>
    <x v="2"/>
    <x v="0"/>
    <x v="2"/>
    <x v="2"/>
    <n v="0"/>
    <n v="0"/>
    <n v="138253"/>
    <n v="41018106"/>
    <n v="0"/>
    <n v="0"/>
    <n v="0"/>
  </r>
  <r>
    <s v="51f6df20-adfb-4708-8cd9-a61200e4aadd"/>
    <x v="0"/>
    <x v="1"/>
    <x v="3"/>
    <x v="0"/>
    <x v="0"/>
    <x v="0"/>
    <n v="0"/>
    <n v="0"/>
    <n v="17949"/>
    <n v="5307980"/>
    <n v="0"/>
    <n v="0"/>
    <n v="0"/>
  </r>
  <r>
    <s v="51f6df20-adfb-4708-8cd9-a61200e4aadd"/>
    <x v="0"/>
    <x v="1"/>
    <x v="3"/>
    <x v="0"/>
    <x v="1"/>
    <x v="1"/>
    <n v="123"/>
    <n v="10"/>
    <n v="17949"/>
    <n v="5307980"/>
    <n v="0.6"/>
    <n v="6.9"/>
    <n v="12.3"/>
  </r>
  <r>
    <s v="51f6df20-adfb-4708-8cd9-a61200e4aadd"/>
    <x v="0"/>
    <x v="1"/>
    <x v="3"/>
    <x v="0"/>
    <x v="2"/>
    <x v="2"/>
    <n v="0"/>
    <n v="0"/>
    <n v="17949"/>
    <n v="5307980"/>
    <n v="0"/>
    <n v="0"/>
    <n v="0"/>
  </r>
  <r>
    <s v="51f6df20-adfb-4708-8cd9-a61200e4aadd"/>
    <x v="1"/>
    <x v="0"/>
    <x v="0"/>
    <x v="0"/>
    <x v="0"/>
    <x v="0"/>
    <n v="0"/>
    <n v="0"/>
    <n v="134442"/>
    <n v="36494111"/>
    <n v="0"/>
    <n v="0"/>
    <n v="0"/>
  </r>
  <r>
    <s v="51f6df20-adfb-4708-8cd9-a61200e4aadd"/>
    <x v="1"/>
    <x v="0"/>
    <x v="0"/>
    <x v="0"/>
    <x v="1"/>
    <x v="1"/>
    <n v="0"/>
    <n v="0"/>
    <n v="134442"/>
    <n v="36494111"/>
    <n v="0"/>
    <n v="0"/>
    <n v="0"/>
  </r>
  <r>
    <s v="51f6df20-adfb-4708-8cd9-a61200e4aadd"/>
    <x v="1"/>
    <x v="0"/>
    <x v="0"/>
    <x v="0"/>
    <x v="2"/>
    <x v="2"/>
    <n v="0"/>
    <n v="0"/>
    <n v="134442"/>
    <n v="36494111"/>
    <n v="0"/>
    <n v="0"/>
    <n v="0"/>
  </r>
  <r>
    <s v="51f6df20-adfb-4708-8cd9-a61200e4aadd"/>
    <x v="1"/>
    <x v="0"/>
    <x v="1"/>
    <x v="0"/>
    <x v="0"/>
    <x v="0"/>
    <n v="0"/>
    <n v="0"/>
    <n v="166106"/>
    <n v="44244222"/>
    <n v="0"/>
    <n v="0"/>
    <n v="0"/>
  </r>
  <r>
    <s v="51f6df20-adfb-4708-8cd9-a61200e4aadd"/>
    <x v="1"/>
    <x v="0"/>
    <x v="1"/>
    <x v="0"/>
    <x v="1"/>
    <x v="1"/>
    <n v="0"/>
    <n v="0"/>
    <n v="166106"/>
    <n v="44244222"/>
    <n v="0"/>
    <n v="0"/>
    <n v="0"/>
  </r>
  <r>
    <s v="51f6df20-adfb-4708-8cd9-a61200e4aadd"/>
    <x v="1"/>
    <x v="0"/>
    <x v="1"/>
    <x v="0"/>
    <x v="2"/>
    <x v="2"/>
    <n v="0"/>
    <n v="0"/>
    <n v="166106"/>
    <n v="44244222"/>
    <n v="0"/>
    <n v="0"/>
    <n v="0"/>
  </r>
  <r>
    <s v="51f6df20-adfb-4708-8cd9-a61200e4aadd"/>
    <x v="1"/>
    <x v="0"/>
    <x v="2"/>
    <x v="0"/>
    <x v="0"/>
    <x v="0"/>
    <n v="0"/>
    <n v="0"/>
    <n v="152866"/>
    <n v="45781595"/>
    <n v="0"/>
    <n v="0"/>
    <n v="0"/>
  </r>
  <r>
    <s v="51f6df20-adfb-4708-8cd9-a61200e4aadd"/>
    <x v="1"/>
    <x v="0"/>
    <x v="2"/>
    <x v="0"/>
    <x v="1"/>
    <x v="1"/>
    <n v="181"/>
    <n v="17"/>
    <n v="152866"/>
    <n v="45781595"/>
    <n v="0.1"/>
    <n v="1.2"/>
    <n v="10.6"/>
  </r>
  <r>
    <s v="51f6df20-adfb-4708-8cd9-a61200e4aadd"/>
    <x v="1"/>
    <x v="0"/>
    <x v="2"/>
    <x v="0"/>
    <x v="2"/>
    <x v="2"/>
    <n v="0"/>
    <n v="0"/>
    <n v="152866"/>
    <n v="45781595"/>
    <n v="0"/>
    <n v="0"/>
    <n v="0"/>
  </r>
  <r>
    <s v="51f6df20-adfb-4708-8cd9-a61200e4aadd"/>
    <x v="1"/>
    <x v="0"/>
    <x v="3"/>
    <x v="0"/>
    <x v="0"/>
    <x v="0"/>
    <n v="0"/>
    <n v="0"/>
    <n v="19203"/>
    <n v="5741412"/>
    <n v="0"/>
    <n v="0"/>
    <n v="0"/>
  </r>
  <r>
    <s v="51f6df20-adfb-4708-8cd9-a61200e4aadd"/>
    <x v="1"/>
    <x v="0"/>
    <x v="3"/>
    <x v="0"/>
    <x v="1"/>
    <x v="1"/>
    <n v="73"/>
    <n v="6"/>
    <n v="19203"/>
    <n v="5741412"/>
    <n v="0.3"/>
    <n v="3.8"/>
    <n v="12.2"/>
  </r>
  <r>
    <s v="51f6df20-adfb-4708-8cd9-a61200e4aadd"/>
    <x v="1"/>
    <x v="0"/>
    <x v="3"/>
    <x v="0"/>
    <x v="2"/>
    <x v="2"/>
    <n v="0"/>
    <n v="0"/>
    <n v="19203"/>
    <n v="5741412"/>
    <n v="0"/>
    <n v="0"/>
    <n v="0"/>
  </r>
  <r>
    <s v="51f6df20-adfb-4708-8cd9-a61200e4aadd"/>
    <x v="1"/>
    <x v="1"/>
    <x v="0"/>
    <x v="0"/>
    <x v="0"/>
    <x v="0"/>
    <n v="0"/>
    <n v="0"/>
    <n v="139005"/>
    <n v="37666195"/>
    <n v="0"/>
    <n v="0"/>
    <n v="0"/>
  </r>
  <r>
    <s v="51f6df20-adfb-4708-8cd9-a61200e4aadd"/>
    <x v="1"/>
    <x v="1"/>
    <x v="0"/>
    <x v="0"/>
    <x v="1"/>
    <x v="1"/>
    <n v="0"/>
    <n v="0"/>
    <n v="139005"/>
    <n v="37666195"/>
    <n v="0"/>
    <n v="0"/>
    <n v="0"/>
  </r>
  <r>
    <s v="51f6df20-adfb-4708-8cd9-a61200e4aadd"/>
    <x v="1"/>
    <x v="1"/>
    <x v="0"/>
    <x v="0"/>
    <x v="2"/>
    <x v="2"/>
    <n v="0"/>
    <n v="0"/>
    <n v="139005"/>
    <n v="37666195"/>
    <n v="0"/>
    <n v="0"/>
    <n v="0"/>
  </r>
  <r>
    <s v="51f6df20-adfb-4708-8cd9-a61200e4aadd"/>
    <x v="1"/>
    <x v="1"/>
    <x v="1"/>
    <x v="0"/>
    <x v="0"/>
    <x v="0"/>
    <n v="0"/>
    <n v="0"/>
    <n v="142328"/>
    <n v="37443040"/>
    <n v="0"/>
    <n v="0"/>
    <n v="0"/>
  </r>
  <r>
    <s v="51f6df20-adfb-4708-8cd9-a61200e4aadd"/>
    <x v="1"/>
    <x v="1"/>
    <x v="1"/>
    <x v="0"/>
    <x v="1"/>
    <x v="1"/>
    <n v="0"/>
    <n v="0"/>
    <n v="142328"/>
    <n v="37443040"/>
    <n v="0"/>
    <n v="0"/>
    <n v="0"/>
  </r>
  <r>
    <s v="51f6df20-adfb-4708-8cd9-a61200e4aadd"/>
    <x v="1"/>
    <x v="1"/>
    <x v="1"/>
    <x v="0"/>
    <x v="2"/>
    <x v="2"/>
    <n v="0"/>
    <n v="0"/>
    <n v="142328"/>
    <n v="37443040"/>
    <n v="0"/>
    <n v="0"/>
    <n v="0"/>
  </r>
  <r>
    <s v="51f6df20-adfb-4708-8cd9-a61200e4aadd"/>
    <x v="1"/>
    <x v="1"/>
    <x v="2"/>
    <x v="0"/>
    <x v="0"/>
    <x v="0"/>
    <n v="0"/>
    <n v="0"/>
    <n v="138041"/>
    <n v="40857031"/>
    <n v="0"/>
    <n v="0"/>
    <n v="0"/>
  </r>
  <r>
    <s v="51f6df20-adfb-4708-8cd9-a61200e4aadd"/>
    <x v="1"/>
    <x v="1"/>
    <x v="2"/>
    <x v="0"/>
    <x v="1"/>
    <x v="1"/>
    <n v="437"/>
    <n v="30"/>
    <n v="138041"/>
    <n v="40857031"/>
    <n v="0.2"/>
    <n v="3.2"/>
    <n v="14.6"/>
  </r>
  <r>
    <s v="51f6df20-adfb-4708-8cd9-a61200e4aadd"/>
    <x v="1"/>
    <x v="1"/>
    <x v="2"/>
    <x v="0"/>
    <x v="2"/>
    <x v="2"/>
    <n v="0"/>
    <n v="0"/>
    <n v="138041"/>
    <n v="40857031"/>
    <n v="0"/>
    <n v="0"/>
    <n v="0"/>
  </r>
  <r>
    <s v="51f6df20-adfb-4708-8cd9-a61200e4aadd"/>
    <x v="1"/>
    <x v="1"/>
    <x v="3"/>
    <x v="0"/>
    <x v="0"/>
    <x v="0"/>
    <n v="0"/>
    <n v="0"/>
    <n v="19170"/>
    <n v="5746801"/>
    <n v="0"/>
    <n v="0"/>
    <n v="0"/>
  </r>
  <r>
    <s v="51f6df20-adfb-4708-8cd9-a61200e4aadd"/>
    <x v="1"/>
    <x v="1"/>
    <x v="3"/>
    <x v="0"/>
    <x v="1"/>
    <x v="1"/>
    <n v="175"/>
    <n v="13"/>
    <n v="19170"/>
    <n v="5746801"/>
    <n v="0.7"/>
    <n v="9.1"/>
    <n v="13.5"/>
  </r>
  <r>
    <s v="51f6df20-adfb-4708-8cd9-a61200e4aadd"/>
    <x v="1"/>
    <x v="1"/>
    <x v="3"/>
    <x v="0"/>
    <x v="2"/>
    <x v="2"/>
    <n v="0"/>
    <n v="0"/>
    <n v="19170"/>
    <n v="5746801"/>
    <n v="0"/>
    <n v="0"/>
    <n v="0"/>
  </r>
  <r>
    <s v="51f6df20-adfb-4708-8cd9-a61200e4aadd"/>
    <x v="2"/>
    <x v="0"/>
    <x v="0"/>
    <x v="0"/>
    <x v="0"/>
    <x v="0"/>
    <n v="0"/>
    <n v="0"/>
    <n v="140044"/>
    <n v="40606340"/>
    <n v="0"/>
    <n v="0"/>
    <n v="0"/>
  </r>
  <r>
    <s v="51f6df20-adfb-4708-8cd9-a61200e4aadd"/>
    <x v="2"/>
    <x v="0"/>
    <x v="0"/>
    <x v="0"/>
    <x v="1"/>
    <x v="1"/>
    <n v="0"/>
    <n v="0"/>
    <n v="140044"/>
    <n v="40606340"/>
    <n v="0"/>
    <n v="0"/>
    <n v="0"/>
  </r>
  <r>
    <s v="51f6df20-adfb-4708-8cd9-a61200e4aadd"/>
    <x v="2"/>
    <x v="0"/>
    <x v="0"/>
    <x v="0"/>
    <x v="2"/>
    <x v="2"/>
    <n v="0"/>
    <n v="0"/>
    <n v="140044"/>
    <n v="40606340"/>
    <n v="0"/>
    <n v="0"/>
    <n v="0"/>
  </r>
  <r>
    <s v="51f6df20-adfb-4708-8cd9-a61200e4aadd"/>
    <x v="2"/>
    <x v="0"/>
    <x v="1"/>
    <x v="0"/>
    <x v="0"/>
    <x v="0"/>
    <n v="0"/>
    <n v="0"/>
    <n v="172228"/>
    <n v="48332828"/>
    <n v="0"/>
    <n v="0"/>
    <n v="0"/>
  </r>
  <r>
    <s v="51f6df20-adfb-4708-8cd9-a61200e4aadd"/>
    <x v="2"/>
    <x v="0"/>
    <x v="1"/>
    <x v="0"/>
    <x v="1"/>
    <x v="1"/>
    <n v="84"/>
    <n v="4"/>
    <n v="172228"/>
    <n v="48332828"/>
    <n v="0"/>
    <n v="0.5"/>
    <n v="21"/>
  </r>
  <r>
    <s v="51f6df20-adfb-4708-8cd9-a61200e4aadd"/>
    <x v="2"/>
    <x v="0"/>
    <x v="1"/>
    <x v="0"/>
    <x v="2"/>
    <x v="2"/>
    <n v="0"/>
    <n v="0"/>
    <n v="172228"/>
    <n v="48332828"/>
    <n v="0"/>
    <n v="0"/>
    <n v="0"/>
  </r>
  <r>
    <s v="51f6df20-adfb-4708-8cd9-a61200e4aadd"/>
    <x v="2"/>
    <x v="0"/>
    <x v="2"/>
    <x v="0"/>
    <x v="0"/>
    <x v="0"/>
    <n v="0"/>
    <n v="0"/>
    <n v="161209"/>
    <n v="49743403"/>
    <n v="0"/>
    <n v="0"/>
    <n v="0"/>
  </r>
  <r>
    <s v="51f6df20-adfb-4708-8cd9-a61200e4aadd"/>
    <x v="2"/>
    <x v="0"/>
    <x v="2"/>
    <x v="0"/>
    <x v="1"/>
    <x v="1"/>
    <n v="305"/>
    <n v="16"/>
    <n v="161209"/>
    <n v="49743403"/>
    <n v="0.1"/>
    <n v="1.9"/>
    <n v="19.100000000000001"/>
  </r>
  <r>
    <s v="51f6df20-adfb-4708-8cd9-a61200e4aadd"/>
    <x v="2"/>
    <x v="0"/>
    <x v="2"/>
    <x v="0"/>
    <x v="2"/>
    <x v="2"/>
    <n v="0"/>
    <n v="0"/>
    <n v="161209"/>
    <n v="49743403"/>
    <n v="0"/>
    <n v="0"/>
    <n v="0"/>
  </r>
  <r>
    <s v="51f6df20-adfb-4708-8cd9-a61200e4aadd"/>
    <x v="2"/>
    <x v="0"/>
    <x v="3"/>
    <x v="0"/>
    <x v="0"/>
    <x v="0"/>
    <n v="0"/>
    <n v="0"/>
    <n v="20770"/>
    <n v="6453851"/>
    <n v="0"/>
    <n v="0"/>
    <n v="0"/>
  </r>
  <r>
    <s v="51f6df20-adfb-4708-8cd9-a61200e4aadd"/>
    <x v="2"/>
    <x v="0"/>
    <x v="3"/>
    <x v="0"/>
    <x v="1"/>
    <x v="1"/>
    <n v="58"/>
    <n v="5"/>
    <n v="20770"/>
    <n v="6453851"/>
    <n v="0.2"/>
    <n v="2.8"/>
    <n v="11.6"/>
  </r>
  <r>
    <s v="51f6df20-adfb-4708-8cd9-a61200e4aadd"/>
    <x v="2"/>
    <x v="0"/>
    <x v="3"/>
    <x v="0"/>
    <x v="2"/>
    <x v="2"/>
    <n v="0"/>
    <n v="0"/>
    <n v="20770"/>
    <n v="6453851"/>
    <n v="0"/>
    <n v="0"/>
    <n v="0"/>
  </r>
  <r>
    <s v="51f6df20-adfb-4708-8cd9-a61200e4aadd"/>
    <x v="2"/>
    <x v="1"/>
    <x v="0"/>
    <x v="0"/>
    <x v="0"/>
    <x v="0"/>
    <n v="0"/>
    <n v="0"/>
    <n v="145288"/>
    <n v="42087092"/>
    <n v="0"/>
    <n v="0"/>
    <n v="0"/>
  </r>
  <r>
    <s v="51f6df20-adfb-4708-8cd9-a61200e4aadd"/>
    <x v="2"/>
    <x v="1"/>
    <x v="0"/>
    <x v="0"/>
    <x v="1"/>
    <x v="1"/>
    <n v="0"/>
    <n v="0"/>
    <n v="145288"/>
    <n v="42087092"/>
    <n v="0"/>
    <n v="0"/>
    <n v="0"/>
  </r>
  <r>
    <s v="51f6df20-adfb-4708-8cd9-a61200e4aadd"/>
    <x v="2"/>
    <x v="1"/>
    <x v="0"/>
    <x v="0"/>
    <x v="2"/>
    <x v="2"/>
    <n v="0"/>
    <n v="0"/>
    <n v="145288"/>
    <n v="42087092"/>
    <n v="0"/>
    <n v="0"/>
    <n v="0"/>
  </r>
  <r>
    <s v="51f6df20-adfb-4708-8cd9-a61200e4aadd"/>
    <x v="2"/>
    <x v="1"/>
    <x v="1"/>
    <x v="0"/>
    <x v="0"/>
    <x v="0"/>
    <n v="0"/>
    <n v="0"/>
    <n v="147356"/>
    <n v="41041029"/>
    <n v="0"/>
    <n v="0"/>
    <n v="0"/>
  </r>
  <r>
    <s v="51f6df20-adfb-4708-8cd9-a61200e4aadd"/>
    <x v="2"/>
    <x v="1"/>
    <x v="1"/>
    <x v="0"/>
    <x v="1"/>
    <x v="1"/>
    <n v="0"/>
    <n v="0"/>
    <n v="147356"/>
    <n v="41041029"/>
    <n v="0"/>
    <n v="0"/>
    <n v="0"/>
  </r>
  <r>
    <s v="51f6df20-adfb-4708-8cd9-a61200e4aadd"/>
    <x v="2"/>
    <x v="1"/>
    <x v="1"/>
    <x v="0"/>
    <x v="2"/>
    <x v="2"/>
    <n v="0"/>
    <n v="0"/>
    <n v="147356"/>
    <n v="41041029"/>
    <n v="0"/>
    <n v="0"/>
    <n v="0"/>
  </r>
  <r>
    <s v="51f6df20-adfb-4708-8cd9-a61200e4aadd"/>
    <x v="2"/>
    <x v="1"/>
    <x v="2"/>
    <x v="0"/>
    <x v="0"/>
    <x v="0"/>
    <n v="0"/>
    <n v="0"/>
    <n v="144880"/>
    <n v="44239899"/>
    <n v="0"/>
    <n v="0"/>
    <n v="0"/>
  </r>
  <r>
    <s v="51f6df20-adfb-4708-8cd9-a61200e4aadd"/>
    <x v="2"/>
    <x v="1"/>
    <x v="2"/>
    <x v="0"/>
    <x v="1"/>
    <x v="1"/>
    <n v="585"/>
    <n v="28"/>
    <n v="144880"/>
    <n v="44239899"/>
    <n v="0.2"/>
    <n v="4"/>
    <n v="20.9"/>
  </r>
  <r>
    <s v="51f6df20-adfb-4708-8cd9-a61200e4aadd"/>
    <x v="2"/>
    <x v="1"/>
    <x v="2"/>
    <x v="0"/>
    <x v="2"/>
    <x v="2"/>
    <n v="0"/>
    <n v="0"/>
    <n v="144880"/>
    <n v="44239899"/>
    <n v="0"/>
    <n v="0"/>
    <n v="0"/>
  </r>
  <r>
    <s v="51f6df20-adfb-4708-8cd9-a61200e4aadd"/>
    <x v="2"/>
    <x v="1"/>
    <x v="3"/>
    <x v="0"/>
    <x v="0"/>
    <x v="0"/>
    <n v="0"/>
    <n v="0"/>
    <n v="20867"/>
    <n v="6442835"/>
    <n v="0"/>
    <n v="0"/>
    <n v="0"/>
  </r>
  <r>
    <s v="51f6df20-adfb-4708-8cd9-a61200e4aadd"/>
    <x v="2"/>
    <x v="1"/>
    <x v="3"/>
    <x v="0"/>
    <x v="1"/>
    <x v="1"/>
    <n v="224"/>
    <n v="19"/>
    <n v="20867"/>
    <n v="6442835"/>
    <n v="0.9"/>
    <n v="10.7"/>
    <n v="11.8"/>
  </r>
  <r>
    <s v="51f6df20-adfb-4708-8cd9-a61200e4aadd"/>
    <x v="2"/>
    <x v="1"/>
    <x v="3"/>
    <x v="0"/>
    <x v="2"/>
    <x v="2"/>
    <n v="0"/>
    <n v="0"/>
    <n v="20867"/>
    <n v="6442835"/>
    <n v="0"/>
    <n v="0"/>
    <n v="0"/>
  </r>
  <r>
    <s v="51f6df20-adfb-4708-8cd9-a61200e4aadd"/>
    <x v="3"/>
    <x v="0"/>
    <x v="0"/>
    <x v="0"/>
    <x v="0"/>
    <x v="0"/>
    <n v="0"/>
    <n v="0"/>
    <n v="138391"/>
    <n v="39357359"/>
    <n v="0"/>
    <n v="0"/>
    <n v="0"/>
  </r>
  <r>
    <s v="51f6df20-adfb-4708-8cd9-a61200e4aadd"/>
    <x v="3"/>
    <x v="0"/>
    <x v="0"/>
    <x v="0"/>
    <x v="1"/>
    <x v="1"/>
    <n v="0"/>
    <n v="0"/>
    <n v="138391"/>
    <n v="39357359"/>
    <n v="0"/>
    <n v="0"/>
    <n v="0"/>
  </r>
  <r>
    <s v="51f6df20-adfb-4708-8cd9-a61200e4aadd"/>
    <x v="3"/>
    <x v="0"/>
    <x v="0"/>
    <x v="0"/>
    <x v="2"/>
    <x v="2"/>
    <n v="0"/>
    <n v="0"/>
    <n v="138391"/>
    <n v="39357359"/>
    <n v="0"/>
    <n v="0"/>
    <n v="0"/>
  </r>
  <r>
    <s v="51f6df20-adfb-4708-8cd9-a61200e4aadd"/>
    <x v="3"/>
    <x v="0"/>
    <x v="1"/>
    <x v="0"/>
    <x v="0"/>
    <x v="0"/>
    <n v="0"/>
    <n v="0"/>
    <n v="169974"/>
    <n v="46570316"/>
    <n v="0"/>
    <n v="0"/>
    <n v="0"/>
  </r>
  <r>
    <s v="51f6df20-adfb-4708-8cd9-a61200e4aadd"/>
    <x v="3"/>
    <x v="0"/>
    <x v="1"/>
    <x v="0"/>
    <x v="1"/>
    <x v="1"/>
    <n v="47"/>
    <n v="3"/>
    <n v="169974"/>
    <n v="46570316"/>
    <n v="0"/>
    <n v="0.3"/>
    <n v="15.7"/>
  </r>
  <r>
    <s v="51f6df20-adfb-4708-8cd9-a61200e4aadd"/>
    <x v="3"/>
    <x v="0"/>
    <x v="1"/>
    <x v="0"/>
    <x v="2"/>
    <x v="2"/>
    <n v="0"/>
    <n v="0"/>
    <n v="169974"/>
    <n v="46570316"/>
    <n v="0"/>
    <n v="0"/>
    <n v="0"/>
  </r>
  <r>
    <s v="51f6df20-adfb-4708-8cd9-a61200e4aadd"/>
    <x v="3"/>
    <x v="0"/>
    <x v="2"/>
    <x v="0"/>
    <x v="0"/>
    <x v="0"/>
    <n v="0"/>
    <n v="0"/>
    <n v="160549"/>
    <n v="48057536"/>
    <n v="0"/>
    <n v="0"/>
    <n v="0"/>
  </r>
  <r>
    <s v="51f6df20-adfb-4708-8cd9-a61200e4aadd"/>
    <x v="3"/>
    <x v="0"/>
    <x v="2"/>
    <x v="0"/>
    <x v="1"/>
    <x v="1"/>
    <n v="428"/>
    <n v="20"/>
    <n v="160549"/>
    <n v="48057536"/>
    <n v="0.1"/>
    <n v="2.7"/>
    <n v="21.4"/>
  </r>
  <r>
    <s v="51f6df20-adfb-4708-8cd9-a61200e4aadd"/>
    <x v="3"/>
    <x v="0"/>
    <x v="2"/>
    <x v="0"/>
    <x v="2"/>
    <x v="2"/>
    <n v="0"/>
    <n v="0"/>
    <n v="160549"/>
    <n v="48057536"/>
    <n v="0"/>
    <n v="0"/>
    <n v="0"/>
  </r>
  <r>
    <s v="51f6df20-adfb-4708-8cd9-a61200e4aadd"/>
    <x v="3"/>
    <x v="0"/>
    <x v="3"/>
    <x v="0"/>
    <x v="0"/>
    <x v="0"/>
    <n v="0"/>
    <n v="0"/>
    <n v="30884"/>
    <n v="9694930"/>
    <n v="0"/>
    <n v="0"/>
    <n v="0"/>
  </r>
  <r>
    <s v="51f6df20-adfb-4708-8cd9-a61200e4aadd"/>
    <x v="3"/>
    <x v="0"/>
    <x v="3"/>
    <x v="0"/>
    <x v="1"/>
    <x v="1"/>
    <n v="169"/>
    <n v="13"/>
    <n v="30884"/>
    <n v="9694930"/>
    <n v="0.4"/>
    <n v="5.5"/>
    <n v="13"/>
  </r>
  <r>
    <s v="51f6df20-adfb-4708-8cd9-a61200e4aadd"/>
    <x v="3"/>
    <x v="0"/>
    <x v="3"/>
    <x v="0"/>
    <x v="2"/>
    <x v="2"/>
    <n v="0"/>
    <n v="0"/>
    <n v="30884"/>
    <n v="9694930"/>
    <n v="0"/>
    <n v="0"/>
    <n v="0"/>
  </r>
  <r>
    <s v="51f6df20-adfb-4708-8cd9-a61200e4aadd"/>
    <x v="3"/>
    <x v="1"/>
    <x v="0"/>
    <x v="0"/>
    <x v="0"/>
    <x v="0"/>
    <n v="0"/>
    <n v="0"/>
    <n v="144080"/>
    <n v="40933978"/>
    <n v="0"/>
    <n v="0"/>
    <n v="0"/>
  </r>
  <r>
    <s v="51f6df20-adfb-4708-8cd9-a61200e4aadd"/>
    <x v="3"/>
    <x v="1"/>
    <x v="0"/>
    <x v="0"/>
    <x v="1"/>
    <x v="1"/>
    <n v="0"/>
    <n v="0"/>
    <n v="144080"/>
    <n v="40933978"/>
    <n v="0"/>
    <n v="0"/>
    <n v="0"/>
  </r>
  <r>
    <s v="51f6df20-adfb-4708-8cd9-a61200e4aadd"/>
    <x v="3"/>
    <x v="1"/>
    <x v="0"/>
    <x v="0"/>
    <x v="2"/>
    <x v="2"/>
    <n v="0"/>
    <n v="0"/>
    <n v="144080"/>
    <n v="40933978"/>
    <n v="0"/>
    <n v="0"/>
    <n v="0"/>
  </r>
  <r>
    <s v="51f6df20-adfb-4708-8cd9-a61200e4aadd"/>
    <x v="3"/>
    <x v="1"/>
    <x v="1"/>
    <x v="0"/>
    <x v="0"/>
    <x v="0"/>
    <n v="0"/>
    <n v="0"/>
    <n v="148578"/>
    <n v="40551296"/>
    <n v="0"/>
    <n v="0"/>
    <n v="0"/>
  </r>
  <r>
    <s v="51f6df20-adfb-4708-8cd9-a61200e4aadd"/>
    <x v="3"/>
    <x v="1"/>
    <x v="1"/>
    <x v="0"/>
    <x v="1"/>
    <x v="1"/>
    <n v="23"/>
    <n v="1"/>
    <n v="148578"/>
    <n v="40551296"/>
    <n v="0"/>
    <n v="0.2"/>
    <n v="23"/>
  </r>
  <r>
    <s v="51f6df20-adfb-4708-8cd9-a61200e4aadd"/>
    <x v="3"/>
    <x v="1"/>
    <x v="1"/>
    <x v="0"/>
    <x v="2"/>
    <x v="2"/>
    <n v="0"/>
    <n v="0"/>
    <n v="148578"/>
    <n v="40551296"/>
    <n v="0"/>
    <n v="0"/>
    <n v="0"/>
  </r>
  <r>
    <s v="51f6df20-adfb-4708-8cd9-a61200e4aadd"/>
    <x v="3"/>
    <x v="1"/>
    <x v="2"/>
    <x v="0"/>
    <x v="0"/>
    <x v="0"/>
    <n v="0"/>
    <n v="0"/>
    <n v="144831"/>
    <n v="43134168"/>
    <n v="0"/>
    <n v="0"/>
    <n v="0"/>
  </r>
  <r>
    <s v="51f6df20-adfb-4708-8cd9-a61200e4aadd"/>
    <x v="3"/>
    <x v="1"/>
    <x v="2"/>
    <x v="0"/>
    <x v="1"/>
    <x v="1"/>
    <n v="549"/>
    <n v="33"/>
    <n v="144831"/>
    <n v="43134168"/>
    <n v="0.2"/>
    <n v="3.8"/>
    <n v="16.600000000000001"/>
  </r>
  <r>
    <s v="51f6df20-adfb-4708-8cd9-a61200e4aadd"/>
    <x v="3"/>
    <x v="1"/>
    <x v="2"/>
    <x v="0"/>
    <x v="2"/>
    <x v="2"/>
    <n v="0"/>
    <n v="0"/>
    <n v="144831"/>
    <n v="43134168"/>
    <n v="0"/>
    <n v="0"/>
    <n v="0"/>
  </r>
  <r>
    <s v="51f6df20-adfb-4708-8cd9-a61200e4aadd"/>
    <x v="3"/>
    <x v="1"/>
    <x v="3"/>
    <x v="0"/>
    <x v="0"/>
    <x v="0"/>
    <n v="0"/>
    <n v="0"/>
    <n v="29984"/>
    <n v="9308575"/>
    <n v="0"/>
    <n v="0"/>
    <n v="0"/>
  </r>
  <r>
    <s v="51f6df20-adfb-4708-8cd9-a61200e4aadd"/>
    <x v="3"/>
    <x v="1"/>
    <x v="3"/>
    <x v="0"/>
    <x v="1"/>
    <x v="1"/>
    <n v="399"/>
    <n v="25"/>
    <n v="29984"/>
    <n v="9308575"/>
    <n v="0.8"/>
    <n v="13.3"/>
    <n v="16"/>
  </r>
  <r>
    <s v="51f6df20-adfb-4708-8cd9-a61200e4aadd"/>
    <x v="3"/>
    <x v="1"/>
    <x v="3"/>
    <x v="0"/>
    <x v="2"/>
    <x v="2"/>
    <n v="0"/>
    <n v="0"/>
    <n v="29984"/>
    <n v="9308575"/>
    <n v="0"/>
    <n v="0"/>
    <n v="0"/>
  </r>
  <r>
    <s v="51f6df20-adfb-4708-8cd9-a61200e4aadd"/>
    <x v="4"/>
    <x v="0"/>
    <x v="0"/>
    <x v="0"/>
    <x v="0"/>
    <x v="0"/>
    <n v="0"/>
    <n v="0"/>
    <n v="133422"/>
    <n v="39597788"/>
    <n v="0"/>
    <n v="0"/>
    <n v="0"/>
  </r>
  <r>
    <s v="51f6df20-adfb-4708-8cd9-a61200e4aadd"/>
    <x v="4"/>
    <x v="0"/>
    <x v="0"/>
    <x v="0"/>
    <x v="1"/>
    <x v="1"/>
    <n v="0"/>
    <n v="0"/>
    <n v="133422"/>
    <n v="39597788"/>
    <n v="0"/>
    <n v="0"/>
    <n v="0"/>
  </r>
  <r>
    <s v="51f6df20-adfb-4708-8cd9-a61200e4aadd"/>
    <x v="4"/>
    <x v="0"/>
    <x v="0"/>
    <x v="0"/>
    <x v="2"/>
    <x v="2"/>
    <n v="0"/>
    <n v="0"/>
    <n v="133422"/>
    <n v="39597788"/>
    <n v="0"/>
    <n v="0"/>
    <n v="0"/>
  </r>
  <r>
    <s v="51f6df20-adfb-4708-8cd9-a61200e4aadd"/>
    <x v="4"/>
    <x v="0"/>
    <x v="1"/>
    <x v="0"/>
    <x v="0"/>
    <x v="0"/>
    <n v="0"/>
    <n v="0"/>
    <n v="165123"/>
    <n v="47751436"/>
    <n v="0"/>
    <n v="0"/>
    <n v="0"/>
  </r>
  <r>
    <s v="51f6df20-adfb-4708-8cd9-a61200e4aadd"/>
    <x v="4"/>
    <x v="0"/>
    <x v="1"/>
    <x v="0"/>
    <x v="1"/>
    <x v="1"/>
    <n v="4"/>
    <n v="1"/>
    <n v="165123"/>
    <n v="47751436"/>
    <n v="0"/>
    <n v="0"/>
    <n v="4"/>
  </r>
  <r>
    <s v="51f6df20-adfb-4708-8cd9-a61200e4aadd"/>
    <x v="4"/>
    <x v="0"/>
    <x v="1"/>
    <x v="0"/>
    <x v="2"/>
    <x v="2"/>
    <n v="0"/>
    <n v="0"/>
    <n v="165123"/>
    <n v="47751436"/>
    <n v="0"/>
    <n v="0"/>
    <n v="0"/>
  </r>
  <r>
    <s v="51f6df20-adfb-4708-8cd9-a61200e4aadd"/>
    <x v="4"/>
    <x v="0"/>
    <x v="2"/>
    <x v="0"/>
    <x v="0"/>
    <x v="0"/>
    <n v="0"/>
    <n v="0"/>
    <n v="157010"/>
    <n v="49808816"/>
    <n v="0"/>
    <n v="0"/>
    <n v="0"/>
  </r>
  <r>
    <s v="51f6df20-adfb-4708-8cd9-a61200e4aadd"/>
    <x v="4"/>
    <x v="0"/>
    <x v="2"/>
    <x v="0"/>
    <x v="1"/>
    <x v="1"/>
    <n v="436"/>
    <n v="23"/>
    <n v="157010"/>
    <n v="49808816"/>
    <n v="0.1"/>
    <n v="2.8"/>
    <n v="19"/>
  </r>
  <r>
    <s v="51f6df20-adfb-4708-8cd9-a61200e4aadd"/>
    <x v="4"/>
    <x v="0"/>
    <x v="2"/>
    <x v="0"/>
    <x v="2"/>
    <x v="2"/>
    <n v="0"/>
    <n v="0"/>
    <n v="157010"/>
    <n v="49808816"/>
    <n v="0"/>
    <n v="0"/>
    <n v="0"/>
  </r>
  <r>
    <s v="51f6df20-adfb-4708-8cd9-a61200e4aadd"/>
    <x v="4"/>
    <x v="0"/>
    <x v="3"/>
    <x v="0"/>
    <x v="0"/>
    <x v="0"/>
    <n v="0"/>
    <n v="0"/>
    <n v="37401"/>
    <n v="11563989"/>
    <n v="0"/>
    <n v="0"/>
    <n v="0"/>
  </r>
  <r>
    <s v="51f6df20-adfb-4708-8cd9-a61200e4aadd"/>
    <x v="4"/>
    <x v="0"/>
    <x v="3"/>
    <x v="0"/>
    <x v="1"/>
    <x v="1"/>
    <n v="487"/>
    <n v="26"/>
    <n v="37401"/>
    <n v="11563989"/>
    <n v="0.7"/>
    <n v="13"/>
    <n v="18.7"/>
  </r>
  <r>
    <s v="51f6df20-adfb-4708-8cd9-a61200e4aadd"/>
    <x v="4"/>
    <x v="0"/>
    <x v="3"/>
    <x v="0"/>
    <x v="2"/>
    <x v="2"/>
    <n v="0"/>
    <n v="0"/>
    <n v="37401"/>
    <n v="11563989"/>
    <n v="0"/>
    <n v="0"/>
    <n v="0"/>
  </r>
  <r>
    <s v="51f6df20-adfb-4708-8cd9-a61200e4aadd"/>
    <x v="4"/>
    <x v="1"/>
    <x v="0"/>
    <x v="0"/>
    <x v="0"/>
    <x v="0"/>
    <n v="0"/>
    <n v="0"/>
    <n v="139021"/>
    <n v="41132296"/>
    <n v="0"/>
    <n v="0"/>
    <n v="0"/>
  </r>
  <r>
    <s v="51f6df20-adfb-4708-8cd9-a61200e4aadd"/>
    <x v="4"/>
    <x v="1"/>
    <x v="0"/>
    <x v="0"/>
    <x v="1"/>
    <x v="1"/>
    <n v="0"/>
    <n v="0"/>
    <n v="139021"/>
    <n v="41132296"/>
    <n v="0"/>
    <n v="0"/>
    <n v="0"/>
  </r>
  <r>
    <s v="51f6df20-adfb-4708-8cd9-a61200e4aadd"/>
    <x v="4"/>
    <x v="1"/>
    <x v="0"/>
    <x v="0"/>
    <x v="2"/>
    <x v="2"/>
    <n v="0"/>
    <n v="0"/>
    <n v="139021"/>
    <n v="41132296"/>
    <n v="0"/>
    <n v="0"/>
    <n v="0"/>
  </r>
  <r>
    <s v="51f6df20-adfb-4708-8cd9-a61200e4aadd"/>
    <x v="4"/>
    <x v="1"/>
    <x v="1"/>
    <x v="0"/>
    <x v="0"/>
    <x v="0"/>
    <n v="0"/>
    <n v="0"/>
    <n v="147274"/>
    <n v="42226052"/>
    <n v="0"/>
    <n v="0"/>
    <n v="0"/>
  </r>
  <r>
    <s v="51f6df20-adfb-4708-8cd9-a61200e4aadd"/>
    <x v="4"/>
    <x v="1"/>
    <x v="1"/>
    <x v="0"/>
    <x v="1"/>
    <x v="1"/>
    <n v="30"/>
    <n v="3"/>
    <n v="147274"/>
    <n v="42226052"/>
    <n v="0"/>
    <n v="0.2"/>
    <n v="10"/>
  </r>
  <r>
    <s v="51f6df20-adfb-4708-8cd9-a61200e4aadd"/>
    <x v="4"/>
    <x v="1"/>
    <x v="1"/>
    <x v="0"/>
    <x v="2"/>
    <x v="2"/>
    <n v="0"/>
    <n v="0"/>
    <n v="147274"/>
    <n v="42226052"/>
    <n v="0"/>
    <n v="0"/>
    <n v="0"/>
  </r>
  <r>
    <s v="51f6df20-adfb-4708-8cd9-a61200e4aadd"/>
    <x v="4"/>
    <x v="1"/>
    <x v="2"/>
    <x v="0"/>
    <x v="0"/>
    <x v="0"/>
    <n v="0"/>
    <n v="0"/>
    <n v="142088"/>
    <n v="44791549"/>
    <n v="0"/>
    <n v="0"/>
    <n v="0"/>
  </r>
  <r>
    <s v="51f6df20-adfb-4708-8cd9-a61200e4aadd"/>
    <x v="4"/>
    <x v="1"/>
    <x v="2"/>
    <x v="0"/>
    <x v="1"/>
    <x v="1"/>
    <n v="710"/>
    <n v="40"/>
    <n v="142088"/>
    <n v="44791549"/>
    <n v="0.3"/>
    <n v="5"/>
    <n v="17.8"/>
  </r>
  <r>
    <s v="51f6df20-adfb-4708-8cd9-a61200e4aadd"/>
    <x v="4"/>
    <x v="1"/>
    <x v="2"/>
    <x v="0"/>
    <x v="2"/>
    <x v="2"/>
    <n v="0"/>
    <n v="0"/>
    <n v="142088"/>
    <n v="44791549"/>
    <n v="0"/>
    <n v="0"/>
    <n v="0"/>
  </r>
  <r>
    <s v="51f6df20-adfb-4708-8cd9-a61200e4aadd"/>
    <x v="4"/>
    <x v="1"/>
    <x v="3"/>
    <x v="0"/>
    <x v="0"/>
    <x v="0"/>
    <n v="0"/>
    <n v="0"/>
    <n v="35753"/>
    <n v="11097005"/>
    <n v="0"/>
    <n v="0"/>
    <n v="0"/>
  </r>
  <r>
    <s v="51f6df20-adfb-4708-8cd9-a61200e4aadd"/>
    <x v="4"/>
    <x v="1"/>
    <x v="3"/>
    <x v="0"/>
    <x v="1"/>
    <x v="1"/>
    <n v="621"/>
    <n v="35"/>
    <n v="35753"/>
    <n v="11097005"/>
    <n v="1"/>
    <n v="17.399999999999999"/>
    <n v="17.7"/>
  </r>
  <r>
    <s v="51f6df20-adfb-4708-8cd9-a61200e4aadd"/>
    <x v="4"/>
    <x v="1"/>
    <x v="3"/>
    <x v="0"/>
    <x v="2"/>
    <x v="2"/>
    <n v="0"/>
    <n v="0"/>
    <n v="35753"/>
    <n v="11097005"/>
    <n v="0"/>
    <n v="0"/>
    <n v="0"/>
  </r>
  <r>
    <s v="51f6df20-adfb-4708-8cd9-a61200e4aadd"/>
    <x v="5"/>
    <x v="0"/>
    <x v="0"/>
    <x v="0"/>
    <x v="0"/>
    <x v="0"/>
    <n v="0"/>
    <n v="0"/>
    <n v="131488"/>
    <n v="39609320"/>
    <n v="0"/>
    <n v="0"/>
    <n v="0"/>
  </r>
  <r>
    <s v="51f6df20-adfb-4708-8cd9-a61200e4aadd"/>
    <x v="5"/>
    <x v="0"/>
    <x v="0"/>
    <x v="0"/>
    <x v="1"/>
    <x v="1"/>
    <n v="0"/>
    <n v="0"/>
    <n v="131488"/>
    <n v="39609320"/>
    <n v="0"/>
    <n v="0"/>
    <n v="0"/>
  </r>
  <r>
    <s v="51f6df20-adfb-4708-8cd9-a61200e4aadd"/>
    <x v="5"/>
    <x v="0"/>
    <x v="0"/>
    <x v="0"/>
    <x v="2"/>
    <x v="2"/>
    <n v="0"/>
    <n v="0"/>
    <n v="131488"/>
    <n v="39609320"/>
    <n v="0"/>
    <n v="0"/>
    <n v="0"/>
  </r>
  <r>
    <s v="51f6df20-adfb-4708-8cd9-a61200e4aadd"/>
    <x v="5"/>
    <x v="0"/>
    <x v="1"/>
    <x v="0"/>
    <x v="0"/>
    <x v="0"/>
    <n v="0"/>
    <n v="0"/>
    <n v="173606"/>
    <n v="49380909"/>
    <n v="0"/>
    <n v="0"/>
    <n v="0"/>
  </r>
  <r>
    <s v="51f6df20-adfb-4708-8cd9-a61200e4aadd"/>
    <x v="5"/>
    <x v="0"/>
    <x v="1"/>
    <x v="0"/>
    <x v="1"/>
    <x v="1"/>
    <n v="12"/>
    <n v="1"/>
    <n v="173606"/>
    <n v="49380909"/>
    <n v="0"/>
    <n v="0.1"/>
    <n v="12"/>
  </r>
  <r>
    <s v="51f6df20-adfb-4708-8cd9-a61200e4aadd"/>
    <x v="5"/>
    <x v="0"/>
    <x v="1"/>
    <x v="0"/>
    <x v="2"/>
    <x v="2"/>
    <n v="0"/>
    <n v="0"/>
    <n v="173606"/>
    <n v="49380909"/>
    <n v="0"/>
    <n v="0"/>
    <n v="0"/>
  </r>
  <r>
    <s v="51f6df20-adfb-4708-8cd9-a61200e4aadd"/>
    <x v="5"/>
    <x v="0"/>
    <x v="2"/>
    <x v="0"/>
    <x v="0"/>
    <x v="0"/>
    <n v="0"/>
    <n v="0"/>
    <n v="164383"/>
    <n v="51836448"/>
    <n v="0"/>
    <n v="0"/>
    <n v="0"/>
  </r>
  <r>
    <s v="51f6df20-adfb-4708-8cd9-a61200e4aadd"/>
    <x v="5"/>
    <x v="0"/>
    <x v="2"/>
    <x v="0"/>
    <x v="1"/>
    <x v="1"/>
    <n v="410"/>
    <n v="22"/>
    <n v="164383"/>
    <n v="51836448"/>
    <n v="0.1"/>
    <n v="2.5"/>
    <n v="18.600000000000001"/>
  </r>
  <r>
    <s v="51f6df20-adfb-4708-8cd9-a61200e4aadd"/>
    <x v="5"/>
    <x v="0"/>
    <x v="2"/>
    <x v="0"/>
    <x v="2"/>
    <x v="2"/>
    <n v="0"/>
    <n v="0"/>
    <n v="164383"/>
    <n v="51836448"/>
    <n v="0"/>
    <n v="0"/>
    <n v="0"/>
  </r>
  <r>
    <s v="51f6df20-adfb-4708-8cd9-a61200e4aadd"/>
    <x v="5"/>
    <x v="0"/>
    <x v="3"/>
    <x v="0"/>
    <x v="0"/>
    <x v="0"/>
    <n v="0"/>
    <n v="0"/>
    <n v="43958"/>
    <n v="13748950"/>
    <n v="0"/>
    <n v="0"/>
    <n v="0"/>
  </r>
  <r>
    <s v="51f6df20-adfb-4708-8cd9-a61200e4aadd"/>
    <x v="5"/>
    <x v="0"/>
    <x v="3"/>
    <x v="0"/>
    <x v="1"/>
    <x v="1"/>
    <n v="532"/>
    <n v="32"/>
    <n v="43958"/>
    <n v="13748950"/>
    <n v="0.7"/>
    <n v="12.1"/>
    <n v="16.600000000000001"/>
  </r>
  <r>
    <s v="51f6df20-adfb-4708-8cd9-a61200e4aadd"/>
    <x v="5"/>
    <x v="0"/>
    <x v="3"/>
    <x v="0"/>
    <x v="2"/>
    <x v="2"/>
    <n v="0"/>
    <n v="0"/>
    <n v="43958"/>
    <n v="13748950"/>
    <n v="0"/>
    <n v="0"/>
    <n v="0"/>
  </r>
  <r>
    <s v="51f6df20-adfb-4708-8cd9-a61200e4aadd"/>
    <x v="5"/>
    <x v="1"/>
    <x v="0"/>
    <x v="0"/>
    <x v="0"/>
    <x v="0"/>
    <n v="0"/>
    <n v="0"/>
    <n v="136967"/>
    <n v="41157460"/>
    <n v="0"/>
    <n v="0"/>
    <n v="0"/>
  </r>
  <r>
    <s v="51f6df20-adfb-4708-8cd9-a61200e4aadd"/>
    <x v="5"/>
    <x v="1"/>
    <x v="0"/>
    <x v="0"/>
    <x v="1"/>
    <x v="1"/>
    <n v="0"/>
    <n v="0"/>
    <n v="136967"/>
    <n v="41157460"/>
    <n v="0"/>
    <n v="0"/>
    <n v="0"/>
  </r>
  <r>
    <s v="51f6df20-adfb-4708-8cd9-a61200e4aadd"/>
    <x v="5"/>
    <x v="1"/>
    <x v="0"/>
    <x v="0"/>
    <x v="2"/>
    <x v="2"/>
    <n v="0"/>
    <n v="0"/>
    <n v="136967"/>
    <n v="41157460"/>
    <n v="0"/>
    <n v="0"/>
    <n v="0"/>
  </r>
  <r>
    <s v="51f6df20-adfb-4708-8cd9-a61200e4aadd"/>
    <x v="5"/>
    <x v="1"/>
    <x v="1"/>
    <x v="0"/>
    <x v="0"/>
    <x v="0"/>
    <n v="0"/>
    <n v="0"/>
    <n v="155543"/>
    <n v="43934635"/>
    <n v="0"/>
    <n v="0"/>
    <n v="0"/>
  </r>
  <r>
    <s v="51f6df20-adfb-4708-8cd9-a61200e4aadd"/>
    <x v="5"/>
    <x v="1"/>
    <x v="1"/>
    <x v="0"/>
    <x v="1"/>
    <x v="1"/>
    <n v="99"/>
    <n v="7"/>
    <n v="155543"/>
    <n v="43934635"/>
    <n v="0"/>
    <n v="0.6"/>
    <n v="14.1"/>
  </r>
  <r>
    <s v="51f6df20-adfb-4708-8cd9-a61200e4aadd"/>
    <x v="5"/>
    <x v="1"/>
    <x v="1"/>
    <x v="0"/>
    <x v="2"/>
    <x v="2"/>
    <n v="0"/>
    <n v="0"/>
    <n v="155543"/>
    <n v="43934635"/>
    <n v="0"/>
    <n v="0"/>
    <n v="0"/>
  </r>
  <r>
    <s v="51f6df20-adfb-4708-8cd9-a61200e4aadd"/>
    <x v="5"/>
    <x v="1"/>
    <x v="2"/>
    <x v="0"/>
    <x v="0"/>
    <x v="0"/>
    <n v="0"/>
    <n v="0"/>
    <n v="149138"/>
    <n v="46553189"/>
    <n v="0"/>
    <n v="0"/>
    <n v="0"/>
  </r>
  <r>
    <s v="51f6df20-adfb-4708-8cd9-a61200e4aadd"/>
    <x v="5"/>
    <x v="1"/>
    <x v="2"/>
    <x v="0"/>
    <x v="1"/>
    <x v="1"/>
    <n v="624"/>
    <n v="39"/>
    <n v="149138"/>
    <n v="46553189"/>
    <n v="0.3"/>
    <n v="4.2"/>
    <n v="16"/>
  </r>
  <r>
    <s v="51f6df20-adfb-4708-8cd9-a61200e4aadd"/>
    <x v="5"/>
    <x v="1"/>
    <x v="2"/>
    <x v="0"/>
    <x v="2"/>
    <x v="2"/>
    <n v="0"/>
    <n v="0"/>
    <n v="149138"/>
    <n v="46553189"/>
    <n v="0"/>
    <n v="0"/>
    <n v="0"/>
  </r>
  <r>
    <s v="51f6df20-adfb-4708-8cd9-a61200e4aadd"/>
    <x v="5"/>
    <x v="1"/>
    <x v="3"/>
    <x v="0"/>
    <x v="0"/>
    <x v="0"/>
    <n v="0"/>
    <n v="0"/>
    <n v="41670"/>
    <n v="13039817"/>
    <n v="0"/>
    <n v="0"/>
    <n v="0"/>
  </r>
  <r>
    <s v="51f6df20-adfb-4708-8cd9-a61200e4aadd"/>
    <x v="5"/>
    <x v="1"/>
    <x v="3"/>
    <x v="0"/>
    <x v="1"/>
    <x v="1"/>
    <n v="559"/>
    <n v="36"/>
    <n v="41670"/>
    <n v="13039817"/>
    <n v="0.9"/>
    <n v="13.4"/>
    <n v="15.5"/>
  </r>
  <r>
    <s v="51f6df20-adfb-4708-8cd9-a61200e4aadd"/>
    <x v="5"/>
    <x v="1"/>
    <x v="3"/>
    <x v="0"/>
    <x v="2"/>
    <x v="2"/>
    <n v="0"/>
    <n v="0"/>
    <n v="41670"/>
    <n v="13039817"/>
    <n v="0"/>
    <n v="0"/>
    <n v="0"/>
  </r>
  <r>
    <s v="51f6df20-adfb-4708-8cd9-a61200e4aadd"/>
    <x v="6"/>
    <x v="0"/>
    <x v="0"/>
    <x v="0"/>
    <x v="0"/>
    <x v="0"/>
    <n v="0"/>
    <n v="0"/>
    <n v="129268"/>
    <n v="37701694"/>
    <n v="0"/>
    <n v="0"/>
    <n v="0"/>
  </r>
  <r>
    <s v="51f6df20-adfb-4708-8cd9-a61200e4aadd"/>
    <x v="6"/>
    <x v="0"/>
    <x v="0"/>
    <x v="0"/>
    <x v="1"/>
    <x v="1"/>
    <n v="0"/>
    <n v="0"/>
    <n v="129268"/>
    <n v="37701694"/>
    <n v="0"/>
    <n v="0"/>
    <n v="0"/>
  </r>
  <r>
    <s v="51f6df20-adfb-4708-8cd9-a61200e4aadd"/>
    <x v="6"/>
    <x v="0"/>
    <x v="0"/>
    <x v="0"/>
    <x v="2"/>
    <x v="2"/>
    <n v="0"/>
    <n v="0"/>
    <n v="129268"/>
    <n v="37701694"/>
    <n v="0"/>
    <n v="0"/>
    <n v="0"/>
  </r>
  <r>
    <s v="51f6df20-adfb-4708-8cd9-a61200e4aadd"/>
    <x v="6"/>
    <x v="0"/>
    <x v="1"/>
    <x v="0"/>
    <x v="0"/>
    <x v="0"/>
    <n v="0"/>
    <n v="0"/>
    <n v="175001"/>
    <n v="48530959"/>
    <n v="0"/>
    <n v="0"/>
    <n v="0"/>
  </r>
  <r>
    <s v="51f6df20-adfb-4708-8cd9-a61200e4aadd"/>
    <x v="6"/>
    <x v="0"/>
    <x v="1"/>
    <x v="0"/>
    <x v="1"/>
    <x v="1"/>
    <n v="0"/>
    <n v="0"/>
    <n v="175001"/>
    <n v="48530959"/>
    <n v="0"/>
    <n v="0"/>
    <n v="0"/>
  </r>
  <r>
    <s v="51f6df20-adfb-4708-8cd9-a61200e4aadd"/>
    <x v="6"/>
    <x v="0"/>
    <x v="1"/>
    <x v="0"/>
    <x v="2"/>
    <x v="2"/>
    <n v="0"/>
    <n v="0"/>
    <n v="175001"/>
    <n v="48530959"/>
    <n v="0"/>
    <n v="0"/>
    <n v="0"/>
  </r>
  <r>
    <s v="51f6df20-adfb-4708-8cd9-a61200e4aadd"/>
    <x v="6"/>
    <x v="0"/>
    <x v="2"/>
    <x v="0"/>
    <x v="0"/>
    <x v="0"/>
    <n v="0"/>
    <n v="0"/>
    <n v="167715"/>
    <n v="51210558"/>
    <n v="0"/>
    <n v="0"/>
    <n v="0"/>
  </r>
  <r>
    <s v="51f6df20-adfb-4708-8cd9-a61200e4aadd"/>
    <x v="6"/>
    <x v="0"/>
    <x v="2"/>
    <x v="0"/>
    <x v="1"/>
    <x v="1"/>
    <n v="407"/>
    <n v="20"/>
    <n v="167715"/>
    <n v="51210558"/>
    <n v="0.1"/>
    <n v="2.4"/>
    <n v="20.399999999999999"/>
  </r>
  <r>
    <s v="51f6df20-adfb-4708-8cd9-a61200e4aadd"/>
    <x v="6"/>
    <x v="0"/>
    <x v="2"/>
    <x v="0"/>
    <x v="2"/>
    <x v="2"/>
    <n v="0"/>
    <n v="0"/>
    <n v="167715"/>
    <n v="51210558"/>
    <n v="0"/>
    <n v="0"/>
    <n v="0"/>
  </r>
  <r>
    <s v="51f6df20-adfb-4708-8cd9-a61200e4aadd"/>
    <x v="6"/>
    <x v="0"/>
    <x v="3"/>
    <x v="0"/>
    <x v="0"/>
    <x v="0"/>
    <n v="0"/>
    <n v="0"/>
    <n v="50861"/>
    <n v="15669816"/>
    <n v="0"/>
    <n v="0"/>
    <n v="0"/>
  </r>
  <r>
    <s v="51f6df20-adfb-4708-8cd9-a61200e4aadd"/>
    <x v="6"/>
    <x v="0"/>
    <x v="3"/>
    <x v="0"/>
    <x v="1"/>
    <x v="1"/>
    <n v="567"/>
    <n v="39"/>
    <n v="50861"/>
    <n v="15669816"/>
    <n v="0.8"/>
    <n v="11.1"/>
    <n v="14.5"/>
  </r>
  <r>
    <s v="51f6df20-adfb-4708-8cd9-a61200e4aadd"/>
    <x v="6"/>
    <x v="0"/>
    <x v="3"/>
    <x v="0"/>
    <x v="2"/>
    <x v="2"/>
    <n v="0"/>
    <n v="0"/>
    <n v="50861"/>
    <n v="15669816"/>
    <n v="0"/>
    <n v="0"/>
    <n v="0"/>
  </r>
  <r>
    <s v="51f6df20-adfb-4708-8cd9-a61200e4aadd"/>
    <x v="6"/>
    <x v="1"/>
    <x v="0"/>
    <x v="0"/>
    <x v="0"/>
    <x v="0"/>
    <n v="0"/>
    <n v="0"/>
    <n v="135151"/>
    <n v="39288867"/>
    <n v="0"/>
    <n v="0"/>
    <n v="0"/>
  </r>
  <r>
    <s v="51f6df20-adfb-4708-8cd9-a61200e4aadd"/>
    <x v="6"/>
    <x v="1"/>
    <x v="0"/>
    <x v="0"/>
    <x v="1"/>
    <x v="1"/>
    <n v="0"/>
    <n v="0"/>
    <n v="135151"/>
    <n v="39288867"/>
    <n v="0"/>
    <n v="0"/>
    <n v="0"/>
  </r>
  <r>
    <s v="51f6df20-adfb-4708-8cd9-a61200e4aadd"/>
    <x v="6"/>
    <x v="1"/>
    <x v="0"/>
    <x v="0"/>
    <x v="2"/>
    <x v="2"/>
    <n v="0"/>
    <n v="0"/>
    <n v="135151"/>
    <n v="39288867"/>
    <n v="0"/>
    <n v="0"/>
    <n v="0"/>
  </r>
  <r>
    <s v="51f6df20-adfb-4708-8cd9-a61200e4aadd"/>
    <x v="6"/>
    <x v="1"/>
    <x v="1"/>
    <x v="0"/>
    <x v="0"/>
    <x v="0"/>
    <n v="0"/>
    <n v="0"/>
    <n v="158077"/>
    <n v="43286225"/>
    <n v="0"/>
    <n v="0"/>
    <n v="0"/>
  </r>
  <r>
    <s v="51f6df20-adfb-4708-8cd9-a61200e4aadd"/>
    <x v="6"/>
    <x v="1"/>
    <x v="1"/>
    <x v="0"/>
    <x v="1"/>
    <x v="1"/>
    <n v="52"/>
    <n v="3"/>
    <n v="158077"/>
    <n v="43286225"/>
    <n v="0"/>
    <n v="0.3"/>
    <n v="17.3"/>
  </r>
  <r>
    <s v="51f6df20-adfb-4708-8cd9-a61200e4aadd"/>
    <x v="6"/>
    <x v="1"/>
    <x v="1"/>
    <x v="0"/>
    <x v="2"/>
    <x v="2"/>
    <n v="0"/>
    <n v="0"/>
    <n v="158077"/>
    <n v="43286225"/>
    <n v="0"/>
    <n v="0"/>
    <n v="0"/>
  </r>
  <r>
    <s v="51f6df20-adfb-4708-8cd9-a61200e4aadd"/>
    <x v="6"/>
    <x v="1"/>
    <x v="2"/>
    <x v="0"/>
    <x v="0"/>
    <x v="0"/>
    <n v="0"/>
    <n v="0"/>
    <n v="152788"/>
    <n v="46112975"/>
    <n v="0"/>
    <n v="0"/>
    <n v="0"/>
  </r>
  <r>
    <s v="51f6df20-adfb-4708-8cd9-a61200e4aadd"/>
    <x v="6"/>
    <x v="1"/>
    <x v="2"/>
    <x v="0"/>
    <x v="1"/>
    <x v="1"/>
    <n v="649"/>
    <n v="39"/>
    <n v="152788"/>
    <n v="46112975"/>
    <n v="0.3"/>
    <n v="4.2"/>
    <n v="16.600000000000001"/>
  </r>
  <r>
    <s v="51f6df20-adfb-4708-8cd9-a61200e4aadd"/>
    <x v="6"/>
    <x v="1"/>
    <x v="2"/>
    <x v="0"/>
    <x v="2"/>
    <x v="2"/>
    <n v="0"/>
    <n v="0"/>
    <n v="152788"/>
    <n v="46112975"/>
    <n v="0"/>
    <n v="0"/>
    <n v="0"/>
  </r>
  <r>
    <s v="51f6df20-adfb-4708-8cd9-a61200e4aadd"/>
    <x v="6"/>
    <x v="1"/>
    <x v="3"/>
    <x v="0"/>
    <x v="0"/>
    <x v="0"/>
    <n v="0"/>
    <n v="0"/>
    <n v="48126"/>
    <n v="14877872"/>
    <n v="0"/>
    <n v="0"/>
    <n v="0"/>
  </r>
  <r>
    <s v="51f6df20-adfb-4708-8cd9-a61200e4aadd"/>
    <x v="6"/>
    <x v="1"/>
    <x v="3"/>
    <x v="0"/>
    <x v="1"/>
    <x v="1"/>
    <n v="531"/>
    <n v="43"/>
    <n v="48126"/>
    <n v="14877872"/>
    <n v="0.9"/>
    <n v="11"/>
    <n v="12.3"/>
  </r>
  <r>
    <s v="51f6df20-adfb-4708-8cd9-a61200e4aadd"/>
    <x v="6"/>
    <x v="1"/>
    <x v="3"/>
    <x v="0"/>
    <x v="2"/>
    <x v="2"/>
    <n v="0"/>
    <n v="0"/>
    <n v="48126"/>
    <n v="14877872"/>
    <n v="0"/>
    <n v="0"/>
    <n v="0"/>
  </r>
  <r>
    <s v="51f6df20-adfb-4708-8cd9-a61200e4aadd"/>
    <x v="7"/>
    <x v="0"/>
    <x v="0"/>
    <x v="0"/>
    <x v="0"/>
    <x v="0"/>
    <n v="0"/>
    <n v="0"/>
    <n v="114580"/>
    <n v="18259032"/>
    <n v="0"/>
    <n v="0"/>
    <n v="0"/>
  </r>
  <r>
    <s v="51f6df20-adfb-4708-8cd9-a61200e4aadd"/>
    <x v="7"/>
    <x v="0"/>
    <x v="0"/>
    <x v="0"/>
    <x v="1"/>
    <x v="1"/>
    <n v="0"/>
    <n v="0"/>
    <n v="114580"/>
    <n v="18259032"/>
    <n v="0"/>
    <n v="0"/>
    <n v="0"/>
  </r>
  <r>
    <s v="51f6df20-adfb-4708-8cd9-a61200e4aadd"/>
    <x v="7"/>
    <x v="0"/>
    <x v="0"/>
    <x v="0"/>
    <x v="2"/>
    <x v="2"/>
    <n v="0"/>
    <n v="0"/>
    <n v="114580"/>
    <n v="18259032"/>
    <n v="0"/>
    <n v="0"/>
    <n v="0"/>
  </r>
  <r>
    <s v="51f6df20-adfb-4708-8cd9-a61200e4aadd"/>
    <x v="7"/>
    <x v="0"/>
    <x v="1"/>
    <x v="0"/>
    <x v="0"/>
    <x v="0"/>
    <n v="0"/>
    <n v="0"/>
    <n v="157397"/>
    <n v="24223804"/>
    <n v="0"/>
    <n v="0"/>
    <n v="0"/>
  </r>
  <r>
    <s v="51f6df20-adfb-4708-8cd9-a61200e4aadd"/>
    <x v="7"/>
    <x v="0"/>
    <x v="1"/>
    <x v="0"/>
    <x v="1"/>
    <x v="1"/>
    <n v="0"/>
    <n v="0"/>
    <n v="157397"/>
    <n v="24223804"/>
    <n v="0"/>
    <n v="0"/>
    <n v="0"/>
  </r>
  <r>
    <s v="51f6df20-adfb-4708-8cd9-a61200e4aadd"/>
    <x v="7"/>
    <x v="0"/>
    <x v="1"/>
    <x v="0"/>
    <x v="2"/>
    <x v="2"/>
    <n v="0"/>
    <n v="0"/>
    <n v="157397"/>
    <n v="24223804"/>
    <n v="0"/>
    <n v="0"/>
    <n v="0"/>
  </r>
  <r>
    <s v="51f6df20-adfb-4708-8cd9-a61200e4aadd"/>
    <x v="7"/>
    <x v="0"/>
    <x v="2"/>
    <x v="0"/>
    <x v="0"/>
    <x v="0"/>
    <n v="0"/>
    <n v="0"/>
    <n v="162663"/>
    <n v="26116119"/>
    <n v="0"/>
    <n v="0"/>
    <n v="0"/>
  </r>
  <r>
    <s v="51f6df20-adfb-4708-8cd9-a61200e4aadd"/>
    <x v="7"/>
    <x v="0"/>
    <x v="2"/>
    <x v="0"/>
    <x v="1"/>
    <x v="1"/>
    <n v="231"/>
    <n v="19"/>
    <n v="162663"/>
    <n v="26116119"/>
    <n v="0.1"/>
    <n v="1.4"/>
    <n v="12.2"/>
  </r>
  <r>
    <s v="51f6df20-adfb-4708-8cd9-a61200e4aadd"/>
    <x v="7"/>
    <x v="0"/>
    <x v="2"/>
    <x v="0"/>
    <x v="2"/>
    <x v="2"/>
    <n v="0"/>
    <n v="0"/>
    <n v="162663"/>
    <n v="26116119"/>
    <n v="0"/>
    <n v="0"/>
    <n v="0"/>
  </r>
  <r>
    <s v="51f6df20-adfb-4708-8cd9-a61200e4aadd"/>
    <x v="7"/>
    <x v="0"/>
    <x v="3"/>
    <x v="0"/>
    <x v="0"/>
    <x v="0"/>
    <n v="0"/>
    <n v="0"/>
    <n v="53452"/>
    <n v="8610289"/>
    <n v="0"/>
    <n v="0"/>
    <n v="0"/>
  </r>
  <r>
    <s v="51f6df20-adfb-4708-8cd9-a61200e4aadd"/>
    <x v="7"/>
    <x v="0"/>
    <x v="3"/>
    <x v="0"/>
    <x v="1"/>
    <x v="1"/>
    <n v="171"/>
    <n v="23"/>
    <n v="53452"/>
    <n v="8610289"/>
    <n v="0.4"/>
    <n v="3.2"/>
    <n v="7.4"/>
  </r>
  <r>
    <s v="51f6df20-adfb-4708-8cd9-a61200e4aadd"/>
    <x v="7"/>
    <x v="0"/>
    <x v="3"/>
    <x v="0"/>
    <x v="2"/>
    <x v="2"/>
    <n v="0"/>
    <n v="0"/>
    <n v="53452"/>
    <n v="8610289"/>
    <n v="0"/>
    <n v="0"/>
    <n v="0"/>
  </r>
  <r>
    <s v="51f6df20-adfb-4708-8cd9-a61200e4aadd"/>
    <x v="7"/>
    <x v="1"/>
    <x v="0"/>
    <x v="0"/>
    <x v="0"/>
    <x v="0"/>
    <n v="0"/>
    <n v="0"/>
    <n v="119892"/>
    <n v="19054113"/>
    <n v="0"/>
    <n v="0"/>
    <n v="0"/>
  </r>
  <r>
    <s v="51f6df20-adfb-4708-8cd9-a61200e4aadd"/>
    <x v="7"/>
    <x v="1"/>
    <x v="0"/>
    <x v="0"/>
    <x v="1"/>
    <x v="1"/>
    <n v="0"/>
    <n v="0"/>
    <n v="119892"/>
    <n v="19054113"/>
    <n v="0"/>
    <n v="0"/>
    <n v="0"/>
  </r>
  <r>
    <s v="51f6df20-adfb-4708-8cd9-a61200e4aadd"/>
    <x v="7"/>
    <x v="1"/>
    <x v="0"/>
    <x v="0"/>
    <x v="2"/>
    <x v="2"/>
    <n v="0"/>
    <n v="0"/>
    <n v="119892"/>
    <n v="19054113"/>
    <n v="0"/>
    <n v="0"/>
    <n v="0"/>
  </r>
  <r>
    <s v="51f6df20-adfb-4708-8cd9-a61200e4aadd"/>
    <x v="7"/>
    <x v="1"/>
    <x v="1"/>
    <x v="0"/>
    <x v="0"/>
    <x v="0"/>
    <n v="0"/>
    <n v="0"/>
    <n v="143684"/>
    <n v="21800596"/>
    <n v="0"/>
    <n v="0"/>
    <n v="0"/>
  </r>
  <r>
    <s v="51f6df20-adfb-4708-8cd9-a61200e4aadd"/>
    <x v="7"/>
    <x v="1"/>
    <x v="1"/>
    <x v="0"/>
    <x v="1"/>
    <x v="1"/>
    <n v="9"/>
    <n v="1"/>
    <n v="143684"/>
    <n v="21800596"/>
    <n v="0"/>
    <n v="0.1"/>
    <n v="9"/>
  </r>
  <r>
    <s v="51f6df20-adfb-4708-8cd9-a61200e4aadd"/>
    <x v="7"/>
    <x v="1"/>
    <x v="1"/>
    <x v="0"/>
    <x v="2"/>
    <x v="2"/>
    <n v="0"/>
    <n v="0"/>
    <n v="143684"/>
    <n v="21800596"/>
    <n v="0"/>
    <n v="0"/>
    <n v="0"/>
  </r>
  <r>
    <s v="51f6df20-adfb-4708-8cd9-a61200e4aadd"/>
    <x v="7"/>
    <x v="1"/>
    <x v="2"/>
    <x v="0"/>
    <x v="0"/>
    <x v="0"/>
    <n v="0"/>
    <n v="0"/>
    <n v="148100"/>
    <n v="23603503"/>
    <n v="0"/>
    <n v="0"/>
    <n v="0"/>
  </r>
  <r>
    <s v="51f6df20-adfb-4708-8cd9-a61200e4aadd"/>
    <x v="7"/>
    <x v="1"/>
    <x v="2"/>
    <x v="0"/>
    <x v="1"/>
    <x v="1"/>
    <n v="287"/>
    <n v="24"/>
    <n v="148100"/>
    <n v="23603503"/>
    <n v="0.2"/>
    <n v="1.9"/>
    <n v="12"/>
  </r>
  <r>
    <s v="51f6df20-adfb-4708-8cd9-a61200e4aadd"/>
    <x v="7"/>
    <x v="1"/>
    <x v="2"/>
    <x v="0"/>
    <x v="2"/>
    <x v="2"/>
    <n v="0"/>
    <n v="0"/>
    <n v="148100"/>
    <n v="23603503"/>
    <n v="0"/>
    <n v="0"/>
    <n v="0"/>
  </r>
  <r>
    <s v="51f6df20-adfb-4708-8cd9-a61200e4aadd"/>
    <x v="7"/>
    <x v="1"/>
    <x v="3"/>
    <x v="0"/>
    <x v="0"/>
    <x v="0"/>
    <n v="0"/>
    <n v="0"/>
    <n v="50712"/>
    <n v="8147596"/>
    <n v="0"/>
    <n v="0"/>
    <n v="0"/>
  </r>
  <r>
    <s v="51f6df20-adfb-4708-8cd9-a61200e4aadd"/>
    <x v="7"/>
    <x v="1"/>
    <x v="3"/>
    <x v="0"/>
    <x v="1"/>
    <x v="1"/>
    <n v="357"/>
    <n v="35"/>
    <n v="50712"/>
    <n v="8147596"/>
    <n v="0.7"/>
    <n v="7"/>
    <n v="10.199999999999999"/>
  </r>
  <r>
    <s v="51f6df20-adfb-4708-8cd9-a61200e4aadd"/>
    <x v="7"/>
    <x v="1"/>
    <x v="3"/>
    <x v="0"/>
    <x v="2"/>
    <x v="2"/>
    <n v="0"/>
    <n v="0"/>
    <n v="50712"/>
    <n v="8147596"/>
    <n v="0"/>
    <n v="0"/>
    <n v="0"/>
  </r>
  <r>
    <s v="2d1925a1-3add-43f4-8e46-a61200e4aadd"/>
    <x v="0"/>
    <x v="0"/>
    <x v="0"/>
    <x v="0"/>
    <x v="0"/>
    <x v="0"/>
    <n v="0"/>
    <n v="0"/>
    <n v="3415694"/>
    <n v="984342977"/>
    <n v="0"/>
    <n v="0"/>
    <n v="0"/>
  </r>
  <r>
    <s v="2d1925a1-3add-43f4-8e46-a61200e4aadd"/>
    <x v="0"/>
    <x v="0"/>
    <x v="0"/>
    <x v="0"/>
    <x v="1"/>
    <x v="1"/>
    <n v="0"/>
    <n v="0"/>
    <n v="3415694"/>
    <n v="984342977"/>
    <n v="0"/>
    <n v="0"/>
    <n v="0"/>
  </r>
  <r>
    <s v="2d1925a1-3add-43f4-8e46-a61200e4aadd"/>
    <x v="0"/>
    <x v="0"/>
    <x v="0"/>
    <x v="0"/>
    <x v="2"/>
    <x v="2"/>
    <n v="0"/>
    <n v="0"/>
    <n v="3415694"/>
    <n v="984342977"/>
    <n v="0"/>
    <n v="0"/>
    <n v="0"/>
  </r>
  <r>
    <s v="2d1925a1-3add-43f4-8e46-a61200e4aadd"/>
    <x v="0"/>
    <x v="0"/>
    <x v="1"/>
    <x v="0"/>
    <x v="0"/>
    <x v="0"/>
    <n v="0"/>
    <n v="0"/>
    <n v="4217969"/>
    <n v="1199720951"/>
    <n v="0"/>
    <n v="0"/>
    <n v="0"/>
  </r>
  <r>
    <s v="2d1925a1-3add-43f4-8e46-a61200e4aadd"/>
    <x v="0"/>
    <x v="0"/>
    <x v="1"/>
    <x v="0"/>
    <x v="1"/>
    <x v="1"/>
    <n v="91"/>
    <n v="7"/>
    <n v="4217969"/>
    <n v="1199720951"/>
    <n v="0"/>
    <n v="0"/>
    <n v="13"/>
  </r>
  <r>
    <s v="2d1925a1-3add-43f4-8e46-a61200e4aadd"/>
    <x v="0"/>
    <x v="0"/>
    <x v="1"/>
    <x v="0"/>
    <x v="2"/>
    <x v="2"/>
    <n v="0"/>
    <n v="0"/>
    <n v="4217969"/>
    <n v="1199720951"/>
    <n v="0"/>
    <n v="0"/>
    <n v="0"/>
  </r>
  <r>
    <s v="2d1925a1-3add-43f4-8e46-a61200e4aadd"/>
    <x v="0"/>
    <x v="0"/>
    <x v="2"/>
    <x v="0"/>
    <x v="0"/>
    <x v="0"/>
    <n v="0"/>
    <n v="0"/>
    <n v="3157301"/>
    <n v="992827601"/>
    <n v="0"/>
    <n v="0"/>
    <n v="0"/>
  </r>
  <r>
    <s v="2d1925a1-3add-43f4-8e46-a61200e4aadd"/>
    <x v="0"/>
    <x v="0"/>
    <x v="2"/>
    <x v="0"/>
    <x v="1"/>
    <x v="1"/>
    <n v="1212"/>
    <n v="89"/>
    <n v="3157301"/>
    <n v="992827601"/>
    <n v="0"/>
    <n v="0.4"/>
    <n v="13.6"/>
  </r>
  <r>
    <s v="2d1925a1-3add-43f4-8e46-a61200e4aadd"/>
    <x v="0"/>
    <x v="0"/>
    <x v="2"/>
    <x v="0"/>
    <x v="2"/>
    <x v="2"/>
    <n v="0"/>
    <n v="0"/>
    <n v="3157301"/>
    <n v="992827601"/>
    <n v="0"/>
    <n v="0"/>
    <n v="0"/>
  </r>
  <r>
    <s v="2d1925a1-3add-43f4-8e46-a61200e4aadd"/>
    <x v="0"/>
    <x v="0"/>
    <x v="3"/>
    <x v="0"/>
    <x v="0"/>
    <x v="0"/>
    <n v="0"/>
    <n v="0"/>
    <n v="917645"/>
    <n v="320279300"/>
    <n v="0"/>
    <n v="0"/>
    <n v="0"/>
  </r>
  <r>
    <s v="2d1925a1-3add-43f4-8e46-a61200e4aadd"/>
    <x v="0"/>
    <x v="0"/>
    <x v="3"/>
    <x v="0"/>
    <x v="1"/>
    <x v="1"/>
    <n v="444"/>
    <n v="34"/>
    <n v="917645"/>
    <n v="320279300"/>
    <n v="0"/>
    <n v="0.5"/>
    <n v="13.1"/>
  </r>
  <r>
    <s v="2d1925a1-3add-43f4-8e46-a61200e4aadd"/>
    <x v="0"/>
    <x v="0"/>
    <x v="3"/>
    <x v="0"/>
    <x v="2"/>
    <x v="2"/>
    <n v="0"/>
    <n v="0"/>
    <n v="917645"/>
    <n v="320279300"/>
    <n v="0"/>
    <n v="0"/>
    <n v="0"/>
  </r>
  <r>
    <s v="2d1925a1-3add-43f4-8e46-a61200e4aadd"/>
    <x v="0"/>
    <x v="1"/>
    <x v="0"/>
    <x v="0"/>
    <x v="0"/>
    <x v="0"/>
    <n v="0"/>
    <n v="0"/>
    <n v="3535642"/>
    <n v="1018043275"/>
    <n v="0"/>
    <n v="0"/>
    <n v="0"/>
  </r>
  <r>
    <s v="2d1925a1-3add-43f4-8e46-a61200e4aadd"/>
    <x v="0"/>
    <x v="1"/>
    <x v="0"/>
    <x v="0"/>
    <x v="1"/>
    <x v="1"/>
    <n v="6"/>
    <n v="1"/>
    <n v="3535642"/>
    <n v="1018043275"/>
    <n v="0"/>
    <n v="0"/>
    <n v="6"/>
  </r>
  <r>
    <s v="2d1925a1-3add-43f4-8e46-a61200e4aadd"/>
    <x v="0"/>
    <x v="1"/>
    <x v="0"/>
    <x v="0"/>
    <x v="2"/>
    <x v="2"/>
    <n v="0"/>
    <n v="0"/>
    <n v="3535642"/>
    <n v="1018043275"/>
    <n v="0"/>
    <n v="0"/>
    <n v="0"/>
  </r>
  <r>
    <s v="2d1925a1-3add-43f4-8e46-a61200e4aadd"/>
    <x v="0"/>
    <x v="1"/>
    <x v="1"/>
    <x v="0"/>
    <x v="0"/>
    <x v="0"/>
    <n v="0"/>
    <n v="0"/>
    <n v="4080802"/>
    <n v="1147600569"/>
    <n v="0"/>
    <n v="0"/>
    <n v="0"/>
  </r>
  <r>
    <s v="2d1925a1-3add-43f4-8e46-a61200e4aadd"/>
    <x v="0"/>
    <x v="1"/>
    <x v="1"/>
    <x v="0"/>
    <x v="1"/>
    <x v="1"/>
    <n v="221"/>
    <n v="19"/>
    <n v="4080802"/>
    <n v="1147600569"/>
    <n v="0"/>
    <n v="0.1"/>
    <n v="11.6"/>
  </r>
  <r>
    <s v="2d1925a1-3add-43f4-8e46-a61200e4aadd"/>
    <x v="0"/>
    <x v="1"/>
    <x v="1"/>
    <x v="0"/>
    <x v="2"/>
    <x v="2"/>
    <n v="0"/>
    <n v="0"/>
    <n v="4080802"/>
    <n v="1147600569"/>
    <n v="0"/>
    <n v="0"/>
    <n v="0"/>
  </r>
  <r>
    <s v="2d1925a1-3add-43f4-8e46-a61200e4aadd"/>
    <x v="0"/>
    <x v="1"/>
    <x v="2"/>
    <x v="0"/>
    <x v="0"/>
    <x v="0"/>
    <n v="0"/>
    <n v="0"/>
    <n v="2948131"/>
    <n v="914589225"/>
    <n v="0"/>
    <n v="0"/>
    <n v="0"/>
  </r>
  <r>
    <s v="2d1925a1-3add-43f4-8e46-a61200e4aadd"/>
    <x v="0"/>
    <x v="1"/>
    <x v="2"/>
    <x v="0"/>
    <x v="1"/>
    <x v="1"/>
    <n v="1912"/>
    <n v="143"/>
    <n v="2948131"/>
    <n v="914589225"/>
    <n v="0"/>
    <n v="0.6"/>
    <n v="13.4"/>
  </r>
  <r>
    <s v="2d1925a1-3add-43f4-8e46-a61200e4aadd"/>
    <x v="0"/>
    <x v="1"/>
    <x v="2"/>
    <x v="0"/>
    <x v="2"/>
    <x v="2"/>
    <n v="0"/>
    <n v="0"/>
    <n v="2948131"/>
    <n v="914589225"/>
    <n v="0"/>
    <n v="0"/>
    <n v="0"/>
  </r>
  <r>
    <s v="2d1925a1-3add-43f4-8e46-a61200e4aadd"/>
    <x v="0"/>
    <x v="1"/>
    <x v="3"/>
    <x v="0"/>
    <x v="0"/>
    <x v="0"/>
    <n v="0"/>
    <n v="0"/>
    <n v="771625"/>
    <n v="266471094"/>
    <n v="0"/>
    <n v="0"/>
    <n v="0"/>
  </r>
  <r>
    <s v="2d1925a1-3add-43f4-8e46-a61200e4aadd"/>
    <x v="0"/>
    <x v="1"/>
    <x v="3"/>
    <x v="0"/>
    <x v="1"/>
    <x v="1"/>
    <n v="818"/>
    <n v="62"/>
    <n v="771625"/>
    <n v="266471094"/>
    <n v="0.1"/>
    <n v="1.1000000000000001"/>
    <n v="13.2"/>
  </r>
  <r>
    <s v="2d1925a1-3add-43f4-8e46-a61200e4aadd"/>
    <x v="0"/>
    <x v="1"/>
    <x v="3"/>
    <x v="0"/>
    <x v="2"/>
    <x v="2"/>
    <n v="0"/>
    <n v="0"/>
    <n v="771625"/>
    <n v="266471094"/>
    <n v="0"/>
    <n v="0"/>
    <n v="0"/>
  </r>
  <r>
    <s v="2d1925a1-3add-43f4-8e46-a61200e4aadd"/>
    <x v="1"/>
    <x v="0"/>
    <x v="0"/>
    <x v="0"/>
    <x v="0"/>
    <x v="0"/>
    <n v="0"/>
    <n v="0"/>
    <n v="3233567"/>
    <n v="950718293"/>
    <n v="0"/>
    <n v="0"/>
    <n v="0"/>
  </r>
  <r>
    <s v="2d1925a1-3add-43f4-8e46-a61200e4aadd"/>
    <x v="1"/>
    <x v="0"/>
    <x v="0"/>
    <x v="0"/>
    <x v="1"/>
    <x v="1"/>
    <n v="0"/>
    <n v="0"/>
    <n v="3233567"/>
    <n v="950718293"/>
    <n v="0"/>
    <n v="0"/>
    <n v="0"/>
  </r>
  <r>
    <s v="2d1925a1-3add-43f4-8e46-a61200e4aadd"/>
    <x v="1"/>
    <x v="0"/>
    <x v="0"/>
    <x v="0"/>
    <x v="2"/>
    <x v="2"/>
    <n v="0"/>
    <n v="0"/>
    <n v="3233567"/>
    <n v="950718293"/>
    <n v="0"/>
    <n v="0"/>
    <n v="0"/>
  </r>
  <r>
    <s v="2d1925a1-3add-43f4-8e46-a61200e4aadd"/>
    <x v="1"/>
    <x v="0"/>
    <x v="1"/>
    <x v="0"/>
    <x v="0"/>
    <x v="0"/>
    <n v="0"/>
    <n v="0"/>
    <n v="3954260"/>
    <n v="1149873990"/>
    <n v="0"/>
    <n v="0"/>
    <n v="0"/>
  </r>
  <r>
    <s v="2d1925a1-3add-43f4-8e46-a61200e4aadd"/>
    <x v="1"/>
    <x v="0"/>
    <x v="1"/>
    <x v="0"/>
    <x v="1"/>
    <x v="1"/>
    <n v="129"/>
    <n v="9"/>
    <n v="3954260"/>
    <n v="1149873990"/>
    <n v="0"/>
    <n v="0"/>
    <n v="14.3"/>
  </r>
  <r>
    <s v="2d1925a1-3add-43f4-8e46-a61200e4aadd"/>
    <x v="1"/>
    <x v="0"/>
    <x v="1"/>
    <x v="0"/>
    <x v="2"/>
    <x v="2"/>
    <n v="0"/>
    <n v="0"/>
    <n v="3954260"/>
    <n v="1149873990"/>
    <n v="0"/>
    <n v="0"/>
    <n v="0"/>
  </r>
  <r>
    <s v="2d1925a1-3add-43f4-8e46-a61200e4aadd"/>
    <x v="1"/>
    <x v="0"/>
    <x v="2"/>
    <x v="0"/>
    <x v="0"/>
    <x v="0"/>
    <n v="0"/>
    <n v="0"/>
    <n v="3105222"/>
    <n v="979756791"/>
    <n v="0"/>
    <n v="0"/>
    <n v="0"/>
  </r>
  <r>
    <s v="2d1925a1-3add-43f4-8e46-a61200e4aadd"/>
    <x v="1"/>
    <x v="0"/>
    <x v="2"/>
    <x v="0"/>
    <x v="1"/>
    <x v="1"/>
    <n v="1647"/>
    <n v="118"/>
    <n v="3105222"/>
    <n v="979756791"/>
    <n v="0"/>
    <n v="0.5"/>
    <n v="14"/>
  </r>
  <r>
    <s v="2d1925a1-3add-43f4-8e46-a61200e4aadd"/>
    <x v="1"/>
    <x v="0"/>
    <x v="2"/>
    <x v="0"/>
    <x v="2"/>
    <x v="2"/>
    <n v="1"/>
    <n v="1"/>
    <n v="3105222"/>
    <n v="979756791"/>
    <n v="0"/>
    <n v="0"/>
    <n v="1"/>
  </r>
  <r>
    <s v="2d1925a1-3add-43f4-8e46-a61200e4aadd"/>
    <x v="1"/>
    <x v="0"/>
    <x v="3"/>
    <x v="0"/>
    <x v="0"/>
    <x v="0"/>
    <n v="0"/>
    <n v="0"/>
    <n v="898640"/>
    <n v="312311977"/>
    <n v="0"/>
    <n v="0"/>
    <n v="0"/>
  </r>
  <r>
    <s v="2d1925a1-3add-43f4-8e46-a61200e4aadd"/>
    <x v="1"/>
    <x v="0"/>
    <x v="3"/>
    <x v="0"/>
    <x v="1"/>
    <x v="1"/>
    <n v="706"/>
    <n v="46"/>
    <n v="898640"/>
    <n v="312311977"/>
    <n v="0.1"/>
    <n v="0.8"/>
    <n v="15.3"/>
  </r>
  <r>
    <s v="2d1925a1-3add-43f4-8e46-a61200e4aadd"/>
    <x v="1"/>
    <x v="0"/>
    <x v="3"/>
    <x v="0"/>
    <x v="2"/>
    <x v="2"/>
    <n v="0"/>
    <n v="0"/>
    <n v="898640"/>
    <n v="312311977"/>
    <n v="0"/>
    <n v="0"/>
    <n v="0"/>
  </r>
  <r>
    <s v="2d1925a1-3add-43f4-8e46-a61200e4aadd"/>
    <x v="1"/>
    <x v="1"/>
    <x v="0"/>
    <x v="0"/>
    <x v="0"/>
    <x v="0"/>
    <n v="0"/>
    <n v="0"/>
    <n v="3339842"/>
    <n v="982110593"/>
    <n v="0"/>
    <n v="0"/>
    <n v="0"/>
  </r>
  <r>
    <s v="2d1925a1-3add-43f4-8e46-a61200e4aadd"/>
    <x v="1"/>
    <x v="1"/>
    <x v="0"/>
    <x v="0"/>
    <x v="1"/>
    <x v="1"/>
    <n v="4"/>
    <n v="1"/>
    <n v="3339842"/>
    <n v="982110593"/>
    <n v="0"/>
    <n v="0"/>
    <n v="4"/>
  </r>
  <r>
    <s v="2d1925a1-3add-43f4-8e46-a61200e4aadd"/>
    <x v="1"/>
    <x v="1"/>
    <x v="0"/>
    <x v="0"/>
    <x v="2"/>
    <x v="2"/>
    <n v="0"/>
    <n v="0"/>
    <n v="3339842"/>
    <n v="982110593"/>
    <n v="0"/>
    <n v="0"/>
    <n v="0"/>
  </r>
  <r>
    <s v="2d1925a1-3add-43f4-8e46-a61200e4aadd"/>
    <x v="1"/>
    <x v="1"/>
    <x v="1"/>
    <x v="0"/>
    <x v="0"/>
    <x v="0"/>
    <n v="0"/>
    <n v="0"/>
    <n v="3799789"/>
    <n v="1094748413"/>
    <n v="0"/>
    <n v="0"/>
    <n v="0"/>
  </r>
  <r>
    <s v="2d1925a1-3add-43f4-8e46-a61200e4aadd"/>
    <x v="1"/>
    <x v="1"/>
    <x v="1"/>
    <x v="0"/>
    <x v="1"/>
    <x v="1"/>
    <n v="328"/>
    <n v="18"/>
    <n v="3799789"/>
    <n v="1094748413"/>
    <n v="0"/>
    <n v="0.1"/>
    <n v="18.2"/>
  </r>
  <r>
    <s v="2d1925a1-3add-43f4-8e46-a61200e4aadd"/>
    <x v="1"/>
    <x v="1"/>
    <x v="1"/>
    <x v="0"/>
    <x v="2"/>
    <x v="2"/>
    <n v="0"/>
    <n v="0"/>
    <n v="3799789"/>
    <n v="1094748413"/>
    <n v="0"/>
    <n v="0"/>
    <n v="0"/>
  </r>
  <r>
    <s v="2d1925a1-3add-43f4-8e46-a61200e4aadd"/>
    <x v="1"/>
    <x v="1"/>
    <x v="2"/>
    <x v="0"/>
    <x v="0"/>
    <x v="0"/>
    <n v="0"/>
    <n v="0"/>
    <n v="2892881"/>
    <n v="901553015"/>
    <n v="0"/>
    <n v="0"/>
    <n v="0"/>
  </r>
  <r>
    <s v="2d1925a1-3add-43f4-8e46-a61200e4aadd"/>
    <x v="1"/>
    <x v="1"/>
    <x v="2"/>
    <x v="0"/>
    <x v="1"/>
    <x v="1"/>
    <n v="2492"/>
    <n v="164"/>
    <n v="2892881"/>
    <n v="901553015"/>
    <n v="0.1"/>
    <n v="0.9"/>
    <n v="15.2"/>
  </r>
  <r>
    <s v="2d1925a1-3add-43f4-8e46-a61200e4aadd"/>
    <x v="1"/>
    <x v="1"/>
    <x v="2"/>
    <x v="0"/>
    <x v="2"/>
    <x v="2"/>
    <n v="0"/>
    <n v="0"/>
    <n v="2892881"/>
    <n v="901553015"/>
    <n v="0"/>
    <n v="0"/>
    <n v="0"/>
  </r>
  <r>
    <s v="2d1925a1-3add-43f4-8e46-a61200e4aadd"/>
    <x v="1"/>
    <x v="1"/>
    <x v="3"/>
    <x v="0"/>
    <x v="0"/>
    <x v="0"/>
    <n v="0"/>
    <n v="0"/>
    <n v="751589"/>
    <n v="258257499"/>
    <n v="0"/>
    <n v="0"/>
    <n v="0"/>
  </r>
  <r>
    <s v="2d1925a1-3add-43f4-8e46-a61200e4aadd"/>
    <x v="1"/>
    <x v="1"/>
    <x v="3"/>
    <x v="0"/>
    <x v="1"/>
    <x v="1"/>
    <n v="969"/>
    <n v="68"/>
    <n v="751589"/>
    <n v="258257499"/>
    <n v="0.1"/>
    <n v="1.3"/>
    <n v="14.2"/>
  </r>
  <r>
    <s v="2d1925a1-3add-43f4-8e46-a61200e4aadd"/>
    <x v="1"/>
    <x v="1"/>
    <x v="3"/>
    <x v="0"/>
    <x v="2"/>
    <x v="2"/>
    <n v="0"/>
    <n v="0"/>
    <n v="751589"/>
    <n v="258257499"/>
    <n v="0"/>
    <n v="0"/>
    <n v="0"/>
  </r>
  <r>
    <s v="2d1925a1-3add-43f4-8e46-a61200e4aadd"/>
    <x v="2"/>
    <x v="0"/>
    <x v="0"/>
    <x v="0"/>
    <x v="0"/>
    <x v="0"/>
    <n v="0"/>
    <n v="0"/>
    <n v="3153249"/>
    <n v="930659099"/>
    <n v="0"/>
    <n v="0"/>
    <n v="0"/>
  </r>
  <r>
    <s v="2d1925a1-3add-43f4-8e46-a61200e4aadd"/>
    <x v="2"/>
    <x v="0"/>
    <x v="0"/>
    <x v="0"/>
    <x v="1"/>
    <x v="1"/>
    <n v="2"/>
    <n v="1"/>
    <n v="3153249"/>
    <n v="930659099"/>
    <n v="0"/>
    <n v="0"/>
    <n v="2"/>
  </r>
  <r>
    <s v="2d1925a1-3add-43f4-8e46-a61200e4aadd"/>
    <x v="2"/>
    <x v="0"/>
    <x v="0"/>
    <x v="0"/>
    <x v="2"/>
    <x v="2"/>
    <n v="0"/>
    <n v="0"/>
    <n v="3153249"/>
    <n v="930659099"/>
    <n v="0"/>
    <n v="0"/>
    <n v="0"/>
  </r>
  <r>
    <s v="2d1925a1-3add-43f4-8e46-a61200e4aadd"/>
    <x v="2"/>
    <x v="0"/>
    <x v="1"/>
    <x v="0"/>
    <x v="0"/>
    <x v="0"/>
    <n v="0"/>
    <n v="0"/>
    <n v="3881451"/>
    <n v="1122242123"/>
    <n v="0"/>
    <n v="0"/>
    <n v="0"/>
  </r>
  <r>
    <s v="2d1925a1-3add-43f4-8e46-a61200e4aadd"/>
    <x v="2"/>
    <x v="0"/>
    <x v="1"/>
    <x v="0"/>
    <x v="1"/>
    <x v="1"/>
    <n v="173"/>
    <n v="12"/>
    <n v="3881451"/>
    <n v="1122242123"/>
    <n v="0"/>
    <n v="0"/>
    <n v="14.4"/>
  </r>
  <r>
    <s v="2d1925a1-3add-43f4-8e46-a61200e4aadd"/>
    <x v="2"/>
    <x v="0"/>
    <x v="1"/>
    <x v="0"/>
    <x v="2"/>
    <x v="2"/>
    <n v="0"/>
    <n v="0"/>
    <n v="3881451"/>
    <n v="1122242123"/>
    <n v="0"/>
    <n v="0"/>
    <n v="0"/>
  </r>
  <r>
    <s v="2d1925a1-3add-43f4-8e46-a61200e4aadd"/>
    <x v="2"/>
    <x v="0"/>
    <x v="2"/>
    <x v="0"/>
    <x v="0"/>
    <x v="0"/>
    <n v="0"/>
    <n v="0"/>
    <n v="3119828"/>
    <n v="982372622"/>
    <n v="0"/>
    <n v="0"/>
    <n v="0"/>
  </r>
  <r>
    <s v="2d1925a1-3add-43f4-8e46-a61200e4aadd"/>
    <x v="2"/>
    <x v="0"/>
    <x v="2"/>
    <x v="0"/>
    <x v="1"/>
    <x v="1"/>
    <n v="1673"/>
    <n v="115"/>
    <n v="3119828"/>
    <n v="982372622"/>
    <n v="0"/>
    <n v="0.5"/>
    <n v="14.5"/>
  </r>
  <r>
    <s v="2d1925a1-3add-43f4-8e46-a61200e4aadd"/>
    <x v="2"/>
    <x v="0"/>
    <x v="2"/>
    <x v="0"/>
    <x v="2"/>
    <x v="2"/>
    <n v="1"/>
    <n v="1"/>
    <n v="3119828"/>
    <n v="982372622"/>
    <n v="0"/>
    <n v="0"/>
    <n v="1"/>
  </r>
  <r>
    <s v="2d1925a1-3add-43f4-8e46-a61200e4aadd"/>
    <x v="2"/>
    <x v="0"/>
    <x v="3"/>
    <x v="0"/>
    <x v="0"/>
    <x v="0"/>
    <n v="0"/>
    <n v="0"/>
    <n v="844822"/>
    <n v="289261657"/>
    <n v="0"/>
    <n v="0"/>
    <n v="0"/>
  </r>
  <r>
    <s v="2d1925a1-3add-43f4-8e46-a61200e4aadd"/>
    <x v="2"/>
    <x v="0"/>
    <x v="3"/>
    <x v="0"/>
    <x v="1"/>
    <x v="1"/>
    <n v="524"/>
    <n v="37"/>
    <n v="844822"/>
    <n v="289261657"/>
    <n v="0"/>
    <n v="0.6"/>
    <n v="14.2"/>
  </r>
  <r>
    <s v="2d1925a1-3add-43f4-8e46-a61200e4aadd"/>
    <x v="2"/>
    <x v="0"/>
    <x v="3"/>
    <x v="0"/>
    <x v="2"/>
    <x v="2"/>
    <n v="0"/>
    <n v="0"/>
    <n v="844822"/>
    <n v="289261657"/>
    <n v="0"/>
    <n v="0"/>
    <n v="0"/>
  </r>
  <r>
    <s v="2d1925a1-3add-43f4-8e46-a61200e4aadd"/>
    <x v="2"/>
    <x v="1"/>
    <x v="0"/>
    <x v="0"/>
    <x v="0"/>
    <x v="0"/>
    <n v="0"/>
    <n v="0"/>
    <n v="3256674"/>
    <n v="960253004"/>
    <n v="0"/>
    <n v="0"/>
    <n v="0"/>
  </r>
  <r>
    <s v="2d1925a1-3add-43f4-8e46-a61200e4aadd"/>
    <x v="2"/>
    <x v="1"/>
    <x v="0"/>
    <x v="0"/>
    <x v="1"/>
    <x v="1"/>
    <n v="0"/>
    <n v="0"/>
    <n v="3256674"/>
    <n v="960253004"/>
    <n v="0"/>
    <n v="0"/>
    <n v="0"/>
  </r>
  <r>
    <s v="2d1925a1-3add-43f4-8e46-a61200e4aadd"/>
    <x v="2"/>
    <x v="1"/>
    <x v="0"/>
    <x v="0"/>
    <x v="2"/>
    <x v="2"/>
    <n v="0"/>
    <n v="0"/>
    <n v="3256674"/>
    <n v="960253004"/>
    <n v="0"/>
    <n v="0"/>
    <n v="0"/>
  </r>
  <r>
    <s v="2d1925a1-3add-43f4-8e46-a61200e4aadd"/>
    <x v="2"/>
    <x v="1"/>
    <x v="1"/>
    <x v="0"/>
    <x v="0"/>
    <x v="0"/>
    <n v="0"/>
    <n v="0"/>
    <n v="3717262"/>
    <n v="1066447919"/>
    <n v="0"/>
    <n v="0"/>
    <n v="0"/>
  </r>
  <r>
    <s v="2d1925a1-3add-43f4-8e46-a61200e4aadd"/>
    <x v="2"/>
    <x v="1"/>
    <x v="1"/>
    <x v="0"/>
    <x v="1"/>
    <x v="1"/>
    <n v="270"/>
    <n v="20"/>
    <n v="3717262"/>
    <n v="1066447919"/>
    <n v="0"/>
    <n v="0.1"/>
    <n v="13.5"/>
  </r>
  <r>
    <s v="2d1925a1-3add-43f4-8e46-a61200e4aadd"/>
    <x v="2"/>
    <x v="1"/>
    <x v="1"/>
    <x v="0"/>
    <x v="2"/>
    <x v="2"/>
    <n v="0"/>
    <n v="0"/>
    <n v="3717262"/>
    <n v="1066447919"/>
    <n v="0"/>
    <n v="0"/>
    <n v="0"/>
  </r>
  <r>
    <s v="2d1925a1-3add-43f4-8e46-a61200e4aadd"/>
    <x v="2"/>
    <x v="1"/>
    <x v="2"/>
    <x v="0"/>
    <x v="0"/>
    <x v="0"/>
    <n v="0"/>
    <n v="0"/>
    <n v="2899285"/>
    <n v="903277308"/>
    <n v="0"/>
    <n v="0"/>
    <n v="0"/>
  </r>
  <r>
    <s v="2d1925a1-3add-43f4-8e46-a61200e4aadd"/>
    <x v="2"/>
    <x v="1"/>
    <x v="2"/>
    <x v="0"/>
    <x v="1"/>
    <x v="1"/>
    <n v="1960"/>
    <n v="137"/>
    <n v="2899285"/>
    <n v="903277308"/>
    <n v="0"/>
    <n v="0.7"/>
    <n v="14.3"/>
  </r>
  <r>
    <s v="2d1925a1-3add-43f4-8e46-a61200e4aadd"/>
    <x v="2"/>
    <x v="1"/>
    <x v="2"/>
    <x v="0"/>
    <x v="2"/>
    <x v="2"/>
    <n v="0"/>
    <n v="0"/>
    <n v="2899285"/>
    <n v="903277308"/>
    <n v="0"/>
    <n v="0"/>
    <n v="0"/>
  </r>
  <r>
    <s v="2d1925a1-3add-43f4-8e46-a61200e4aadd"/>
    <x v="2"/>
    <x v="1"/>
    <x v="3"/>
    <x v="0"/>
    <x v="0"/>
    <x v="0"/>
    <n v="0"/>
    <n v="0"/>
    <n v="718564"/>
    <n v="243562846"/>
    <n v="0"/>
    <n v="0"/>
    <n v="0"/>
  </r>
  <r>
    <s v="2d1925a1-3add-43f4-8e46-a61200e4aadd"/>
    <x v="2"/>
    <x v="1"/>
    <x v="3"/>
    <x v="0"/>
    <x v="1"/>
    <x v="1"/>
    <n v="1067"/>
    <n v="66"/>
    <n v="718564"/>
    <n v="243562846"/>
    <n v="0.1"/>
    <n v="1.5"/>
    <n v="16.2"/>
  </r>
  <r>
    <s v="2d1925a1-3add-43f4-8e46-a61200e4aadd"/>
    <x v="2"/>
    <x v="1"/>
    <x v="3"/>
    <x v="0"/>
    <x v="2"/>
    <x v="2"/>
    <n v="0"/>
    <n v="0"/>
    <n v="718564"/>
    <n v="243562846"/>
    <n v="0"/>
    <n v="0"/>
    <n v="0"/>
  </r>
  <r>
    <s v="2d1925a1-3add-43f4-8e46-a61200e4aadd"/>
    <x v="3"/>
    <x v="0"/>
    <x v="0"/>
    <x v="0"/>
    <x v="0"/>
    <x v="0"/>
    <n v="0"/>
    <n v="0"/>
    <n v="3283893"/>
    <n v="978580488"/>
    <n v="0"/>
    <n v="0"/>
    <n v="0"/>
  </r>
  <r>
    <s v="2d1925a1-3add-43f4-8e46-a61200e4aadd"/>
    <x v="3"/>
    <x v="0"/>
    <x v="0"/>
    <x v="0"/>
    <x v="1"/>
    <x v="1"/>
    <n v="0"/>
    <n v="0"/>
    <n v="3283893"/>
    <n v="978580488"/>
    <n v="0"/>
    <n v="0"/>
    <n v="0"/>
  </r>
  <r>
    <s v="2d1925a1-3add-43f4-8e46-a61200e4aadd"/>
    <x v="3"/>
    <x v="0"/>
    <x v="0"/>
    <x v="0"/>
    <x v="2"/>
    <x v="2"/>
    <n v="0"/>
    <n v="0"/>
    <n v="3283893"/>
    <n v="978580488"/>
    <n v="0"/>
    <n v="0"/>
    <n v="0"/>
  </r>
  <r>
    <s v="2d1925a1-3add-43f4-8e46-a61200e4aadd"/>
    <x v="3"/>
    <x v="0"/>
    <x v="1"/>
    <x v="0"/>
    <x v="0"/>
    <x v="0"/>
    <n v="0"/>
    <n v="0"/>
    <n v="4075929"/>
    <n v="1185797975"/>
    <n v="0"/>
    <n v="0"/>
    <n v="0"/>
  </r>
  <r>
    <s v="2d1925a1-3add-43f4-8e46-a61200e4aadd"/>
    <x v="3"/>
    <x v="0"/>
    <x v="1"/>
    <x v="0"/>
    <x v="1"/>
    <x v="1"/>
    <n v="222"/>
    <n v="14"/>
    <n v="4075929"/>
    <n v="1185797975"/>
    <n v="0"/>
    <n v="0.1"/>
    <n v="15.9"/>
  </r>
  <r>
    <s v="2d1925a1-3add-43f4-8e46-a61200e4aadd"/>
    <x v="3"/>
    <x v="0"/>
    <x v="1"/>
    <x v="0"/>
    <x v="2"/>
    <x v="2"/>
    <n v="0"/>
    <n v="0"/>
    <n v="4075929"/>
    <n v="1185797975"/>
    <n v="0"/>
    <n v="0"/>
    <n v="0"/>
  </r>
  <r>
    <s v="2d1925a1-3add-43f4-8e46-a61200e4aadd"/>
    <x v="3"/>
    <x v="0"/>
    <x v="2"/>
    <x v="0"/>
    <x v="0"/>
    <x v="0"/>
    <n v="0"/>
    <n v="0"/>
    <n v="3262068"/>
    <n v="1030949633"/>
    <n v="0"/>
    <n v="0"/>
    <n v="0"/>
  </r>
  <r>
    <s v="2d1925a1-3add-43f4-8e46-a61200e4aadd"/>
    <x v="3"/>
    <x v="0"/>
    <x v="2"/>
    <x v="0"/>
    <x v="1"/>
    <x v="1"/>
    <n v="1997"/>
    <n v="139"/>
    <n v="3262068"/>
    <n v="1030949633"/>
    <n v="0"/>
    <n v="0.6"/>
    <n v="14.4"/>
  </r>
  <r>
    <s v="2d1925a1-3add-43f4-8e46-a61200e4aadd"/>
    <x v="3"/>
    <x v="0"/>
    <x v="2"/>
    <x v="0"/>
    <x v="2"/>
    <x v="2"/>
    <n v="0"/>
    <n v="0"/>
    <n v="3262068"/>
    <n v="1030949633"/>
    <n v="0"/>
    <n v="0"/>
    <n v="0"/>
  </r>
  <r>
    <s v="2d1925a1-3add-43f4-8e46-a61200e4aadd"/>
    <x v="3"/>
    <x v="0"/>
    <x v="3"/>
    <x v="0"/>
    <x v="0"/>
    <x v="0"/>
    <n v="0"/>
    <n v="0"/>
    <n v="863155"/>
    <n v="298032813"/>
    <n v="0"/>
    <n v="0"/>
    <n v="0"/>
  </r>
  <r>
    <s v="2d1925a1-3add-43f4-8e46-a61200e4aadd"/>
    <x v="3"/>
    <x v="0"/>
    <x v="3"/>
    <x v="0"/>
    <x v="1"/>
    <x v="1"/>
    <n v="689"/>
    <n v="46"/>
    <n v="863155"/>
    <n v="298032813"/>
    <n v="0.1"/>
    <n v="0.8"/>
    <n v="15"/>
  </r>
  <r>
    <s v="2d1925a1-3add-43f4-8e46-a61200e4aadd"/>
    <x v="3"/>
    <x v="0"/>
    <x v="3"/>
    <x v="0"/>
    <x v="2"/>
    <x v="2"/>
    <n v="0"/>
    <n v="0"/>
    <n v="863155"/>
    <n v="298032813"/>
    <n v="0"/>
    <n v="0"/>
    <n v="0"/>
  </r>
  <r>
    <s v="2d1925a1-3add-43f4-8e46-a61200e4aadd"/>
    <x v="3"/>
    <x v="1"/>
    <x v="0"/>
    <x v="0"/>
    <x v="0"/>
    <x v="0"/>
    <n v="0"/>
    <n v="0"/>
    <n v="3407957"/>
    <n v="1015185843"/>
    <n v="0"/>
    <n v="0"/>
    <n v="0"/>
  </r>
  <r>
    <s v="2d1925a1-3add-43f4-8e46-a61200e4aadd"/>
    <x v="3"/>
    <x v="1"/>
    <x v="0"/>
    <x v="0"/>
    <x v="1"/>
    <x v="1"/>
    <n v="10"/>
    <n v="1"/>
    <n v="3407957"/>
    <n v="1015185843"/>
    <n v="0"/>
    <n v="0"/>
    <n v="10"/>
  </r>
  <r>
    <s v="2d1925a1-3add-43f4-8e46-a61200e4aadd"/>
    <x v="3"/>
    <x v="1"/>
    <x v="0"/>
    <x v="0"/>
    <x v="2"/>
    <x v="2"/>
    <n v="1"/>
    <n v="1"/>
    <n v="3407957"/>
    <n v="1015185843"/>
    <n v="0"/>
    <n v="0"/>
    <n v="1"/>
  </r>
  <r>
    <s v="2d1925a1-3add-43f4-8e46-a61200e4aadd"/>
    <x v="3"/>
    <x v="1"/>
    <x v="1"/>
    <x v="0"/>
    <x v="0"/>
    <x v="0"/>
    <n v="0"/>
    <n v="0"/>
    <n v="3937269"/>
    <n v="1134315720"/>
    <n v="0"/>
    <n v="0"/>
    <n v="0"/>
  </r>
  <r>
    <s v="2d1925a1-3add-43f4-8e46-a61200e4aadd"/>
    <x v="3"/>
    <x v="1"/>
    <x v="1"/>
    <x v="0"/>
    <x v="1"/>
    <x v="1"/>
    <n v="91"/>
    <n v="12"/>
    <n v="3937269"/>
    <n v="1134315720"/>
    <n v="0"/>
    <n v="0"/>
    <n v="7.6"/>
  </r>
  <r>
    <s v="2d1925a1-3add-43f4-8e46-a61200e4aadd"/>
    <x v="3"/>
    <x v="1"/>
    <x v="1"/>
    <x v="0"/>
    <x v="2"/>
    <x v="2"/>
    <n v="1"/>
    <n v="1"/>
    <n v="3937269"/>
    <n v="1134315720"/>
    <n v="0"/>
    <n v="0"/>
    <n v="1"/>
  </r>
  <r>
    <s v="2d1925a1-3add-43f4-8e46-a61200e4aadd"/>
    <x v="3"/>
    <x v="1"/>
    <x v="2"/>
    <x v="0"/>
    <x v="0"/>
    <x v="0"/>
    <n v="0"/>
    <n v="0"/>
    <n v="3049677"/>
    <n v="953336944"/>
    <n v="0"/>
    <n v="0"/>
    <n v="0"/>
  </r>
  <r>
    <s v="2d1925a1-3add-43f4-8e46-a61200e4aadd"/>
    <x v="3"/>
    <x v="1"/>
    <x v="2"/>
    <x v="0"/>
    <x v="1"/>
    <x v="1"/>
    <n v="2624"/>
    <n v="175"/>
    <n v="3049677"/>
    <n v="953336944"/>
    <n v="0.1"/>
    <n v="0.9"/>
    <n v="15"/>
  </r>
  <r>
    <s v="2d1925a1-3add-43f4-8e46-a61200e4aadd"/>
    <x v="3"/>
    <x v="1"/>
    <x v="2"/>
    <x v="0"/>
    <x v="2"/>
    <x v="2"/>
    <n v="1"/>
    <n v="1"/>
    <n v="3049677"/>
    <n v="953336944"/>
    <n v="0"/>
    <n v="0"/>
    <n v="1"/>
  </r>
  <r>
    <s v="2d1925a1-3add-43f4-8e46-a61200e4aadd"/>
    <x v="3"/>
    <x v="1"/>
    <x v="3"/>
    <x v="0"/>
    <x v="0"/>
    <x v="0"/>
    <n v="0"/>
    <n v="0"/>
    <n v="737611"/>
    <n v="252407029"/>
    <n v="0"/>
    <n v="0"/>
    <n v="0"/>
  </r>
  <r>
    <s v="2d1925a1-3add-43f4-8e46-a61200e4aadd"/>
    <x v="3"/>
    <x v="1"/>
    <x v="3"/>
    <x v="0"/>
    <x v="1"/>
    <x v="1"/>
    <n v="880"/>
    <n v="63"/>
    <n v="737611"/>
    <n v="252407029"/>
    <n v="0.1"/>
    <n v="1.2"/>
    <n v="14"/>
  </r>
  <r>
    <s v="2d1925a1-3add-43f4-8e46-a61200e4aadd"/>
    <x v="3"/>
    <x v="1"/>
    <x v="3"/>
    <x v="0"/>
    <x v="2"/>
    <x v="2"/>
    <n v="0"/>
    <n v="0"/>
    <n v="737611"/>
    <n v="252407029"/>
    <n v="0"/>
    <n v="0"/>
    <n v="0"/>
  </r>
  <r>
    <s v="2d1925a1-3add-43f4-8e46-a61200e4aadd"/>
    <x v="4"/>
    <x v="0"/>
    <x v="0"/>
    <x v="0"/>
    <x v="0"/>
    <x v="0"/>
    <n v="0"/>
    <n v="0"/>
    <n v="3492205"/>
    <n v="1039308722"/>
    <n v="0"/>
    <n v="0"/>
    <n v="0"/>
  </r>
  <r>
    <s v="2d1925a1-3add-43f4-8e46-a61200e4aadd"/>
    <x v="4"/>
    <x v="0"/>
    <x v="0"/>
    <x v="0"/>
    <x v="1"/>
    <x v="1"/>
    <n v="0"/>
    <n v="0"/>
    <n v="3492205"/>
    <n v="1039308722"/>
    <n v="0"/>
    <n v="0"/>
    <n v="0"/>
  </r>
  <r>
    <s v="2d1925a1-3add-43f4-8e46-a61200e4aadd"/>
    <x v="4"/>
    <x v="0"/>
    <x v="0"/>
    <x v="0"/>
    <x v="2"/>
    <x v="2"/>
    <n v="2"/>
    <n v="1"/>
    <n v="3492205"/>
    <n v="1039308722"/>
    <n v="0"/>
    <n v="0"/>
    <n v="2"/>
  </r>
  <r>
    <s v="2d1925a1-3add-43f4-8e46-a61200e4aadd"/>
    <x v="4"/>
    <x v="0"/>
    <x v="1"/>
    <x v="0"/>
    <x v="0"/>
    <x v="0"/>
    <n v="0"/>
    <n v="0"/>
    <n v="4333714"/>
    <n v="1257722656"/>
    <n v="0"/>
    <n v="0"/>
    <n v="0"/>
  </r>
  <r>
    <s v="2d1925a1-3add-43f4-8e46-a61200e4aadd"/>
    <x v="4"/>
    <x v="0"/>
    <x v="1"/>
    <x v="0"/>
    <x v="1"/>
    <x v="1"/>
    <n v="136"/>
    <n v="9"/>
    <n v="4333714"/>
    <n v="1257722656"/>
    <n v="0"/>
    <n v="0"/>
    <n v="15.1"/>
  </r>
  <r>
    <s v="2d1925a1-3add-43f4-8e46-a61200e4aadd"/>
    <x v="4"/>
    <x v="0"/>
    <x v="1"/>
    <x v="0"/>
    <x v="2"/>
    <x v="2"/>
    <n v="0"/>
    <n v="0"/>
    <n v="4333714"/>
    <n v="1257722656"/>
    <n v="0"/>
    <n v="0"/>
    <n v="0"/>
  </r>
  <r>
    <s v="2d1925a1-3add-43f4-8e46-a61200e4aadd"/>
    <x v="4"/>
    <x v="0"/>
    <x v="2"/>
    <x v="0"/>
    <x v="0"/>
    <x v="0"/>
    <n v="0"/>
    <n v="0"/>
    <n v="3436694"/>
    <n v="1079749564"/>
    <n v="0"/>
    <n v="0"/>
    <n v="0"/>
  </r>
  <r>
    <s v="2d1925a1-3add-43f4-8e46-a61200e4aadd"/>
    <x v="4"/>
    <x v="0"/>
    <x v="2"/>
    <x v="0"/>
    <x v="1"/>
    <x v="1"/>
    <n v="1824"/>
    <n v="136"/>
    <n v="3436694"/>
    <n v="1079749564"/>
    <n v="0"/>
    <n v="0.5"/>
    <n v="13.4"/>
  </r>
  <r>
    <s v="2d1925a1-3add-43f4-8e46-a61200e4aadd"/>
    <x v="4"/>
    <x v="0"/>
    <x v="2"/>
    <x v="0"/>
    <x v="2"/>
    <x v="2"/>
    <n v="0"/>
    <n v="0"/>
    <n v="3436694"/>
    <n v="1079749564"/>
    <n v="0"/>
    <n v="0"/>
    <n v="0"/>
  </r>
  <r>
    <s v="2d1925a1-3add-43f4-8e46-a61200e4aadd"/>
    <x v="4"/>
    <x v="0"/>
    <x v="3"/>
    <x v="0"/>
    <x v="0"/>
    <x v="0"/>
    <n v="0"/>
    <n v="0"/>
    <n v="875836"/>
    <n v="298885119"/>
    <n v="0"/>
    <n v="0"/>
    <n v="0"/>
  </r>
  <r>
    <s v="2d1925a1-3add-43f4-8e46-a61200e4aadd"/>
    <x v="4"/>
    <x v="0"/>
    <x v="3"/>
    <x v="0"/>
    <x v="1"/>
    <x v="1"/>
    <n v="778"/>
    <n v="45"/>
    <n v="875836"/>
    <n v="298885119"/>
    <n v="0.1"/>
    <n v="0.9"/>
    <n v="17.3"/>
  </r>
  <r>
    <s v="2d1925a1-3add-43f4-8e46-a61200e4aadd"/>
    <x v="4"/>
    <x v="0"/>
    <x v="3"/>
    <x v="0"/>
    <x v="2"/>
    <x v="2"/>
    <n v="0"/>
    <n v="0"/>
    <n v="875836"/>
    <n v="298885119"/>
    <n v="0"/>
    <n v="0"/>
    <n v="0"/>
  </r>
  <r>
    <s v="2d1925a1-3add-43f4-8e46-a61200e4aadd"/>
    <x v="4"/>
    <x v="1"/>
    <x v="0"/>
    <x v="0"/>
    <x v="0"/>
    <x v="0"/>
    <n v="0"/>
    <n v="0"/>
    <n v="3609667"/>
    <n v="1078085318"/>
    <n v="0"/>
    <n v="0"/>
    <n v="0"/>
  </r>
  <r>
    <s v="2d1925a1-3add-43f4-8e46-a61200e4aadd"/>
    <x v="4"/>
    <x v="1"/>
    <x v="0"/>
    <x v="0"/>
    <x v="1"/>
    <x v="1"/>
    <n v="10"/>
    <n v="1"/>
    <n v="3609667"/>
    <n v="1078085318"/>
    <n v="0"/>
    <n v="0"/>
    <n v="10"/>
  </r>
  <r>
    <s v="2d1925a1-3add-43f4-8e46-a61200e4aadd"/>
    <x v="4"/>
    <x v="1"/>
    <x v="0"/>
    <x v="0"/>
    <x v="2"/>
    <x v="2"/>
    <n v="0"/>
    <n v="0"/>
    <n v="3609667"/>
    <n v="1078085318"/>
    <n v="0"/>
    <n v="0"/>
    <n v="0"/>
  </r>
  <r>
    <s v="2d1925a1-3add-43f4-8e46-a61200e4aadd"/>
    <x v="4"/>
    <x v="1"/>
    <x v="1"/>
    <x v="0"/>
    <x v="0"/>
    <x v="0"/>
    <n v="0"/>
    <n v="0"/>
    <n v="4190555"/>
    <n v="1209824260"/>
    <n v="0"/>
    <n v="0"/>
    <n v="0"/>
  </r>
  <r>
    <s v="2d1925a1-3add-43f4-8e46-a61200e4aadd"/>
    <x v="4"/>
    <x v="1"/>
    <x v="1"/>
    <x v="0"/>
    <x v="1"/>
    <x v="1"/>
    <n v="176"/>
    <n v="11"/>
    <n v="4190555"/>
    <n v="1209824260"/>
    <n v="0"/>
    <n v="0"/>
    <n v="16"/>
  </r>
  <r>
    <s v="2d1925a1-3add-43f4-8e46-a61200e4aadd"/>
    <x v="4"/>
    <x v="1"/>
    <x v="1"/>
    <x v="0"/>
    <x v="2"/>
    <x v="2"/>
    <n v="0"/>
    <n v="0"/>
    <n v="4190555"/>
    <n v="1209824260"/>
    <n v="0"/>
    <n v="0"/>
    <n v="0"/>
  </r>
  <r>
    <s v="2d1925a1-3add-43f4-8e46-a61200e4aadd"/>
    <x v="4"/>
    <x v="1"/>
    <x v="2"/>
    <x v="0"/>
    <x v="0"/>
    <x v="0"/>
    <n v="0"/>
    <n v="0"/>
    <n v="3224620"/>
    <n v="1007347477"/>
    <n v="0"/>
    <n v="0"/>
    <n v="0"/>
  </r>
  <r>
    <s v="2d1925a1-3add-43f4-8e46-a61200e4aadd"/>
    <x v="4"/>
    <x v="1"/>
    <x v="2"/>
    <x v="0"/>
    <x v="1"/>
    <x v="1"/>
    <n v="2665"/>
    <n v="196"/>
    <n v="3224620"/>
    <n v="1007347477"/>
    <n v="0.1"/>
    <n v="0.8"/>
    <n v="13.6"/>
  </r>
  <r>
    <s v="2d1925a1-3add-43f4-8e46-a61200e4aadd"/>
    <x v="4"/>
    <x v="1"/>
    <x v="2"/>
    <x v="0"/>
    <x v="2"/>
    <x v="2"/>
    <n v="0"/>
    <n v="0"/>
    <n v="3224620"/>
    <n v="1007347477"/>
    <n v="0"/>
    <n v="0"/>
    <n v="0"/>
  </r>
  <r>
    <s v="2d1925a1-3add-43f4-8e46-a61200e4aadd"/>
    <x v="4"/>
    <x v="1"/>
    <x v="3"/>
    <x v="0"/>
    <x v="0"/>
    <x v="0"/>
    <n v="0"/>
    <n v="0"/>
    <n v="749118"/>
    <n v="252613794"/>
    <n v="0"/>
    <n v="0"/>
    <n v="0"/>
  </r>
  <r>
    <s v="2d1925a1-3add-43f4-8e46-a61200e4aadd"/>
    <x v="4"/>
    <x v="1"/>
    <x v="3"/>
    <x v="0"/>
    <x v="1"/>
    <x v="1"/>
    <n v="720"/>
    <n v="54"/>
    <n v="749118"/>
    <n v="252613794"/>
    <n v="0.1"/>
    <n v="1"/>
    <n v="13.3"/>
  </r>
  <r>
    <s v="2d1925a1-3add-43f4-8e46-a61200e4aadd"/>
    <x v="4"/>
    <x v="1"/>
    <x v="3"/>
    <x v="0"/>
    <x v="2"/>
    <x v="2"/>
    <n v="0"/>
    <n v="0"/>
    <n v="749118"/>
    <n v="252613794"/>
    <n v="0"/>
    <n v="0"/>
    <n v="0"/>
  </r>
  <r>
    <s v="2d1925a1-3add-43f4-8e46-a61200e4aadd"/>
    <x v="5"/>
    <x v="0"/>
    <x v="0"/>
    <x v="0"/>
    <x v="0"/>
    <x v="0"/>
    <n v="0"/>
    <n v="0"/>
    <n v="3599083"/>
    <n v="1066697001"/>
    <n v="0"/>
    <n v="0"/>
    <n v="0"/>
  </r>
  <r>
    <s v="2d1925a1-3add-43f4-8e46-a61200e4aadd"/>
    <x v="5"/>
    <x v="0"/>
    <x v="0"/>
    <x v="0"/>
    <x v="1"/>
    <x v="1"/>
    <n v="0"/>
    <n v="0"/>
    <n v="3599083"/>
    <n v="1066697001"/>
    <n v="0"/>
    <n v="0"/>
    <n v="0"/>
  </r>
  <r>
    <s v="2d1925a1-3add-43f4-8e46-a61200e4aadd"/>
    <x v="5"/>
    <x v="0"/>
    <x v="0"/>
    <x v="0"/>
    <x v="2"/>
    <x v="2"/>
    <n v="0"/>
    <n v="0"/>
    <n v="3599083"/>
    <n v="1066697001"/>
    <n v="0"/>
    <n v="0"/>
    <n v="0"/>
  </r>
  <r>
    <s v="2d1925a1-3add-43f4-8e46-a61200e4aadd"/>
    <x v="5"/>
    <x v="0"/>
    <x v="1"/>
    <x v="0"/>
    <x v="0"/>
    <x v="0"/>
    <n v="0"/>
    <n v="0"/>
    <n v="4514509"/>
    <n v="1304625545"/>
    <n v="0"/>
    <n v="0"/>
    <n v="0"/>
  </r>
  <r>
    <s v="2d1925a1-3add-43f4-8e46-a61200e4aadd"/>
    <x v="5"/>
    <x v="0"/>
    <x v="1"/>
    <x v="0"/>
    <x v="1"/>
    <x v="1"/>
    <n v="128"/>
    <n v="8"/>
    <n v="4514509"/>
    <n v="1304625545"/>
    <n v="0"/>
    <n v="0"/>
    <n v="16"/>
  </r>
  <r>
    <s v="2d1925a1-3add-43f4-8e46-a61200e4aadd"/>
    <x v="5"/>
    <x v="0"/>
    <x v="1"/>
    <x v="0"/>
    <x v="2"/>
    <x v="2"/>
    <n v="0"/>
    <n v="0"/>
    <n v="4514509"/>
    <n v="1304625545"/>
    <n v="0"/>
    <n v="0"/>
    <n v="0"/>
  </r>
  <r>
    <s v="2d1925a1-3add-43f4-8e46-a61200e4aadd"/>
    <x v="5"/>
    <x v="0"/>
    <x v="2"/>
    <x v="0"/>
    <x v="0"/>
    <x v="0"/>
    <n v="0"/>
    <n v="0"/>
    <n v="3540447"/>
    <n v="1119363690"/>
    <n v="0"/>
    <n v="0"/>
    <n v="0"/>
  </r>
  <r>
    <s v="2d1925a1-3add-43f4-8e46-a61200e4aadd"/>
    <x v="5"/>
    <x v="0"/>
    <x v="2"/>
    <x v="0"/>
    <x v="1"/>
    <x v="1"/>
    <n v="1909"/>
    <n v="138"/>
    <n v="3540447"/>
    <n v="1119363690"/>
    <n v="0"/>
    <n v="0.5"/>
    <n v="13.8"/>
  </r>
  <r>
    <s v="2d1925a1-3add-43f4-8e46-a61200e4aadd"/>
    <x v="5"/>
    <x v="0"/>
    <x v="2"/>
    <x v="0"/>
    <x v="2"/>
    <x v="2"/>
    <n v="0"/>
    <n v="0"/>
    <n v="3540447"/>
    <n v="1119363690"/>
    <n v="0"/>
    <n v="0"/>
    <n v="0"/>
  </r>
  <r>
    <s v="2d1925a1-3add-43f4-8e46-a61200e4aadd"/>
    <x v="5"/>
    <x v="0"/>
    <x v="3"/>
    <x v="0"/>
    <x v="0"/>
    <x v="0"/>
    <n v="0"/>
    <n v="0"/>
    <n v="893529"/>
    <n v="304475984"/>
    <n v="0"/>
    <n v="0"/>
    <n v="0"/>
  </r>
  <r>
    <s v="2d1925a1-3add-43f4-8e46-a61200e4aadd"/>
    <x v="5"/>
    <x v="0"/>
    <x v="3"/>
    <x v="0"/>
    <x v="1"/>
    <x v="1"/>
    <n v="637"/>
    <n v="30"/>
    <n v="893529"/>
    <n v="304475984"/>
    <n v="0"/>
    <n v="0.7"/>
    <n v="21.2"/>
  </r>
  <r>
    <s v="2d1925a1-3add-43f4-8e46-a61200e4aadd"/>
    <x v="5"/>
    <x v="0"/>
    <x v="3"/>
    <x v="0"/>
    <x v="2"/>
    <x v="2"/>
    <n v="0"/>
    <n v="0"/>
    <n v="893529"/>
    <n v="304475984"/>
    <n v="0"/>
    <n v="0"/>
    <n v="0"/>
  </r>
  <r>
    <s v="2d1925a1-3add-43f4-8e46-a61200e4aadd"/>
    <x v="5"/>
    <x v="1"/>
    <x v="0"/>
    <x v="0"/>
    <x v="0"/>
    <x v="0"/>
    <n v="0"/>
    <n v="0"/>
    <n v="3712267"/>
    <n v="1105121625"/>
    <n v="0"/>
    <n v="0"/>
    <n v="0"/>
  </r>
  <r>
    <s v="2d1925a1-3add-43f4-8e46-a61200e4aadd"/>
    <x v="5"/>
    <x v="1"/>
    <x v="0"/>
    <x v="0"/>
    <x v="1"/>
    <x v="1"/>
    <n v="7"/>
    <n v="2"/>
    <n v="3712267"/>
    <n v="1105121625"/>
    <n v="0"/>
    <n v="0"/>
    <n v="3.5"/>
  </r>
  <r>
    <s v="2d1925a1-3add-43f4-8e46-a61200e4aadd"/>
    <x v="5"/>
    <x v="1"/>
    <x v="0"/>
    <x v="0"/>
    <x v="2"/>
    <x v="2"/>
    <n v="0"/>
    <n v="0"/>
    <n v="3712267"/>
    <n v="1105121625"/>
    <n v="0"/>
    <n v="0"/>
    <n v="0"/>
  </r>
  <r>
    <s v="2d1925a1-3add-43f4-8e46-a61200e4aadd"/>
    <x v="5"/>
    <x v="1"/>
    <x v="1"/>
    <x v="0"/>
    <x v="0"/>
    <x v="0"/>
    <n v="0"/>
    <n v="0"/>
    <n v="4416129"/>
    <n v="1260459585"/>
    <n v="0"/>
    <n v="0"/>
    <n v="0"/>
  </r>
  <r>
    <s v="2d1925a1-3add-43f4-8e46-a61200e4aadd"/>
    <x v="5"/>
    <x v="1"/>
    <x v="1"/>
    <x v="0"/>
    <x v="1"/>
    <x v="1"/>
    <n v="196"/>
    <n v="14"/>
    <n v="4416129"/>
    <n v="1260459585"/>
    <n v="0"/>
    <n v="0"/>
    <n v="14"/>
  </r>
  <r>
    <s v="2d1925a1-3add-43f4-8e46-a61200e4aadd"/>
    <x v="5"/>
    <x v="1"/>
    <x v="1"/>
    <x v="0"/>
    <x v="2"/>
    <x v="2"/>
    <n v="0"/>
    <n v="0"/>
    <n v="4416129"/>
    <n v="1260459585"/>
    <n v="0"/>
    <n v="0"/>
    <n v="0"/>
  </r>
  <r>
    <s v="2d1925a1-3add-43f4-8e46-a61200e4aadd"/>
    <x v="5"/>
    <x v="1"/>
    <x v="2"/>
    <x v="0"/>
    <x v="0"/>
    <x v="0"/>
    <n v="0"/>
    <n v="0"/>
    <n v="3331473"/>
    <n v="1042432385"/>
    <n v="0"/>
    <n v="0"/>
    <n v="0"/>
  </r>
  <r>
    <s v="2d1925a1-3add-43f4-8e46-a61200e4aadd"/>
    <x v="5"/>
    <x v="1"/>
    <x v="2"/>
    <x v="0"/>
    <x v="1"/>
    <x v="1"/>
    <n v="2825"/>
    <n v="186"/>
    <n v="3331473"/>
    <n v="1042432385"/>
    <n v="0.1"/>
    <n v="0.8"/>
    <n v="15.2"/>
  </r>
  <r>
    <s v="2d1925a1-3add-43f4-8e46-a61200e4aadd"/>
    <x v="5"/>
    <x v="1"/>
    <x v="2"/>
    <x v="0"/>
    <x v="2"/>
    <x v="2"/>
    <n v="0"/>
    <n v="0"/>
    <n v="3331473"/>
    <n v="1042432385"/>
    <n v="0"/>
    <n v="0"/>
    <n v="0"/>
  </r>
  <r>
    <s v="2d1925a1-3add-43f4-8e46-a61200e4aadd"/>
    <x v="5"/>
    <x v="1"/>
    <x v="3"/>
    <x v="0"/>
    <x v="0"/>
    <x v="0"/>
    <n v="0"/>
    <n v="0"/>
    <n v="771746"/>
    <n v="258847427"/>
    <n v="0"/>
    <n v="0"/>
    <n v="0"/>
  </r>
  <r>
    <s v="2d1925a1-3add-43f4-8e46-a61200e4aadd"/>
    <x v="5"/>
    <x v="1"/>
    <x v="3"/>
    <x v="0"/>
    <x v="1"/>
    <x v="1"/>
    <n v="723"/>
    <n v="50"/>
    <n v="771746"/>
    <n v="258847427"/>
    <n v="0.1"/>
    <n v="0.9"/>
    <n v="14.5"/>
  </r>
  <r>
    <s v="2d1925a1-3add-43f4-8e46-a61200e4aadd"/>
    <x v="5"/>
    <x v="1"/>
    <x v="3"/>
    <x v="0"/>
    <x v="2"/>
    <x v="2"/>
    <n v="0"/>
    <n v="0"/>
    <n v="771746"/>
    <n v="258847427"/>
    <n v="0"/>
    <n v="0"/>
    <n v="0"/>
  </r>
  <r>
    <s v="2d1925a1-3add-43f4-8e46-a61200e4aadd"/>
    <x v="6"/>
    <x v="0"/>
    <x v="0"/>
    <x v="0"/>
    <x v="0"/>
    <x v="0"/>
    <n v="0"/>
    <n v="0"/>
    <n v="3434449"/>
    <n v="990941330"/>
    <n v="0"/>
    <n v="0"/>
    <n v="0"/>
  </r>
  <r>
    <s v="2d1925a1-3add-43f4-8e46-a61200e4aadd"/>
    <x v="6"/>
    <x v="0"/>
    <x v="0"/>
    <x v="0"/>
    <x v="1"/>
    <x v="1"/>
    <n v="0"/>
    <n v="0"/>
    <n v="3434449"/>
    <n v="990941330"/>
    <n v="0"/>
    <n v="0"/>
    <n v="0"/>
  </r>
  <r>
    <s v="2d1925a1-3add-43f4-8e46-a61200e4aadd"/>
    <x v="6"/>
    <x v="0"/>
    <x v="0"/>
    <x v="0"/>
    <x v="2"/>
    <x v="2"/>
    <n v="0"/>
    <n v="0"/>
    <n v="3434449"/>
    <n v="990941330"/>
    <n v="0"/>
    <n v="0"/>
    <n v="0"/>
  </r>
  <r>
    <s v="2d1925a1-3add-43f4-8e46-a61200e4aadd"/>
    <x v="6"/>
    <x v="0"/>
    <x v="1"/>
    <x v="0"/>
    <x v="0"/>
    <x v="0"/>
    <n v="0"/>
    <n v="0"/>
    <n v="4371928"/>
    <n v="1224260126"/>
    <n v="0"/>
    <n v="0"/>
    <n v="0"/>
  </r>
  <r>
    <s v="2d1925a1-3add-43f4-8e46-a61200e4aadd"/>
    <x v="6"/>
    <x v="0"/>
    <x v="1"/>
    <x v="0"/>
    <x v="1"/>
    <x v="1"/>
    <n v="117"/>
    <n v="9"/>
    <n v="4371928"/>
    <n v="1224260126"/>
    <n v="0"/>
    <n v="0"/>
    <n v="13"/>
  </r>
  <r>
    <s v="2d1925a1-3add-43f4-8e46-a61200e4aadd"/>
    <x v="6"/>
    <x v="0"/>
    <x v="1"/>
    <x v="0"/>
    <x v="2"/>
    <x v="2"/>
    <n v="0"/>
    <n v="0"/>
    <n v="4371928"/>
    <n v="1224260126"/>
    <n v="0"/>
    <n v="0"/>
    <n v="0"/>
  </r>
  <r>
    <s v="2d1925a1-3add-43f4-8e46-a61200e4aadd"/>
    <x v="6"/>
    <x v="0"/>
    <x v="2"/>
    <x v="0"/>
    <x v="0"/>
    <x v="0"/>
    <n v="0"/>
    <n v="0"/>
    <n v="3345303"/>
    <n v="1020393608"/>
    <n v="0"/>
    <n v="0"/>
    <n v="0"/>
  </r>
  <r>
    <s v="2d1925a1-3add-43f4-8e46-a61200e4aadd"/>
    <x v="6"/>
    <x v="0"/>
    <x v="2"/>
    <x v="0"/>
    <x v="1"/>
    <x v="1"/>
    <n v="1903"/>
    <n v="124"/>
    <n v="3345303"/>
    <n v="1020393608"/>
    <n v="0"/>
    <n v="0.6"/>
    <n v="15.3"/>
  </r>
  <r>
    <s v="2d1925a1-3add-43f4-8e46-a61200e4aadd"/>
    <x v="6"/>
    <x v="0"/>
    <x v="2"/>
    <x v="0"/>
    <x v="2"/>
    <x v="2"/>
    <n v="0"/>
    <n v="0"/>
    <n v="3345303"/>
    <n v="1020393608"/>
    <n v="0"/>
    <n v="0"/>
    <n v="0"/>
  </r>
  <r>
    <s v="2d1925a1-3add-43f4-8e46-a61200e4aadd"/>
    <x v="6"/>
    <x v="0"/>
    <x v="3"/>
    <x v="0"/>
    <x v="0"/>
    <x v="0"/>
    <n v="0"/>
    <n v="0"/>
    <n v="802675"/>
    <n v="266115650"/>
    <n v="0"/>
    <n v="0"/>
    <n v="0"/>
  </r>
  <r>
    <s v="2d1925a1-3add-43f4-8e46-a61200e4aadd"/>
    <x v="6"/>
    <x v="0"/>
    <x v="3"/>
    <x v="0"/>
    <x v="1"/>
    <x v="1"/>
    <n v="564"/>
    <n v="32"/>
    <n v="802675"/>
    <n v="266115650"/>
    <n v="0"/>
    <n v="0.7"/>
    <n v="17.600000000000001"/>
  </r>
  <r>
    <s v="2d1925a1-3add-43f4-8e46-a61200e4aadd"/>
    <x v="6"/>
    <x v="0"/>
    <x v="3"/>
    <x v="0"/>
    <x v="2"/>
    <x v="2"/>
    <n v="0"/>
    <n v="0"/>
    <n v="802675"/>
    <n v="266115650"/>
    <n v="0"/>
    <n v="0"/>
    <n v="0"/>
  </r>
  <r>
    <s v="2d1925a1-3add-43f4-8e46-a61200e4aadd"/>
    <x v="6"/>
    <x v="1"/>
    <x v="0"/>
    <x v="0"/>
    <x v="0"/>
    <x v="0"/>
    <n v="0"/>
    <n v="0"/>
    <n v="3550563"/>
    <n v="1028296553"/>
    <n v="0"/>
    <n v="0"/>
    <n v="0"/>
  </r>
  <r>
    <s v="2d1925a1-3add-43f4-8e46-a61200e4aadd"/>
    <x v="6"/>
    <x v="1"/>
    <x v="0"/>
    <x v="0"/>
    <x v="1"/>
    <x v="1"/>
    <n v="0"/>
    <n v="0"/>
    <n v="3550563"/>
    <n v="1028296553"/>
    <n v="0"/>
    <n v="0"/>
    <n v="0"/>
  </r>
  <r>
    <s v="2d1925a1-3add-43f4-8e46-a61200e4aadd"/>
    <x v="6"/>
    <x v="1"/>
    <x v="0"/>
    <x v="0"/>
    <x v="2"/>
    <x v="2"/>
    <n v="0"/>
    <n v="0"/>
    <n v="3550563"/>
    <n v="1028296553"/>
    <n v="0"/>
    <n v="0"/>
    <n v="0"/>
  </r>
  <r>
    <s v="2d1925a1-3add-43f4-8e46-a61200e4aadd"/>
    <x v="6"/>
    <x v="1"/>
    <x v="1"/>
    <x v="0"/>
    <x v="0"/>
    <x v="0"/>
    <n v="0"/>
    <n v="0"/>
    <n v="4380951"/>
    <n v="1212095558"/>
    <n v="0"/>
    <n v="0"/>
    <n v="0"/>
  </r>
  <r>
    <s v="2d1925a1-3add-43f4-8e46-a61200e4aadd"/>
    <x v="6"/>
    <x v="1"/>
    <x v="1"/>
    <x v="0"/>
    <x v="1"/>
    <x v="1"/>
    <n v="197"/>
    <n v="13"/>
    <n v="4380951"/>
    <n v="1212095558"/>
    <n v="0"/>
    <n v="0"/>
    <n v="15.2"/>
  </r>
  <r>
    <s v="2d1925a1-3add-43f4-8e46-a61200e4aadd"/>
    <x v="6"/>
    <x v="1"/>
    <x v="1"/>
    <x v="0"/>
    <x v="2"/>
    <x v="2"/>
    <n v="0"/>
    <n v="0"/>
    <n v="4380951"/>
    <n v="1212095558"/>
    <n v="0"/>
    <n v="0"/>
    <n v="0"/>
  </r>
  <r>
    <s v="2d1925a1-3add-43f4-8e46-a61200e4aadd"/>
    <x v="6"/>
    <x v="1"/>
    <x v="2"/>
    <x v="0"/>
    <x v="0"/>
    <x v="0"/>
    <n v="0"/>
    <n v="0"/>
    <n v="3220716"/>
    <n v="976442855"/>
    <n v="0"/>
    <n v="0"/>
    <n v="0"/>
  </r>
  <r>
    <s v="2d1925a1-3add-43f4-8e46-a61200e4aadd"/>
    <x v="6"/>
    <x v="1"/>
    <x v="2"/>
    <x v="0"/>
    <x v="1"/>
    <x v="1"/>
    <n v="2654"/>
    <n v="173"/>
    <n v="3220716"/>
    <n v="976442855"/>
    <n v="0.1"/>
    <n v="0.8"/>
    <n v="15.3"/>
  </r>
  <r>
    <s v="2d1925a1-3add-43f4-8e46-a61200e4aadd"/>
    <x v="6"/>
    <x v="1"/>
    <x v="2"/>
    <x v="0"/>
    <x v="2"/>
    <x v="2"/>
    <n v="0"/>
    <n v="0"/>
    <n v="3220716"/>
    <n v="976442855"/>
    <n v="0"/>
    <n v="0"/>
    <n v="0"/>
  </r>
  <r>
    <s v="2d1925a1-3add-43f4-8e46-a61200e4aadd"/>
    <x v="6"/>
    <x v="1"/>
    <x v="3"/>
    <x v="0"/>
    <x v="0"/>
    <x v="0"/>
    <n v="0"/>
    <n v="0"/>
    <n v="696237"/>
    <n v="226738516"/>
    <n v="0"/>
    <n v="0"/>
    <n v="0"/>
  </r>
  <r>
    <s v="2d1925a1-3add-43f4-8e46-a61200e4aadd"/>
    <x v="6"/>
    <x v="1"/>
    <x v="3"/>
    <x v="0"/>
    <x v="1"/>
    <x v="1"/>
    <n v="721"/>
    <n v="49"/>
    <n v="696237"/>
    <n v="226738516"/>
    <n v="0.1"/>
    <n v="1"/>
    <n v="14.7"/>
  </r>
  <r>
    <s v="2d1925a1-3add-43f4-8e46-a61200e4aadd"/>
    <x v="6"/>
    <x v="1"/>
    <x v="3"/>
    <x v="0"/>
    <x v="2"/>
    <x v="2"/>
    <n v="0"/>
    <n v="0"/>
    <n v="696237"/>
    <n v="226738516"/>
    <n v="0"/>
    <n v="0"/>
    <n v="0"/>
  </r>
  <r>
    <s v="2d1925a1-3add-43f4-8e46-a61200e4aadd"/>
    <x v="7"/>
    <x v="0"/>
    <x v="0"/>
    <x v="0"/>
    <x v="0"/>
    <x v="0"/>
    <n v="0"/>
    <n v="0"/>
    <n v="2957903"/>
    <n v="471436409"/>
    <n v="0"/>
    <n v="0"/>
    <n v="0"/>
  </r>
  <r>
    <s v="2d1925a1-3add-43f4-8e46-a61200e4aadd"/>
    <x v="7"/>
    <x v="0"/>
    <x v="0"/>
    <x v="0"/>
    <x v="1"/>
    <x v="1"/>
    <n v="0"/>
    <n v="0"/>
    <n v="2957903"/>
    <n v="471436409"/>
    <n v="0"/>
    <n v="0"/>
    <n v="0"/>
  </r>
  <r>
    <s v="2d1925a1-3add-43f4-8e46-a61200e4aadd"/>
    <x v="7"/>
    <x v="0"/>
    <x v="0"/>
    <x v="0"/>
    <x v="2"/>
    <x v="2"/>
    <n v="0"/>
    <n v="0"/>
    <n v="2957903"/>
    <n v="471436409"/>
    <n v="0"/>
    <n v="0"/>
    <n v="0"/>
  </r>
  <r>
    <s v="2d1925a1-3add-43f4-8e46-a61200e4aadd"/>
    <x v="7"/>
    <x v="0"/>
    <x v="1"/>
    <x v="0"/>
    <x v="0"/>
    <x v="0"/>
    <n v="0"/>
    <n v="0"/>
    <n v="3883497"/>
    <n v="608696526"/>
    <n v="0"/>
    <n v="0"/>
    <n v="0"/>
  </r>
  <r>
    <s v="2d1925a1-3add-43f4-8e46-a61200e4aadd"/>
    <x v="7"/>
    <x v="0"/>
    <x v="1"/>
    <x v="0"/>
    <x v="1"/>
    <x v="1"/>
    <n v="88"/>
    <n v="8"/>
    <n v="3883497"/>
    <n v="608696526"/>
    <n v="0"/>
    <n v="0"/>
    <n v="11"/>
  </r>
  <r>
    <s v="2d1925a1-3add-43f4-8e46-a61200e4aadd"/>
    <x v="7"/>
    <x v="0"/>
    <x v="1"/>
    <x v="0"/>
    <x v="2"/>
    <x v="2"/>
    <n v="0"/>
    <n v="0"/>
    <n v="3883497"/>
    <n v="608696526"/>
    <n v="0"/>
    <n v="0"/>
    <n v="0"/>
  </r>
  <r>
    <s v="2d1925a1-3add-43f4-8e46-a61200e4aadd"/>
    <x v="7"/>
    <x v="0"/>
    <x v="2"/>
    <x v="0"/>
    <x v="0"/>
    <x v="0"/>
    <n v="0"/>
    <n v="0"/>
    <n v="3142077"/>
    <n v="507644059"/>
    <n v="0"/>
    <n v="0"/>
    <n v="0"/>
  </r>
  <r>
    <s v="2d1925a1-3add-43f4-8e46-a61200e4aadd"/>
    <x v="7"/>
    <x v="0"/>
    <x v="2"/>
    <x v="0"/>
    <x v="1"/>
    <x v="1"/>
    <n v="885"/>
    <n v="86"/>
    <n v="3142077"/>
    <n v="507644059"/>
    <n v="0"/>
    <n v="0.3"/>
    <n v="10.3"/>
  </r>
  <r>
    <s v="2d1925a1-3add-43f4-8e46-a61200e4aadd"/>
    <x v="7"/>
    <x v="0"/>
    <x v="2"/>
    <x v="0"/>
    <x v="2"/>
    <x v="2"/>
    <n v="0"/>
    <n v="0"/>
    <n v="3142077"/>
    <n v="507644059"/>
    <n v="0"/>
    <n v="0"/>
    <n v="0"/>
  </r>
  <r>
    <s v="2d1925a1-3add-43f4-8e46-a61200e4aadd"/>
    <x v="7"/>
    <x v="0"/>
    <x v="3"/>
    <x v="0"/>
    <x v="0"/>
    <x v="0"/>
    <n v="0"/>
    <n v="0"/>
    <n v="659140"/>
    <n v="98656758"/>
    <n v="0"/>
    <n v="0"/>
    <n v="0"/>
  </r>
  <r>
    <s v="2d1925a1-3add-43f4-8e46-a61200e4aadd"/>
    <x v="7"/>
    <x v="0"/>
    <x v="3"/>
    <x v="0"/>
    <x v="1"/>
    <x v="1"/>
    <n v="285"/>
    <n v="22"/>
    <n v="659140"/>
    <n v="98656758"/>
    <n v="0"/>
    <n v="0.4"/>
    <n v="13"/>
  </r>
  <r>
    <s v="2d1925a1-3add-43f4-8e46-a61200e4aadd"/>
    <x v="7"/>
    <x v="0"/>
    <x v="3"/>
    <x v="0"/>
    <x v="2"/>
    <x v="2"/>
    <n v="0"/>
    <n v="0"/>
    <n v="659140"/>
    <n v="98656758"/>
    <n v="0"/>
    <n v="0"/>
    <n v="0"/>
  </r>
  <r>
    <s v="2d1925a1-3add-43f4-8e46-a61200e4aadd"/>
    <x v="7"/>
    <x v="1"/>
    <x v="0"/>
    <x v="0"/>
    <x v="0"/>
    <x v="0"/>
    <n v="0"/>
    <n v="0"/>
    <n v="3067791"/>
    <n v="489415783"/>
    <n v="0"/>
    <n v="0"/>
    <n v="0"/>
  </r>
  <r>
    <s v="2d1925a1-3add-43f4-8e46-a61200e4aadd"/>
    <x v="7"/>
    <x v="1"/>
    <x v="0"/>
    <x v="0"/>
    <x v="1"/>
    <x v="1"/>
    <n v="5"/>
    <n v="1"/>
    <n v="3067791"/>
    <n v="489415783"/>
    <n v="0"/>
    <n v="0"/>
    <n v="5"/>
  </r>
  <r>
    <s v="2d1925a1-3add-43f4-8e46-a61200e4aadd"/>
    <x v="7"/>
    <x v="1"/>
    <x v="0"/>
    <x v="0"/>
    <x v="2"/>
    <x v="2"/>
    <n v="0"/>
    <n v="0"/>
    <n v="3067791"/>
    <n v="489415783"/>
    <n v="0"/>
    <n v="0"/>
    <n v="0"/>
  </r>
  <r>
    <s v="2d1925a1-3add-43f4-8e46-a61200e4aadd"/>
    <x v="7"/>
    <x v="1"/>
    <x v="1"/>
    <x v="0"/>
    <x v="0"/>
    <x v="0"/>
    <n v="0"/>
    <n v="0"/>
    <n v="3908330"/>
    <n v="606149644"/>
    <n v="0"/>
    <n v="0"/>
    <n v="0"/>
  </r>
  <r>
    <s v="2d1925a1-3add-43f4-8e46-a61200e4aadd"/>
    <x v="7"/>
    <x v="1"/>
    <x v="1"/>
    <x v="0"/>
    <x v="1"/>
    <x v="1"/>
    <n v="78"/>
    <n v="6"/>
    <n v="3908330"/>
    <n v="606149644"/>
    <n v="0"/>
    <n v="0"/>
    <n v="13"/>
  </r>
  <r>
    <s v="2d1925a1-3add-43f4-8e46-a61200e4aadd"/>
    <x v="7"/>
    <x v="1"/>
    <x v="1"/>
    <x v="0"/>
    <x v="2"/>
    <x v="2"/>
    <n v="0"/>
    <n v="0"/>
    <n v="3908330"/>
    <n v="606149644"/>
    <n v="0"/>
    <n v="0"/>
    <n v="0"/>
  </r>
  <r>
    <s v="2d1925a1-3add-43f4-8e46-a61200e4aadd"/>
    <x v="7"/>
    <x v="1"/>
    <x v="2"/>
    <x v="0"/>
    <x v="0"/>
    <x v="0"/>
    <n v="0"/>
    <n v="0"/>
    <n v="3017356"/>
    <n v="487536996"/>
    <n v="0"/>
    <n v="0"/>
    <n v="0"/>
  </r>
  <r>
    <s v="2d1925a1-3add-43f4-8e46-a61200e4aadd"/>
    <x v="7"/>
    <x v="1"/>
    <x v="2"/>
    <x v="0"/>
    <x v="1"/>
    <x v="1"/>
    <n v="1301"/>
    <n v="119"/>
    <n v="3017356"/>
    <n v="487536996"/>
    <n v="0"/>
    <n v="0.4"/>
    <n v="10.9"/>
  </r>
  <r>
    <s v="2d1925a1-3add-43f4-8e46-a61200e4aadd"/>
    <x v="7"/>
    <x v="1"/>
    <x v="2"/>
    <x v="0"/>
    <x v="2"/>
    <x v="2"/>
    <n v="0"/>
    <n v="0"/>
    <n v="3017356"/>
    <n v="487536996"/>
    <n v="0"/>
    <n v="0"/>
    <n v="0"/>
  </r>
  <r>
    <s v="2d1925a1-3add-43f4-8e46-a61200e4aadd"/>
    <x v="7"/>
    <x v="1"/>
    <x v="3"/>
    <x v="0"/>
    <x v="0"/>
    <x v="0"/>
    <n v="0"/>
    <n v="0"/>
    <n v="577817"/>
    <n v="86357427"/>
    <n v="0"/>
    <n v="0"/>
    <n v="0"/>
  </r>
  <r>
    <s v="2d1925a1-3add-43f4-8e46-a61200e4aadd"/>
    <x v="7"/>
    <x v="1"/>
    <x v="3"/>
    <x v="0"/>
    <x v="1"/>
    <x v="1"/>
    <n v="413"/>
    <n v="41"/>
    <n v="577817"/>
    <n v="86357427"/>
    <n v="0.1"/>
    <n v="0.7"/>
    <n v="10.1"/>
  </r>
  <r>
    <s v="2d1925a1-3add-43f4-8e46-a61200e4aadd"/>
    <x v="7"/>
    <x v="1"/>
    <x v="3"/>
    <x v="0"/>
    <x v="2"/>
    <x v="2"/>
    <n v="0"/>
    <n v="0"/>
    <n v="577817"/>
    <n v="86357427"/>
    <n v="0"/>
    <n v="0"/>
    <n v="0"/>
  </r>
  <r>
    <s v="b2684c58-3331-464a-bcf0-a61200e4aadd"/>
    <x v="0"/>
    <x v="0"/>
    <x v="0"/>
    <x v="0"/>
    <x v="0"/>
    <x v="0"/>
    <n v="0"/>
    <n v="0"/>
    <n v="417893"/>
    <n v="124016372"/>
    <n v="0"/>
    <n v="0"/>
    <n v="0"/>
  </r>
  <r>
    <s v="b2684c58-3331-464a-bcf0-a61200e4aadd"/>
    <x v="0"/>
    <x v="0"/>
    <x v="0"/>
    <x v="0"/>
    <x v="1"/>
    <x v="1"/>
    <n v="3"/>
    <n v="2"/>
    <n v="417893"/>
    <n v="124016372"/>
    <n v="0"/>
    <n v="0"/>
    <n v="1.5"/>
  </r>
  <r>
    <s v="b2684c58-3331-464a-bcf0-a61200e4aadd"/>
    <x v="0"/>
    <x v="0"/>
    <x v="0"/>
    <x v="0"/>
    <x v="2"/>
    <x v="2"/>
    <n v="0"/>
    <n v="0"/>
    <n v="417893"/>
    <n v="124016372"/>
    <n v="0"/>
    <n v="0"/>
    <n v="0"/>
  </r>
  <r>
    <s v="b2684c58-3331-464a-bcf0-a61200e4aadd"/>
    <x v="0"/>
    <x v="0"/>
    <x v="1"/>
    <x v="0"/>
    <x v="0"/>
    <x v="0"/>
    <n v="0"/>
    <n v="0"/>
    <n v="264597"/>
    <n v="71893075"/>
    <n v="0"/>
    <n v="0"/>
    <n v="0"/>
  </r>
  <r>
    <s v="b2684c58-3331-464a-bcf0-a61200e4aadd"/>
    <x v="0"/>
    <x v="0"/>
    <x v="1"/>
    <x v="0"/>
    <x v="1"/>
    <x v="1"/>
    <n v="0"/>
    <n v="0"/>
    <n v="264597"/>
    <n v="71893075"/>
    <n v="0"/>
    <n v="0"/>
    <n v="0"/>
  </r>
  <r>
    <s v="b2684c58-3331-464a-bcf0-a61200e4aadd"/>
    <x v="0"/>
    <x v="0"/>
    <x v="1"/>
    <x v="0"/>
    <x v="2"/>
    <x v="2"/>
    <n v="0"/>
    <n v="0"/>
    <n v="264597"/>
    <n v="71893075"/>
    <n v="0"/>
    <n v="0"/>
    <n v="0"/>
  </r>
  <r>
    <s v="b2684c58-3331-464a-bcf0-a61200e4aadd"/>
    <x v="0"/>
    <x v="0"/>
    <x v="2"/>
    <x v="0"/>
    <x v="0"/>
    <x v="0"/>
    <n v="0"/>
    <n v="0"/>
    <n v="115113"/>
    <n v="36441933"/>
    <n v="0"/>
    <n v="0"/>
    <n v="0"/>
  </r>
  <r>
    <s v="b2684c58-3331-464a-bcf0-a61200e4aadd"/>
    <x v="0"/>
    <x v="0"/>
    <x v="2"/>
    <x v="0"/>
    <x v="1"/>
    <x v="1"/>
    <n v="156"/>
    <n v="15"/>
    <n v="115113"/>
    <n v="36441933"/>
    <n v="0.1"/>
    <n v="1.4"/>
    <n v="10.4"/>
  </r>
  <r>
    <s v="b2684c58-3331-464a-bcf0-a61200e4aadd"/>
    <x v="0"/>
    <x v="0"/>
    <x v="2"/>
    <x v="0"/>
    <x v="2"/>
    <x v="2"/>
    <n v="0"/>
    <n v="0"/>
    <n v="115113"/>
    <n v="36441933"/>
    <n v="0"/>
    <n v="0"/>
    <n v="0"/>
  </r>
  <r>
    <s v="b2684c58-3331-464a-bcf0-a61200e4aadd"/>
    <x v="0"/>
    <x v="0"/>
    <x v="3"/>
    <x v="0"/>
    <x v="0"/>
    <x v="0"/>
    <n v="0"/>
    <n v="0"/>
    <n v="106992"/>
    <n v="34058502"/>
    <n v="0"/>
    <n v="0"/>
    <n v="0"/>
  </r>
  <r>
    <s v="b2684c58-3331-464a-bcf0-a61200e4aadd"/>
    <x v="0"/>
    <x v="0"/>
    <x v="3"/>
    <x v="0"/>
    <x v="1"/>
    <x v="1"/>
    <n v="195"/>
    <n v="17"/>
    <n v="106992"/>
    <n v="34058502"/>
    <n v="0.2"/>
    <n v="1.8"/>
    <n v="11.5"/>
  </r>
  <r>
    <s v="b2684c58-3331-464a-bcf0-a61200e4aadd"/>
    <x v="0"/>
    <x v="0"/>
    <x v="3"/>
    <x v="0"/>
    <x v="2"/>
    <x v="2"/>
    <n v="0"/>
    <n v="0"/>
    <n v="106992"/>
    <n v="34058502"/>
    <n v="0"/>
    <n v="0"/>
    <n v="0"/>
  </r>
  <r>
    <s v="b2684c58-3331-464a-bcf0-a61200e4aadd"/>
    <x v="0"/>
    <x v="1"/>
    <x v="0"/>
    <x v="0"/>
    <x v="0"/>
    <x v="0"/>
    <n v="0"/>
    <n v="0"/>
    <n v="412202"/>
    <n v="123810079"/>
    <n v="0"/>
    <n v="0"/>
    <n v="0"/>
  </r>
  <r>
    <s v="b2684c58-3331-464a-bcf0-a61200e4aadd"/>
    <x v="0"/>
    <x v="1"/>
    <x v="0"/>
    <x v="0"/>
    <x v="1"/>
    <x v="1"/>
    <n v="0"/>
    <n v="0"/>
    <n v="412202"/>
    <n v="123810079"/>
    <n v="0"/>
    <n v="0"/>
    <n v="0"/>
  </r>
  <r>
    <s v="b2684c58-3331-464a-bcf0-a61200e4aadd"/>
    <x v="0"/>
    <x v="1"/>
    <x v="0"/>
    <x v="0"/>
    <x v="2"/>
    <x v="2"/>
    <n v="0"/>
    <n v="0"/>
    <n v="412202"/>
    <n v="123810079"/>
    <n v="0"/>
    <n v="0"/>
    <n v="0"/>
  </r>
  <r>
    <s v="b2684c58-3331-464a-bcf0-a61200e4aadd"/>
    <x v="0"/>
    <x v="1"/>
    <x v="1"/>
    <x v="0"/>
    <x v="0"/>
    <x v="0"/>
    <n v="0"/>
    <n v="0"/>
    <n v="103079"/>
    <n v="28663814"/>
    <n v="0"/>
    <n v="0"/>
    <n v="0"/>
  </r>
  <r>
    <s v="b2684c58-3331-464a-bcf0-a61200e4aadd"/>
    <x v="0"/>
    <x v="1"/>
    <x v="1"/>
    <x v="0"/>
    <x v="1"/>
    <x v="1"/>
    <n v="0"/>
    <n v="0"/>
    <n v="103079"/>
    <n v="28663814"/>
    <n v="0"/>
    <n v="0"/>
    <n v="0"/>
  </r>
  <r>
    <s v="b2684c58-3331-464a-bcf0-a61200e4aadd"/>
    <x v="0"/>
    <x v="1"/>
    <x v="1"/>
    <x v="0"/>
    <x v="2"/>
    <x v="2"/>
    <n v="0"/>
    <n v="0"/>
    <n v="103079"/>
    <n v="28663814"/>
    <n v="0"/>
    <n v="0"/>
    <n v="0"/>
  </r>
  <r>
    <s v="b2684c58-3331-464a-bcf0-a61200e4aadd"/>
    <x v="0"/>
    <x v="1"/>
    <x v="2"/>
    <x v="0"/>
    <x v="0"/>
    <x v="0"/>
    <n v="0"/>
    <n v="0"/>
    <n v="88455"/>
    <n v="28225098"/>
    <n v="0"/>
    <n v="0"/>
    <n v="0"/>
  </r>
  <r>
    <s v="b2684c58-3331-464a-bcf0-a61200e4aadd"/>
    <x v="0"/>
    <x v="1"/>
    <x v="2"/>
    <x v="0"/>
    <x v="1"/>
    <x v="1"/>
    <n v="119"/>
    <n v="19"/>
    <n v="88455"/>
    <n v="28225098"/>
    <n v="0.2"/>
    <n v="1.3"/>
    <n v="6.3"/>
  </r>
  <r>
    <s v="b2684c58-3331-464a-bcf0-a61200e4aadd"/>
    <x v="0"/>
    <x v="1"/>
    <x v="2"/>
    <x v="0"/>
    <x v="2"/>
    <x v="2"/>
    <n v="0"/>
    <n v="0"/>
    <n v="88455"/>
    <n v="28225098"/>
    <n v="0"/>
    <n v="0"/>
    <n v="0"/>
  </r>
  <r>
    <s v="b2684c58-3331-464a-bcf0-a61200e4aadd"/>
    <x v="0"/>
    <x v="1"/>
    <x v="3"/>
    <x v="0"/>
    <x v="0"/>
    <x v="0"/>
    <n v="0"/>
    <n v="0"/>
    <n v="47428"/>
    <n v="14568415"/>
    <n v="0"/>
    <n v="0"/>
    <n v="0"/>
  </r>
  <r>
    <s v="b2684c58-3331-464a-bcf0-a61200e4aadd"/>
    <x v="0"/>
    <x v="1"/>
    <x v="3"/>
    <x v="0"/>
    <x v="1"/>
    <x v="1"/>
    <n v="90"/>
    <n v="10"/>
    <n v="47428"/>
    <n v="14568415"/>
    <n v="0.2"/>
    <n v="1.9"/>
    <n v="9"/>
  </r>
  <r>
    <s v="b2684c58-3331-464a-bcf0-a61200e4aadd"/>
    <x v="0"/>
    <x v="1"/>
    <x v="3"/>
    <x v="0"/>
    <x v="2"/>
    <x v="2"/>
    <n v="0"/>
    <n v="0"/>
    <n v="47428"/>
    <n v="14568415"/>
    <n v="0"/>
    <n v="0"/>
    <n v="0"/>
  </r>
  <r>
    <s v="b2684c58-3331-464a-bcf0-a61200e4aadd"/>
    <x v="1"/>
    <x v="0"/>
    <x v="0"/>
    <x v="0"/>
    <x v="0"/>
    <x v="0"/>
    <n v="0"/>
    <n v="0"/>
    <n v="432095"/>
    <n v="131214327"/>
    <n v="0"/>
    <n v="0"/>
    <n v="0"/>
  </r>
  <r>
    <s v="b2684c58-3331-464a-bcf0-a61200e4aadd"/>
    <x v="1"/>
    <x v="0"/>
    <x v="0"/>
    <x v="0"/>
    <x v="1"/>
    <x v="1"/>
    <n v="4"/>
    <n v="2"/>
    <n v="432095"/>
    <n v="131214327"/>
    <n v="0"/>
    <n v="0"/>
    <n v="2"/>
  </r>
  <r>
    <s v="b2684c58-3331-464a-bcf0-a61200e4aadd"/>
    <x v="1"/>
    <x v="0"/>
    <x v="0"/>
    <x v="0"/>
    <x v="2"/>
    <x v="2"/>
    <n v="0"/>
    <n v="0"/>
    <n v="432095"/>
    <n v="131214327"/>
    <n v="0"/>
    <n v="0"/>
    <n v="0"/>
  </r>
  <r>
    <s v="b2684c58-3331-464a-bcf0-a61200e4aadd"/>
    <x v="1"/>
    <x v="0"/>
    <x v="1"/>
    <x v="0"/>
    <x v="0"/>
    <x v="0"/>
    <n v="0"/>
    <n v="0"/>
    <n v="259739"/>
    <n v="72177145"/>
    <n v="0"/>
    <n v="0"/>
    <n v="0"/>
  </r>
  <r>
    <s v="b2684c58-3331-464a-bcf0-a61200e4aadd"/>
    <x v="1"/>
    <x v="0"/>
    <x v="1"/>
    <x v="0"/>
    <x v="1"/>
    <x v="1"/>
    <n v="39"/>
    <n v="4"/>
    <n v="259739"/>
    <n v="72177145"/>
    <n v="0"/>
    <n v="0.2"/>
    <n v="9.8000000000000007"/>
  </r>
  <r>
    <s v="b2684c58-3331-464a-bcf0-a61200e4aadd"/>
    <x v="1"/>
    <x v="0"/>
    <x v="1"/>
    <x v="0"/>
    <x v="2"/>
    <x v="2"/>
    <n v="0"/>
    <n v="0"/>
    <n v="259739"/>
    <n v="72177145"/>
    <n v="0"/>
    <n v="0"/>
    <n v="0"/>
  </r>
  <r>
    <s v="b2684c58-3331-464a-bcf0-a61200e4aadd"/>
    <x v="1"/>
    <x v="0"/>
    <x v="2"/>
    <x v="0"/>
    <x v="0"/>
    <x v="0"/>
    <n v="0"/>
    <n v="0"/>
    <n v="121946"/>
    <n v="35176303"/>
    <n v="0"/>
    <n v="0"/>
    <n v="0"/>
  </r>
  <r>
    <s v="b2684c58-3331-464a-bcf0-a61200e4aadd"/>
    <x v="1"/>
    <x v="0"/>
    <x v="2"/>
    <x v="0"/>
    <x v="1"/>
    <x v="1"/>
    <n v="301"/>
    <n v="26"/>
    <n v="121946"/>
    <n v="35176303"/>
    <n v="0.2"/>
    <n v="2.5"/>
    <n v="11.6"/>
  </r>
  <r>
    <s v="b2684c58-3331-464a-bcf0-a61200e4aadd"/>
    <x v="1"/>
    <x v="0"/>
    <x v="2"/>
    <x v="0"/>
    <x v="2"/>
    <x v="2"/>
    <n v="0"/>
    <n v="0"/>
    <n v="121946"/>
    <n v="35176303"/>
    <n v="0"/>
    <n v="0"/>
    <n v="0"/>
  </r>
  <r>
    <s v="b2684c58-3331-464a-bcf0-a61200e4aadd"/>
    <x v="1"/>
    <x v="0"/>
    <x v="3"/>
    <x v="0"/>
    <x v="0"/>
    <x v="0"/>
    <n v="0"/>
    <n v="0"/>
    <n v="106245"/>
    <n v="33022470"/>
    <n v="0"/>
    <n v="0"/>
    <n v="0"/>
  </r>
  <r>
    <s v="b2684c58-3331-464a-bcf0-a61200e4aadd"/>
    <x v="1"/>
    <x v="0"/>
    <x v="3"/>
    <x v="0"/>
    <x v="1"/>
    <x v="1"/>
    <n v="141"/>
    <n v="19"/>
    <n v="106245"/>
    <n v="33022470"/>
    <n v="0.2"/>
    <n v="1.3"/>
    <n v="7.4"/>
  </r>
  <r>
    <s v="b2684c58-3331-464a-bcf0-a61200e4aadd"/>
    <x v="1"/>
    <x v="0"/>
    <x v="3"/>
    <x v="0"/>
    <x v="2"/>
    <x v="2"/>
    <n v="0"/>
    <n v="0"/>
    <n v="106245"/>
    <n v="33022470"/>
    <n v="0"/>
    <n v="0"/>
    <n v="0"/>
  </r>
  <r>
    <s v="b2684c58-3331-464a-bcf0-a61200e4aadd"/>
    <x v="1"/>
    <x v="1"/>
    <x v="0"/>
    <x v="0"/>
    <x v="0"/>
    <x v="0"/>
    <n v="0"/>
    <n v="0"/>
    <n v="428528"/>
    <n v="131145892"/>
    <n v="0"/>
    <n v="0"/>
    <n v="0"/>
  </r>
  <r>
    <s v="b2684c58-3331-464a-bcf0-a61200e4aadd"/>
    <x v="1"/>
    <x v="1"/>
    <x v="0"/>
    <x v="0"/>
    <x v="1"/>
    <x v="1"/>
    <n v="7"/>
    <n v="2"/>
    <n v="428528"/>
    <n v="131145892"/>
    <n v="0"/>
    <n v="0"/>
    <n v="3.5"/>
  </r>
  <r>
    <s v="b2684c58-3331-464a-bcf0-a61200e4aadd"/>
    <x v="1"/>
    <x v="1"/>
    <x v="0"/>
    <x v="0"/>
    <x v="2"/>
    <x v="2"/>
    <n v="0"/>
    <n v="0"/>
    <n v="428528"/>
    <n v="131145892"/>
    <n v="0"/>
    <n v="0"/>
    <n v="0"/>
  </r>
  <r>
    <s v="b2684c58-3331-464a-bcf0-a61200e4aadd"/>
    <x v="1"/>
    <x v="1"/>
    <x v="1"/>
    <x v="0"/>
    <x v="0"/>
    <x v="0"/>
    <n v="0"/>
    <n v="0"/>
    <n v="100942"/>
    <n v="26410255"/>
    <n v="0"/>
    <n v="0"/>
    <n v="0"/>
  </r>
  <r>
    <s v="b2684c58-3331-464a-bcf0-a61200e4aadd"/>
    <x v="1"/>
    <x v="1"/>
    <x v="1"/>
    <x v="0"/>
    <x v="1"/>
    <x v="1"/>
    <n v="7"/>
    <n v="2"/>
    <n v="100942"/>
    <n v="26410255"/>
    <n v="0"/>
    <n v="0.1"/>
    <n v="3.5"/>
  </r>
  <r>
    <s v="b2684c58-3331-464a-bcf0-a61200e4aadd"/>
    <x v="1"/>
    <x v="1"/>
    <x v="1"/>
    <x v="0"/>
    <x v="2"/>
    <x v="2"/>
    <n v="0"/>
    <n v="0"/>
    <n v="100942"/>
    <n v="26410255"/>
    <n v="0"/>
    <n v="0"/>
    <n v="0"/>
  </r>
  <r>
    <s v="b2684c58-3331-464a-bcf0-a61200e4aadd"/>
    <x v="1"/>
    <x v="1"/>
    <x v="2"/>
    <x v="0"/>
    <x v="0"/>
    <x v="0"/>
    <n v="0"/>
    <n v="0"/>
    <n v="97524"/>
    <n v="27086062"/>
    <n v="0"/>
    <n v="0"/>
    <n v="0"/>
  </r>
  <r>
    <s v="b2684c58-3331-464a-bcf0-a61200e4aadd"/>
    <x v="1"/>
    <x v="1"/>
    <x v="2"/>
    <x v="0"/>
    <x v="1"/>
    <x v="1"/>
    <n v="141"/>
    <n v="13"/>
    <n v="97524"/>
    <n v="27086062"/>
    <n v="0.1"/>
    <n v="1.4"/>
    <n v="10.8"/>
  </r>
  <r>
    <s v="b2684c58-3331-464a-bcf0-a61200e4aadd"/>
    <x v="1"/>
    <x v="1"/>
    <x v="2"/>
    <x v="0"/>
    <x v="2"/>
    <x v="2"/>
    <n v="0"/>
    <n v="0"/>
    <n v="97524"/>
    <n v="27086062"/>
    <n v="0"/>
    <n v="0"/>
    <n v="0"/>
  </r>
  <r>
    <s v="b2684c58-3331-464a-bcf0-a61200e4aadd"/>
    <x v="1"/>
    <x v="1"/>
    <x v="3"/>
    <x v="0"/>
    <x v="0"/>
    <x v="0"/>
    <n v="0"/>
    <n v="0"/>
    <n v="48141"/>
    <n v="14244769"/>
    <n v="0"/>
    <n v="0"/>
    <n v="0"/>
  </r>
  <r>
    <s v="b2684c58-3331-464a-bcf0-a61200e4aadd"/>
    <x v="1"/>
    <x v="1"/>
    <x v="3"/>
    <x v="0"/>
    <x v="1"/>
    <x v="1"/>
    <n v="92"/>
    <n v="8"/>
    <n v="48141"/>
    <n v="14244769"/>
    <n v="0.2"/>
    <n v="1.9"/>
    <n v="11.5"/>
  </r>
  <r>
    <s v="b2684c58-3331-464a-bcf0-a61200e4aadd"/>
    <x v="1"/>
    <x v="1"/>
    <x v="3"/>
    <x v="0"/>
    <x v="2"/>
    <x v="2"/>
    <n v="0"/>
    <n v="0"/>
    <n v="48141"/>
    <n v="14244769"/>
    <n v="0"/>
    <n v="0"/>
    <n v="0"/>
  </r>
  <r>
    <s v="b2684c58-3331-464a-bcf0-a61200e4aadd"/>
    <x v="2"/>
    <x v="0"/>
    <x v="0"/>
    <x v="0"/>
    <x v="0"/>
    <x v="0"/>
    <n v="0"/>
    <n v="0"/>
    <n v="444095"/>
    <n v="136222248"/>
    <n v="0"/>
    <n v="0"/>
    <n v="0"/>
  </r>
  <r>
    <s v="b2684c58-3331-464a-bcf0-a61200e4aadd"/>
    <x v="2"/>
    <x v="0"/>
    <x v="0"/>
    <x v="0"/>
    <x v="1"/>
    <x v="1"/>
    <n v="0"/>
    <n v="0"/>
    <n v="444095"/>
    <n v="136222248"/>
    <n v="0"/>
    <n v="0"/>
    <n v="0"/>
  </r>
  <r>
    <s v="b2684c58-3331-464a-bcf0-a61200e4aadd"/>
    <x v="2"/>
    <x v="0"/>
    <x v="0"/>
    <x v="0"/>
    <x v="2"/>
    <x v="2"/>
    <n v="0"/>
    <n v="0"/>
    <n v="444095"/>
    <n v="136222248"/>
    <n v="0"/>
    <n v="0"/>
    <n v="0"/>
  </r>
  <r>
    <s v="b2684c58-3331-464a-bcf0-a61200e4aadd"/>
    <x v="2"/>
    <x v="0"/>
    <x v="1"/>
    <x v="0"/>
    <x v="0"/>
    <x v="0"/>
    <n v="0"/>
    <n v="0"/>
    <n v="262078"/>
    <n v="75282507"/>
    <n v="0"/>
    <n v="0"/>
    <n v="0"/>
  </r>
  <r>
    <s v="b2684c58-3331-464a-bcf0-a61200e4aadd"/>
    <x v="2"/>
    <x v="0"/>
    <x v="1"/>
    <x v="0"/>
    <x v="1"/>
    <x v="1"/>
    <n v="21"/>
    <n v="5"/>
    <n v="262078"/>
    <n v="75282507"/>
    <n v="0"/>
    <n v="0.1"/>
    <n v="4.2"/>
  </r>
  <r>
    <s v="b2684c58-3331-464a-bcf0-a61200e4aadd"/>
    <x v="2"/>
    <x v="0"/>
    <x v="1"/>
    <x v="0"/>
    <x v="2"/>
    <x v="2"/>
    <n v="0"/>
    <n v="0"/>
    <n v="262078"/>
    <n v="75282507"/>
    <n v="0"/>
    <n v="0"/>
    <n v="0"/>
  </r>
  <r>
    <s v="b2684c58-3331-464a-bcf0-a61200e4aadd"/>
    <x v="2"/>
    <x v="0"/>
    <x v="2"/>
    <x v="0"/>
    <x v="0"/>
    <x v="0"/>
    <n v="0"/>
    <n v="0"/>
    <n v="111652"/>
    <n v="33984200"/>
    <n v="0"/>
    <n v="0"/>
    <n v="0"/>
  </r>
  <r>
    <s v="b2684c58-3331-464a-bcf0-a61200e4aadd"/>
    <x v="2"/>
    <x v="0"/>
    <x v="2"/>
    <x v="0"/>
    <x v="1"/>
    <x v="1"/>
    <n v="215"/>
    <n v="21"/>
    <n v="111652"/>
    <n v="33984200"/>
    <n v="0.2"/>
    <n v="1.9"/>
    <n v="10.199999999999999"/>
  </r>
  <r>
    <s v="b2684c58-3331-464a-bcf0-a61200e4aadd"/>
    <x v="2"/>
    <x v="0"/>
    <x v="2"/>
    <x v="0"/>
    <x v="2"/>
    <x v="2"/>
    <n v="0"/>
    <n v="0"/>
    <n v="111652"/>
    <n v="33984200"/>
    <n v="0"/>
    <n v="0"/>
    <n v="0"/>
  </r>
  <r>
    <s v="b2684c58-3331-464a-bcf0-a61200e4aadd"/>
    <x v="2"/>
    <x v="0"/>
    <x v="3"/>
    <x v="0"/>
    <x v="0"/>
    <x v="0"/>
    <n v="0"/>
    <n v="0"/>
    <n v="102440"/>
    <n v="32201418"/>
    <n v="0"/>
    <n v="0"/>
    <n v="0"/>
  </r>
  <r>
    <s v="b2684c58-3331-464a-bcf0-a61200e4aadd"/>
    <x v="2"/>
    <x v="0"/>
    <x v="3"/>
    <x v="0"/>
    <x v="1"/>
    <x v="1"/>
    <n v="180"/>
    <n v="20"/>
    <n v="102440"/>
    <n v="32201418"/>
    <n v="0.2"/>
    <n v="1.8"/>
    <n v="9"/>
  </r>
  <r>
    <s v="b2684c58-3331-464a-bcf0-a61200e4aadd"/>
    <x v="2"/>
    <x v="0"/>
    <x v="3"/>
    <x v="0"/>
    <x v="2"/>
    <x v="2"/>
    <n v="0"/>
    <n v="0"/>
    <n v="102440"/>
    <n v="32201418"/>
    <n v="0"/>
    <n v="0"/>
    <n v="0"/>
  </r>
  <r>
    <s v="b2684c58-3331-464a-bcf0-a61200e4aadd"/>
    <x v="2"/>
    <x v="1"/>
    <x v="0"/>
    <x v="0"/>
    <x v="0"/>
    <x v="0"/>
    <n v="0"/>
    <n v="0"/>
    <n v="443119"/>
    <n v="136214748"/>
    <n v="0"/>
    <n v="0"/>
    <n v="0"/>
  </r>
  <r>
    <s v="b2684c58-3331-464a-bcf0-a61200e4aadd"/>
    <x v="2"/>
    <x v="1"/>
    <x v="0"/>
    <x v="0"/>
    <x v="1"/>
    <x v="1"/>
    <n v="19"/>
    <n v="2"/>
    <n v="443119"/>
    <n v="136214748"/>
    <n v="0"/>
    <n v="0"/>
    <n v="9.5"/>
  </r>
  <r>
    <s v="b2684c58-3331-464a-bcf0-a61200e4aadd"/>
    <x v="2"/>
    <x v="1"/>
    <x v="0"/>
    <x v="0"/>
    <x v="2"/>
    <x v="2"/>
    <n v="0"/>
    <n v="0"/>
    <n v="443119"/>
    <n v="136214748"/>
    <n v="0"/>
    <n v="0"/>
    <n v="0"/>
  </r>
  <r>
    <s v="b2684c58-3331-464a-bcf0-a61200e4aadd"/>
    <x v="2"/>
    <x v="1"/>
    <x v="1"/>
    <x v="0"/>
    <x v="0"/>
    <x v="0"/>
    <n v="0"/>
    <n v="0"/>
    <n v="93307"/>
    <n v="25551339"/>
    <n v="0"/>
    <n v="0"/>
    <n v="0"/>
  </r>
  <r>
    <s v="b2684c58-3331-464a-bcf0-a61200e4aadd"/>
    <x v="2"/>
    <x v="1"/>
    <x v="1"/>
    <x v="0"/>
    <x v="1"/>
    <x v="1"/>
    <n v="23"/>
    <n v="2"/>
    <n v="93307"/>
    <n v="25551339"/>
    <n v="0"/>
    <n v="0.2"/>
    <n v="11.5"/>
  </r>
  <r>
    <s v="b2684c58-3331-464a-bcf0-a61200e4aadd"/>
    <x v="2"/>
    <x v="1"/>
    <x v="1"/>
    <x v="0"/>
    <x v="2"/>
    <x v="2"/>
    <n v="0"/>
    <n v="0"/>
    <n v="93307"/>
    <n v="25551339"/>
    <n v="0"/>
    <n v="0"/>
    <n v="0"/>
  </r>
  <r>
    <s v="b2684c58-3331-464a-bcf0-a61200e4aadd"/>
    <x v="2"/>
    <x v="1"/>
    <x v="2"/>
    <x v="0"/>
    <x v="0"/>
    <x v="0"/>
    <n v="0"/>
    <n v="0"/>
    <n v="85265"/>
    <n v="25284028"/>
    <n v="0"/>
    <n v="0"/>
    <n v="0"/>
  </r>
  <r>
    <s v="b2684c58-3331-464a-bcf0-a61200e4aadd"/>
    <x v="2"/>
    <x v="1"/>
    <x v="2"/>
    <x v="0"/>
    <x v="1"/>
    <x v="1"/>
    <n v="119"/>
    <n v="13"/>
    <n v="85265"/>
    <n v="25284028"/>
    <n v="0.2"/>
    <n v="1.4"/>
    <n v="9.1999999999999993"/>
  </r>
  <r>
    <s v="b2684c58-3331-464a-bcf0-a61200e4aadd"/>
    <x v="2"/>
    <x v="1"/>
    <x v="2"/>
    <x v="0"/>
    <x v="2"/>
    <x v="2"/>
    <n v="0"/>
    <n v="0"/>
    <n v="85265"/>
    <n v="25284028"/>
    <n v="0"/>
    <n v="0"/>
    <n v="0"/>
  </r>
  <r>
    <s v="b2684c58-3331-464a-bcf0-a61200e4aadd"/>
    <x v="2"/>
    <x v="1"/>
    <x v="3"/>
    <x v="0"/>
    <x v="0"/>
    <x v="0"/>
    <n v="0"/>
    <n v="0"/>
    <n v="45752"/>
    <n v="13842133"/>
    <n v="0"/>
    <n v="0"/>
    <n v="0"/>
  </r>
  <r>
    <s v="b2684c58-3331-464a-bcf0-a61200e4aadd"/>
    <x v="2"/>
    <x v="1"/>
    <x v="3"/>
    <x v="0"/>
    <x v="1"/>
    <x v="1"/>
    <n v="43"/>
    <n v="6"/>
    <n v="45752"/>
    <n v="13842133"/>
    <n v="0.1"/>
    <n v="0.9"/>
    <n v="7.2"/>
  </r>
  <r>
    <s v="b2684c58-3331-464a-bcf0-a61200e4aadd"/>
    <x v="2"/>
    <x v="1"/>
    <x v="3"/>
    <x v="0"/>
    <x v="2"/>
    <x v="2"/>
    <n v="0"/>
    <n v="0"/>
    <n v="45752"/>
    <n v="13842133"/>
    <n v="0"/>
    <n v="0"/>
    <n v="0"/>
  </r>
  <r>
    <s v="b2684c58-3331-464a-bcf0-a61200e4aadd"/>
    <x v="3"/>
    <x v="0"/>
    <x v="0"/>
    <x v="0"/>
    <x v="0"/>
    <x v="0"/>
    <n v="0"/>
    <n v="0"/>
    <n v="444401"/>
    <n v="135661391"/>
    <n v="0"/>
    <n v="0"/>
    <n v="0"/>
  </r>
  <r>
    <s v="b2684c58-3331-464a-bcf0-a61200e4aadd"/>
    <x v="3"/>
    <x v="0"/>
    <x v="0"/>
    <x v="0"/>
    <x v="1"/>
    <x v="1"/>
    <n v="0"/>
    <n v="0"/>
    <n v="444401"/>
    <n v="135661391"/>
    <n v="0"/>
    <n v="0"/>
    <n v="0"/>
  </r>
  <r>
    <s v="b2684c58-3331-464a-bcf0-a61200e4aadd"/>
    <x v="3"/>
    <x v="0"/>
    <x v="0"/>
    <x v="0"/>
    <x v="2"/>
    <x v="2"/>
    <n v="0"/>
    <n v="0"/>
    <n v="444401"/>
    <n v="135661391"/>
    <n v="0"/>
    <n v="0"/>
    <n v="0"/>
  </r>
  <r>
    <s v="b2684c58-3331-464a-bcf0-a61200e4aadd"/>
    <x v="3"/>
    <x v="0"/>
    <x v="1"/>
    <x v="0"/>
    <x v="0"/>
    <x v="0"/>
    <n v="0"/>
    <n v="0"/>
    <n v="267033"/>
    <n v="77309376"/>
    <n v="0"/>
    <n v="0"/>
    <n v="0"/>
  </r>
  <r>
    <s v="b2684c58-3331-464a-bcf0-a61200e4aadd"/>
    <x v="3"/>
    <x v="0"/>
    <x v="1"/>
    <x v="0"/>
    <x v="1"/>
    <x v="1"/>
    <n v="40"/>
    <n v="3"/>
    <n v="267033"/>
    <n v="77309376"/>
    <n v="0"/>
    <n v="0.1"/>
    <n v="13.3"/>
  </r>
  <r>
    <s v="b2684c58-3331-464a-bcf0-a61200e4aadd"/>
    <x v="3"/>
    <x v="0"/>
    <x v="1"/>
    <x v="0"/>
    <x v="2"/>
    <x v="2"/>
    <n v="0"/>
    <n v="0"/>
    <n v="267033"/>
    <n v="77309376"/>
    <n v="0"/>
    <n v="0"/>
    <n v="0"/>
  </r>
  <r>
    <s v="b2684c58-3331-464a-bcf0-a61200e4aadd"/>
    <x v="3"/>
    <x v="0"/>
    <x v="2"/>
    <x v="0"/>
    <x v="0"/>
    <x v="0"/>
    <n v="0"/>
    <n v="0"/>
    <n v="115224"/>
    <n v="35470985"/>
    <n v="0"/>
    <n v="0"/>
    <n v="0"/>
  </r>
  <r>
    <s v="b2684c58-3331-464a-bcf0-a61200e4aadd"/>
    <x v="3"/>
    <x v="0"/>
    <x v="2"/>
    <x v="0"/>
    <x v="1"/>
    <x v="1"/>
    <n v="140"/>
    <n v="21"/>
    <n v="115224"/>
    <n v="35470985"/>
    <n v="0.2"/>
    <n v="1.2"/>
    <n v="6.7"/>
  </r>
  <r>
    <s v="b2684c58-3331-464a-bcf0-a61200e4aadd"/>
    <x v="3"/>
    <x v="0"/>
    <x v="2"/>
    <x v="0"/>
    <x v="2"/>
    <x v="2"/>
    <n v="0"/>
    <n v="0"/>
    <n v="115224"/>
    <n v="35470985"/>
    <n v="0"/>
    <n v="0"/>
    <n v="0"/>
  </r>
  <r>
    <s v="b2684c58-3331-464a-bcf0-a61200e4aadd"/>
    <x v="3"/>
    <x v="0"/>
    <x v="3"/>
    <x v="0"/>
    <x v="0"/>
    <x v="0"/>
    <n v="0"/>
    <n v="0"/>
    <n v="105220"/>
    <n v="33164886"/>
    <n v="0"/>
    <n v="0"/>
    <n v="0"/>
  </r>
  <r>
    <s v="b2684c58-3331-464a-bcf0-a61200e4aadd"/>
    <x v="3"/>
    <x v="0"/>
    <x v="3"/>
    <x v="0"/>
    <x v="1"/>
    <x v="1"/>
    <n v="237"/>
    <n v="24"/>
    <n v="105220"/>
    <n v="33164886"/>
    <n v="0.2"/>
    <n v="2.2999999999999998"/>
    <n v="9.9"/>
  </r>
  <r>
    <s v="b2684c58-3331-464a-bcf0-a61200e4aadd"/>
    <x v="3"/>
    <x v="0"/>
    <x v="3"/>
    <x v="0"/>
    <x v="2"/>
    <x v="2"/>
    <n v="0"/>
    <n v="0"/>
    <n v="105220"/>
    <n v="33164886"/>
    <n v="0"/>
    <n v="0"/>
    <n v="0"/>
  </r>
  <r>
    <s v="b2684c58-3331-464a-bcf0-a61200e4aadd"/>
    <x v="3"/>
    <x v="1"/>
    <x v="0"/>
    <x v="0"/>
    <x v="0"/>
    <x v="0"/>
    <n v="0"/>
    <n v="0"/>
    <n v="444420"/>
    <n v="136202740"/>
    <n v="0"/>
    <n v="0"/>
    <n v="0"/>
  </r>
  <r>
    <s v="b2684c58-3331-464a-bcf0-a61200e4aadd"/>
    <x v="3"/>
    <x v="1"/>
    <x v="0"/>
    <x v="0"/>
    <x v="1"/>
    <x v="1"/>
    <n v="0"/>
    <n v="0"/>
    <n v="444420"/>
    <n v="136202740"/>
    <n v="0"/>
    <n v="0"/>
    <n v="0"/>
  </r>
  <r>
    <s v="b2684c58-3331-464a-bcf0-a61200e4aadd"/>
    <x v="3"/>
    <x v="1"/>
    <x v="0"/>
    <x v="0"/>
    <x v="2"/>
    <x v="2"/>
    <n v="0"/>
    <n v="0"/>
    <n v="444420"/>
    <n v="136202740"/>
    <n v="0"/>
    <n v="0"/>
    <n v="0"/>
  </r>
  <r>
    <s v="b2684c58-3331-464a-bcf0-a61200e4aadd"/>
    <x v="3"/>
    <x v="1"/>
    <x v="1"/>
    <x v="0"/>
    <x v="0"/>
    <x v="0"/>
    <n v="0"/>
    <n v="0"/>
    <n v="93768"/>
    <n v="26061228"/>
    <n v="0"/>
    <n v="0"/>
    <n v="0"/>
  </r>
  <r>
    <s v="b2684c58-3331-464a-bcf0-a61200e4aadd"/>
    <x v="3"/>
    <x v="1"/>
    <x v="1"/>
    <x v="0"/>
    <x v="1"/>
    <x v="1"/>
    <n v="10"/>
    <n v="2"/>
    <n v="93768"/>
    <n v="26061228"/>
    <n v="0"/>
    <n v="0.1"/>
    <n v="5"/>
  </r>
  <r>
    <s v="b2684c58-3331-464a-bcf0-a61200e4aadd"/>
    <x v="3"/>
    <x v="1"/>
    <x v="1"/>
    <x v="0"/>
    <x v="2"/>
    <x v="2"/>
    <n v="0"/>
    <n v="0"/>
    <n v="93768"/>
    <n v="26061228"/>
    <n v="0"/>
    <n v="0"/>
    <n v="0"/>
  </r>
  <r>
    <s v="b2684c58-3331-464a-bcf0-a61200e4aadd"/>
    <x v="3"/>
    <x v="1"/>
    <x v="2"/>
    <x v="0"/>
    <x v="0"/>
    <x v="0"/>
    <n v="0"/>
    <n v="0"/>
    <n v="89192"/>
    <n v="26935564"/>
    <n v="0"/>
    <n v="0"/>
    <n v="0"/>
  </r>
  <r>
    <s v="b2684c58-3331-464a-bcf0-a61200e4aadd"/>
    <x v="3"/>
    <x v="1"/>
    <x v="2"/>
    <x v="0"/>
    <x v="1"/>
    <x v="1"/>
    <n v="227"/>
    <n v="21"/>
    <n v="89192"/>
    <n v="26935564"/>
    <n v="0.2"/>
    <n v="2.5"/>
    <n v="10.8"/>
  </r>
  <r>
    <s v="b2684c58-3331-464a-bcf0-a61200e4aadd"/>
    <x v="3"/>
    <x v="1"/>
    <x v="2"/>
    <x v="0"/>
    <x v="2"/>
    <x v="2"/>
    <n v="0"/>
    <n v="0"/>
    <n v="89192"/>
    <n v="26935564"/>
    <n v="0"/>
    <n v="0"/>
    <n v="0"/>
  </r>
  <r>
    <s v="b2684c58-3331-464a-bcf0-a61200e4aadd"/>
    <x v="3"/>
    <x v="1"/>
    <x v="3"/>
    <x v="0"/>
    <x v="0"/>
    <x v="0"/>
    <n v="0"/>
    <n v="0"/>
    <n v="47857"/>
    <n v="14606564"/>
    <n v="0"/>
    <n v="0"/>
    <n v="0"/>
  </r>
  <r>
    <s v="b2684c58-3331-464a-bcf0-a61200e4aadd"/>
    <x v="3"/>
    <x v="1"/>
    <x v="3"/>
    <x v="0"/>
    <x v="1"/>
    <x v="1"/>
    <n v="145"/>
    <n v="17"/>
    <n v="47857"/>
    <n v="14606564"/>
    <n v="0.4"/>
    <n v="3"/>
    <n v="8.5"/>
  </r>
  <r>
    <s v="b2684c58-3331-464a-bcf0-a61200e4aadd"/>
    <x v="3"/>
    <x v="1"/>
    <x v="3"/>
    <x v="0"/>
    <x v="2"/>
    <x v="2"/>
    <n v="0"/>
    <n v="0"/>
    <n v="47857"/>
    <n v="14606564"/>
    <n v="0"/>
    <n v="0"/>
    <n v="0"/>
  </r>
  <r>
    <s v="b2684c58-3331-464a-bcf0-a61200e4aadd"/>
    <x v="4"/>
    <x v="0"/>
    <x v="0"/>
    <x v="0"/>
    <x v="0"/>
    <x v="0"/>
    <n v="0"/>
    <n v="0"/>
    <n v="439470"/>
    <n v="134689010"/>
    <n v="0"/>
    <n v="0"/>
    <n v="0"/>
  </r>
  <r>
    <s v="b2684c58-3331-464a-bcf0-a61200e4aadd"/>
    <x v="4"/>
    <x v="0"/>
    <x v="0"/>
    <x v="0"/>
    <x v="1"/>
    <x v="1"/>
    <n v="0"/>
    <n v="0"/>
    <n v="439470"/>
    <n v="134689010"/>
    <n v="0"/>
    <n v="0"/>
    <n v="0"/>
  </r>
  <r>
    <s v="b2684c58-3331-464a-bcf0-a61200e4aadd"/>
    <x v="4"/>
    <x v="0"/>
    <x v="0"/>
    <x v="0"/>
    <x v="2"/>
    <x v="2"/>
    <n v="0"/>
    <n v="0"/>
    <n v="439470"/>
    <n v="134689010"/>
    <n v="0"/>
    <n v="0"/>
    <n v="0"/>
  </r>
  <r>
    <s v="b2684c58-3331-464a-bcf0-a61200e4aadd"/>
    <x v="4"/>
    <x v="0"/>
    <x v="1"/>
    <x v="0"/>
    <x v="0"/>
    <x v="0"/>
    <n v="0"/>
    <n v="0"/>
    <n v="270362"/>
    <n v="78471645"/>
    <n v="0"/>
    <n v="0"/>
    <n v="0"/>
  </r>
  <r>
    <s v="b2684c58-3331-464a-bcf0-a61200e4aadd"/>
    <x v="4"/>
    <x v="0"/>
    <x v="1"/>
    <x v="0"/>
    <x v="1"/>
    <x v="1"/>
    <n v="48"/>
    <n v="3"/>
    <n v="270362"/>
    <n v="78471645"/>
    <n v="0"/>
    <n v="0.2"/>
    <n v="16"/>
  </r>
  <r>
    <s v="b2684c58-3331-464a-bcf0-a61200e4aadd"/>
    <x v="4"/>
    <x v="0"/>
    <x v="1"/>
    <x v="0"/>
    <x v="2"/>
    <x v="2"/>
    <n v="0"/>
    <n v="0"/>
    <n v="270362"/>
    <n v="78471645"/>
    <n v="0"/>
    <n v="0"/>
    <n v="0"/>
  </r>
  <r>
    <s v="b2684c58-3331-464a-bcf0-a61200e4aadd"/>
    <x v="4"/>
    <x v="0"/>
    <x v="2"/>
    <x v="0"/>
    <x v="0"/>
    <x v="0"/>
    <n v="0"/>
    <n v="0"/>
    <n v="117752"/>
    <n v="36364644"/>
    <n v="0"/>
    <n v="0"/>
    <n v="0"/>
  </r>
  <r>
    <s v="b2684c58-3331-464a-bcf0-a61200e4aadd"/>
    <x v="4"/>
    <x v="0"/>
    <x v="2"/>
    <x v="0"/>
    <x v="1"/>
    <x v="1"/>
    <n v="201"/>
    <n v="25"/>
    <n v="117752"/>
    <n v="36364644"/>
    <n v="0.2"/>
    <n v="1.7"/>
    <n v="8"/>
  </r>
  <r>
    <s v="b2684c58-3331-464a-bcf0-a61200e4aadd"/>
    <x v="4"/>
    <x v="0"/>
    <x v="2"/>
    <x v="0"/>
    <x v="2"/>
    <x v="2"/>
    <n v="0"/>
    <n v="0"/>
    <n v="117752"/>
    <n v="36364644"/>
    <n v="0"/>
    <n v="0"/>
    <n v="0"/>
  </r>
  <r>
    <s v="b2684c58-3331-464a-bcf0-a61200e4aadd"/>
    <x v="4"/>
    <x v="0"/>
    <x v="3"/>
    <x v="0"/>
    <x v="0"/>
    <x v="0"/>
    <n v="0"/>
    <n v="0"/>
    <n v="107450"/>
    <n v="33912262"/>
    <n v="0"/>
    <n v="0"/>
    <n v="0"/>
  </r>
  <r>
    <s v="b2684c58-3331-464a-bcf0-a61200e4aadd"/>
    <x v="4"/>
    <x v="0"/>
    <x v="3"/>
    <x v="0"/>
    <x v="1"/>
    <x v="1"/>
    <n v="411"/>
    <n v="42"/>
    <n v="107450"/>
    <n v="33912262"/>
    <n v="0.4"/>
    <n v="3.8"/>
    <n v="9.8000000000000007"/>
  </r>
  <r>
    <s v="b2684c58-3331-464a-bcf0-a61200e4aadd"/>
    <x v="4"/>
    <x v="0"/>
    <x v="3"/>
    <x v="0"/>
    <x v="2"/>
    <x v="2"/>
    <n v="0"/>
    <n v="0"/>
    <n v="107450"/>
    <n v="33912262"/>
    <n v="0"/>
    <n v="0"/>
    <n v="0"/>
  </r>
  <r>
    <s v="b2684c58-3331-464a-bcf0-a61200e4aadd"/>
    <x v="4"/>
    <x v="1"/>
    <x v="0"/>
    <x v="0"/>
    <x v="0"/>
    <x v="0"/>
    <n v="0"/>
    <n v="0"/>
    <n v="439615"/>
    <n v="135511695"/>
    <n v="0"/>
    <n v="0"/>
    <n v="0"/>
  </r>
  <r>
    <s v="b2684c58-3331-464a-bcf0-a61200e4aadd"/>
    <x v="4"/>
    <x v="1"/>
    <x v="0"/>
    <x v="0"/>
    <x v="1"/>
    <x v="1"/>
    <n v="0"/>
    <n v="0"/>
    <n v="439615"/>
    <n v="135511695"/>
    <n v="0"/>
    <n v="0"/>
    <n v="0"/>
  </r>
  <r>
    <s v="b2684c58-3331-464a-bcf0-a61200e4aadd"/>
    <x v="4"/>
    <x v="1"/>
    <x v="0"/>
    <x v="0"/>
    <x v="2"/>
    <x v="2"/>
    <n v="0"/>
    <n v="0"/>
    <n v="439615"/>
    <n v="135511695"/>
    <n v="0"/>
    <n v="0"/>
    <n v="0"/>
  </r>
  <r>
    <s v="b2684c58-3331-464a-bcf0-a61200e4aadd"/>
    <x v="4"/>
    <x v="1"/>
    <x v="1"/>
    <x v="0"/>
    <x v="0"/>
    <x v="0"/>
    <n v="0"/>
    <n v="0"/>
    <n v="93561"/>
    <n v="26070474"/>
    <n v="0"/>
    <n v="0"/>
    <n v="0"/>
  </r>
  <r>
    <s v="b2684c58-3331-464a-bcf0-a61200e4aadd"/>
    <x v="4"/>
    <x v="1"/>
    <x v="1"/>
    <x v="0"/>
    <x v="1"/>
    <x v="1"/>
    <n v="13"/>
    <n v="4"/>
    <n v="93561"/>
    <n v="26070474"/>
    <n v="0"/>
    <n v="0.1"/>
    <n v="3.2"/>
  </r>
  <r>
    <s v="b2684c58-3331-464a-bcf0-a61200e4aadd"/>
    <x v="4"/>
    <x v="1"/>
    <x v="1"/>
    <x v="0"/>
    <x v="2"/>
    <x v="2"/>
    <n v="0"/>
    <n v="0"/>
    <n v="93561"/>
    <n v="26070474"/>
    <n v="0"/>
    <n v="0"/>
    <n v="0"/>
  </r>
  <r>
    <s v="b2684c58-3331-464a-bcf0-a61200e4aadd"/>
    <x v="4"/>
    <x v="1"/>
    <x v="2"/>
    <x v="0"/>
    <x v="0"/>
    <x v="0"/>
    <n v="0"/>
    <n v="0"/>
    <n v="91523"/>
    <n v="27734702"/>
    <n v="0"/>
    <n v="0"/>
    <n v="0"/>
  </r>
  <r>
    <s v="b2684c58-3331-464a-bcf0-a61200e4aadd"/>
    <x v="4"/>
    <x v="1"/>
    <x v="2"/>
    <x v="0"/>
    <x v="1"/>
    <x v="1"/>
    <n v="151"/>
    <n v="24"/>
    <n v="91523"/>
    <n v="27734702"/>
    <n v="0.3"/>
    <n v="1.6"/>
    <n v="6.3"/>
  </r>
  <r>
    <s v="b2684c58-3331-464a-bcf0-a61200e4aadd"/>
    <x v="4"/>
    <x v="1"/>
    <x v="2"/>
    <x v="0"/>
    <x v="2"/>
    <x v="2"/>
    <n v="0"/>
    <n v="0"/>
    <n v="91523"/>
    <n v="27734702"/>
    <n v="0"/>
    <n v="0"/>
    <n v="0"/>
  </r>
  <r>
    <s v="b2684c58-3331-464a-bcf0-a61200e4aadd"/>
    <x v="4"/>
    <x v="1"/>
    <x v="3"/>
    <x v="0"/>
    <x v="0"/>
    <x v="0"/>
    <n v="0"/>
    <n v="0"/>
    <n v="49786"/>
    <n v="15179756"/>
    <n v="0"/>
    <n v="0"/>
    <n v="0"/>
  </r>
  <r>
    <s v="b2684c58-3331-464a-bcf0-a61200e4aadd"/>
    <x v="4"/>
    <x v="1"/>
    <x v="3"/>
    <x v="0"/>
    <x v="1"/>
    <x v="1"/>
    <n v="81"/>
    <n v="18"/>
    <n v="49786"/>
    <n v="15179756"/>
    <n v="0.4"/>
    <n v="1.6"/>
    <n v="4.5"/>
  </r>
  <r>
    <s v="b2684c58-3331-464a-bcf0-a61200e4aadd"/>
    <x v="4"/>
    <x v="1"/>
    <x v="3"/>
    <x v="0"/>
    <x v="2"/>
    <x v="2"/>
    <n v="0"/>
    <n v="0"/>
    <n v="49786"/>
    <n v="15179756"/>
    <n v="0"/>
    <n v="0"/>
    <n v="0"/>
  </r>
  <r>
    <s v="b2684c58-3331-464a-bcf0-a61200e4aadd"/>
    <x v="5"/>
    <x v="0"/>
    <x v="0"/>
    <x v="0"/>
    <x v="0"/>
    <x v="0"/>
    <n v="0"/>
    <n v="0"/>
    <n v="437073"/>
    <n v="131270902"/>
    <n v="0"/>
    <n v="0"/>
    <n v="0"/>
  </r>
  <r>
    <s v="b2684c58-3331-464a-bcf0-a61200e4aadd"/>
    <x v="5"/>
    <x v="0"/>
    <x v="0"/>
    <x v="0"/>
    <x v="1"/>
    <x v="1"/>
    <n v="0"/>
    <n v="0"/>
    <n v="437073"/>
    <n v="131270902"/>
    <n v="0"/>
    <n v="0"/>
    <n v="0"/>
  </r>
  <r>
    <s v="b2684c58-3331-464a-bcf0-a61200e4aadd"/>
    <x v="5"/>
    <x v="0"/>
    <x v="0"/>
    <x v="0"/>
    <x v="2"/>
    <x v="2"/>
    <n v="0"/>
    <n v="0"/>
    <n v="437073"/>
    <n v="131270902"/>
    <n v="0"/>
    <n v="0"/>
    <n v="0"/>
  </r>
  <r>
    <s v="b2684c58-3331-464a-bcf0-a61200e4aadd"/>
    <x v="5"/>
    <x v="0"/>
    <x v="1"/>
    <x v="0"/>
    <x v="0"/>
    <x v="0"/>
    <n v="0"/>
    <n v="0"/>
    <n v="272959"/>
    <n v="77117144"/>
    <n v="0"/>
    <n v="0"/>
    <n v="0"/>
  </r>
  <r>
    <s v="b2684c58-3331-464a-bcf0-a61200e4aadd"/>
    <x v="5"/>
    <x v="0"/>
    <x v="1"/>
    <x v="0"/>
    <x v="1"/>
    <x v="1"/>
    <n v="73"/>
    <n v="5"/>
    <n v="272959"/>
    <n v="77117144"/>
    <n v="0"/>
    <n v="0.3"/>
    <n v="14.6"/>
  </r>
  <r>
    <s v="b2684c58-3331-464a-bcf0-a61200e4aadd"/>
    <x v="5"/>
    <x v="0"/>
    <x v="1"/>
    <x v="0"/>
    <x v="2"/>
    <x v="2"/>
    <n v="0"/>
    <n v="0"/>
    <n v="272959"/>
    <n v="77117144"/>
    <n v="0"/>
    <n v="0"/>
    <n v="0"/>
  </r>
  <r>
    <s v="b2684c58-3331-464a-bcf0-a61200e4aadd"/>
    <x v="5"/>
    <x v="0"/>
    <x v="2"/>
    <x v="0"/>
    <x v="0"/>
    <x v="0"/>
    <n v="0"/>
    <n v="0"/>
    <n v="118683"/>
    <n v="36663513"/>
    <n v="0"/>
    <n v="0"/>
    <n v="0"/>
  </r>
  <r>
    <s v="b2684c58-3331-464a-bcf0-a61200e4aadd"/>
    <x v="5"/>
    <x v="0"/>
    <x v="2"/>
    <x v="0"/>
    <x v="1"/>
    <x v="1"/>
    <n v="182"/>
    <n v="25"/>
    <n v="118683"/>
    <n v="36663513"/>
    <n v="0.2"/>
    <n v="1.5"/>
    <n v="7.3"/>
  </r>
  <r>
    <s v="b2684c58-3331-464a-bcf0-a61200e4aadd"/>
    <x v="5"/>
    <x v="0"/>
    <x v="2"/>
    <x v="0"/>
    <x v="2"/>
    <x v="2"/>
    <n v="0"/>
    <n v="0"/>
    <n v="118683"/>
    <n v="36663513"/>
    <n v="0"/>
    <n v="0"/>
    <n v="0"/>
  </r>
  <r>
    <s v="b2684c58-3331-464a-bcf0-a61200e4aadd"/>
    <x v="5"/>
    <x v="0"/>
    <x v="3"/>
    <x v="0"/>
    <x v="0"/>
    <x v="0"/>
    <n v="0"/>
    <n v="0"/>
    <n v="108334"/>
    <n v="33993954"/>
    <n v="0"/>
    <n v="0"/>
    <n v="0"/>
  </r>
  <r>
    <s v="b2684c58-3331-464a-bcf0-a61200e4aadd"/>
    <x v="5"/>
    <x v="0"/>
    <x v="3"/>
    <x v="0"/>
    <x v="1"/>
    <x v="1"/>
    <n v="406"/>
    <n v="38"/>
    <n v="108334"/>
    <n v="33993954"/>
    <n v="0.4"/>
    <n v="3.7"/>
    <n v="10.7"/>
  </r>
  <r>
    <s v="b2684c58-3331-464a-bcf0-a61200e4aadd"/>
    <x v="5"/>
    <x v="0"/>
    <x v="3"/>
    <x v="0"/>
    <x v="2"/>
    <x v="2"/>
    <n v="0"/>
    <n v="0"/>
    <n v="108334"/>
    <n v="33993954"/>
    <n v="0"/>
    <n v="0"/>
    <n v="0"/>
  </r>
  <r>
    <s v="b2684c58-3331-464a-bcf0-a61200e4aadd"/>
    <x v="5"/>
    <x v="1"/>
    <x v="0"/>
    <x v="0"/>
    <x v="0"/>
    <x v="0"/>
    <n v="0"/>
    <n v="0"/>
    <n v="438944"/>
    <n v="132540050"/>
    <n v="0"/>
    <n v="0"/>
    <n v="0"/>
  </r>
  <r>
    <s v="b2684c58-3331-464a-bcf0-a61200e4aadd"/>
    <x v="5"/>
    <x v="1"/>
    <x v="0"/>
    <x v="0"/>
    <x v="1"/>
    <x v="1"/>
    <n v="0"/>
    <n v="0"/>
    <n v="438944"/>
    <n v="132540050"/>
    <n v="0"/>
    <n v="0"/>
    <n v="0"/>
  </r>
  <r>
    <s v="b2684c58-3331-464a-bcf0-a61200e4aadd"/>
    <x v="5"/>
    <x v="1"/>
    <x v="0"/>
    <x v="0"/>
    <x v="2"/>
    <x v="2"/>
    <n v="0"/>
    <n v="0"/>
    <n v="438944"/>
    <n v="132540050"/>
    <n v="0"/>
    <n v="0"/>
    <n v="0"/>
  </r>
  <r>
    <s v="b2684c58-3331-464a-bcf0-a61200e4aadd"/>
    <x v="5"/>
    <x v="1"/>
    <x v="1"/>
    <x v="0"/>
    <x v="0"/>
    <x v="0"/>
    <n v="0"/>
    <n v="0"/>
    <n v="91437"/>
    <n v="25306032"/>
    <n v="0"/>
    <n v="0"/>
    <n v="0"/>
  </r>
  <r>
    <s v="b2684c58-3331-464a-bcf0-a61200e4aadd"/>
    <x v="5"/>
    <x v="1"/>
    <x v="1"/>
    <x v="0"/>
    <x v="1"/>
    <x v="1"/>
    <n v="10"/>
    <n v="4"/>
    <n v="91437"/>
    <n v="25306032"/>
    <n v="0"/>
    <n v="0.1"/>
    <n v="2.5"/>
  </r>
  <r>
    <s v="b2684c58-3331-464a-bcf0-a61200e4aadd"/>
    <x v="5"/>
    <x v="1"/>
    <x v="1"/>
    <x v="0"/>
    <x v="2"/>
    <x v="2"/>
    <n v="0"/>
    <n v="0"/>
    <n v="91437"/>
    <n v="25306032"/>
    <n v="0"/>
    <n v="0"/>
    <n v="0"/>
  </r>
  <r>
    <s v="b2684c58-3331-464a-bcf0-a61200e4aadd"/>
    <x v="5"/>
    <x v="1"/>
    <x v="2"/>
    <x v="0"/>
    <x v="0"/>
    <x v="0"/>
    <n v="0"/>
    <n v="0"/>
    <n v="92397"/>
    <n v="28163727"/>
    <n v="0"/>
    <n v="0"/>
    <n v="0"/>
  </r>
  <r>
    <s v="b2684c58-3331-464a-bcf0-a61200e4aadd"/>
    <x v="5"/>
    <x v="1"/>
    <x v="2"/>
    <x v="0"/>
    <x v="1"/>
    <x v="1"/>
    <n v="105"/>
    <n v="18"/>
    <n v="92397"/>
    <n v="28163727"/>
    <n v="0.2"/>
    <n v="1.1000000000000001"/>
    <n v="5.8"/>
  </r>
  <r>
    <s v="b2684c58-3331-464a-bcf0-a61200e4aadd"/>
    <x v="5"/>
    <x v="1"/>
    <x v="2"/>
    <x v="0"/>
    <x v="2"/>
    <x v="2"/>
    <n v="0"/>
    <n v="0"/>
    <n v="92397"/>
    <n v="28163727"/>
    <n v="0"/>
    <n v="0"/>
    <n v="0"/>
  </r>
  <r>
    <s v="b2684c58-3331-464a-bcf0-a61200e4aadd"/>
    <x v="5"/>
    <x v="1"/>
    <x v="3"/>
    <x v="0"/>
    <x v="0"/>
    <x v="0"/>
    <n v="0"/>
    <n v="0"/>
    <n v="51211"/>
    <n v="15547703"/>
    <n v="0"/>
    <n v="0"/>
    <n v="0"/>
  </r>
  <r>
    <s v="b2684c58-3331-464a-bcf0-a61200e4aadd"/>
    <x v="5"/>
    <x v="1"/>
    <x v="3"/>
    <x v="0"/>
    <x v="1"/>
    <x v="1"/>
    <n v="68"/>
    <n v="15"/>
    <n v="51211"/>
    <n v="15547703"/>
    <n v="0.3"/>
    <n v="1.3"/>
    <n v="4.5"/>
  </r>
  <r>
    <s v="b2684c58-3331-464a-bcf0-a61200e4aadd"/>
    <x v="5"/>
    <x v="1"/>
    <x v="3"/>
    <x v="0"/>
    <x v="2"/>
    <x v="2"/>
    <n v="0"/>
    <n v="0"/>
    <n v="51211"/>
    <n v="15547703"/>
    <n v="0"/>
    <n v="0"/>
    <n v="0"/>
  </r>
  <r>
    <s v="b2684c58-3331-464a-bcf0-a61200e4aadd"/>
    <x v="6"/>
    <x v="0"/>
    <x v="0"/>
    <x v="0"/>
    <x v="0"/>
    <x v="0"/>
    <n v="0"/>
    <n v="0"/>
    <n v="418215"/>
    <n v="12629330"/>
    <n v="0"/>
    <n v="0"/>
    <n v="0"/>
  </r>
  <r>
    <s v="b2684c58-3331-464a-bcf0-a61200e4aadd"/>
    <x v="6"/>
    <x v="0"/>
    <x v="0"/>
    <x v="0"/>
    <x v="1"/>
    <x v="1"/>
    <n v="1"/>
    <n v="1"/>
    <n v="418215"/>
    <n v="12629330"/>
    <n v="0"/>
    <n v="0"/>
    <n v="1"/>
  </r>
  <r>
    <s v="b2684c58-3331-464a-bcf0-a61200e4aadd"/>
    <x v="6"/>
    <x v="0"/>
    <x v="0"/>
    <x v="0"/>
    <x v="2"/>
    <x v="2"/>
    <n v="0"/>
    <n v="0"/>
    <n v="418215"/>
    <n v="12629330"/>
    <n v="0"/>
    <n v="0"/>
    <n v="0"/>
  </r>
  <r>
    <s v="b2684c58-3331-464a-bcf0-a61200e4aadd"/>
    <x v="6"/>
    <x v="0"/>
    <x v="1"/>
    <x v="0"/>
    <x v="0"/>
    <x v="0"/>
    <n v="0"/>
    <n v="0"/>
    <n v="265951"/>
    <n v="10809119"/>
    <n v="0"/>
    <n v="0"/>
    <n v="0"/>
  </r>
  <r>
    <s v="b2684c58-3331-464a-bcf0-a61200e4aadd"/>
    <x v="6"/>
    <x v="0"/>
    <x v="1"/>
    <x v="0"/>
    <x v="1"/>
    <x v="1"/>
    <n v="54"/>
    <n v="6"/>
    <n v="265951"/>
    <n v="10809119"/>
    <n v="0"/>
    <n v="0.2"/>
    <n v="9"/>
  </r>
  <r>
    <s v="b2684c58-3331-464a-bcf0-a61200e4aadd"/>
    <x v="6"/>
    <x v="0"/>
    <x v="1"/>
    <x v="0"/>
    <x v="2"/>
    <x v="2"/>
    <n v="0"/>
    <n v="0"/>
    <n v="265951"/>
    <n v="10809119"/>
    <n v="0"/>
    <n v="0"/>
    <n v="0"/>
  </r>
  <r>
    <s v="b2684c58-3331-464a-bcf0-a61200e4aadd"/>
    <x v="6"/>
    <x v="0"/>
    <x v="2"/>
    <x v="0"/>
    <x v="0"/>
    <x v="0"/>
    <n v="0"/>
    <n v="0"/>
    <n v="116921"/>
    <n v="4025259"/>
    <n v="0"/>
    <n v="0"/>
    <n v="0"/>
  </r>
  <r>
    <s v="b2684c58-3331-464a-bcf0-a61200e4aadd"/>
    <x v="6"/>
    <x v="0"/>
    <x v="2"/>
    <x v="0"/>
    <x v="1"/>
    <x v="1"/>
    <n v="240"/>
    <n v="24"/>
    <n v="116921"/>
    <n v="4025259"/>
    <n v="0.2"/>
    <n v="2.1"/>
    <n v="10"/>
  </r>
  <r>
    <s v="b2684c58-3331-464a-bcf0-a61200e4aadd"/>
    <x v="6"/>
    <x v="0"/>
    <x v="2"/>
    <x v="0"/>
    <x v="2"/>
    <x v="2"/>
    <n v="0"/>
    <n v="0"/>
    <n v="116921"/>
    <n v="4025259"/>
    <n v="0"/>
    <n v="0"/>
    <n v="0"/>
  </r>
  <r>
    <s v="b2684c58-3331-464a-bcf0-a61200e4aadd"/>
    <x v="6"/>
    <x v="0"/>
    <x v="3"/>
    <x v="0"/>
    <x v="0"/>
    <x v="0"/>
    <n v="0"/>
    <n v="0"/>
    <n v="106175"/>
    <n v="3663484"/>
    <n v="0"/>
    <n v="0"/>
    <n v="0"/>
  </r>
  <r>
    <s v="b2684c58-3331-464a-bcf0-a61200e4aadd"/>
    <x v="6"/>
    <x v="0"/>
    <x v="3"/>
    <x v="0"/>
    <x v="1"/>
    <x v="1"/>
    <n v="345"/>
    <n v="34"/>
    <n v="106175"/>
    <n v="3663484"/>
    <n v="0.3"/>
    <n v="3.2"/>
    <n v="10.1"/>
  </r>
  <r>
    <s v="b2684c58-3331-464a-bcf0-a61200e4aadd"/>
    <x v="6"/>
    <x v="0"/>
    <x v="3"/>
    <x v="0"/>
    <x v="2"/>
    <x v="2"/>
    <n v="0"/>
    <n v="0"/>
    <n v="106175"/>
    <n v="3663484"/>
    <n v="0"/>
    <n v="0"/>
    <n v="0"/>
  </r>
  <r>
    <s v="b2684c58-3331-464a-bcf0-a61200e4aadd"/>
    <x v="6"/>
    <x v="1"/>
    <x v="0"/>
    <x v="0"/>
    <x v="0"/>
    <x v="0"/>
    <n v="0"/>
    <n v="0"/>
    <n v="420749"/>
    <n v="12188689"/>
    <n v="0"/>
    <n v="0"/>
    <n v="0"/>
  </r>
  <r>
    <s v="b2684c58-3331-464a-bcf0-a61200e4aadd"/>
    <x v="6"/>
    <x v="1"/>
    <x v="0"/>
    <x v="0"/>
    <x v="1"/>
    <x v="1"/>
    <n v="0"/>
    <n v="0"/>
    <n v="420749"/>
    <n v="12188689"/>
    <n v="0"/>
    <n v="0"/>
    <n v="0"/>
  </r>
  <r>
    <s v="b2684c58-3331-464a-bcf0-a61200e4aadd"/>
    <x v="6"/>
    <x v="1"/>
    <x v="0"/>
    <x v="0"/>
    <x v="2"/>
    <x v="2"/>
    <n v="0"/>
    <n v="0"/>
    <n v="420749"/>
    <n v="12188689"/>
    <n v="0"/>
    <n v="0"/>
    <n v="0"/>
  </r>
  <r>
    <s v="b2684c58-3331-464a-bcf0-a61200e4aadd"/>
    <x v="6"/>
    <x v="1"/>
    <x v="1"/>
    <x v="0"/>
    <x v="0"/>
    <x v="0"/>
    <n v="0"/>
    <n v="0"/>
    <n v="87095"/>
    <n v="4415504"/>
    <n v="0"/>
    <n v="0"/>
    <n v="0"/>
  </r>
  <r>
    <s v="b2684c58-3331-464a-bcf0-a61200e4aadd"/>
    <x v="6"/>
    <x v="1"/>
    <x v="1"/>
    <x v="0"/>
    <x v="1"/>
    <x v="1"/>
    <n v="35"/>
    <n v="2"/>
    <n v="87095"/>
    <n v="4415504"/>
    <n v="0"/>
    <n v="0.4"/>
    <n v="17.5"/>
  </r>
  <r>
    <s v="b2684c58-3331-464a-bcf0-a61200e4aadd"/>
    <x v="6"/>
    <x v="1"/>
    <x v="1"/>
    <x v="0"/>
    <x v="2"/>
    <x v="2"/>
    <n v="0"/>
    <n v="0"/>
    <n v="87095"/>
    <n v="4415504"/>
    <n v="0"/>
    <n v="0"/>
    <n v="0"/>
  </r>
  <r>
    <s v="b2684c58-3331-464a-bcf0-a61200e4aadd"/>
    <x v="6"/>
    <x v="1"/>
    <x v="2"/>
    <x v="0"/>
    <x v="0"/>
    <x v="0"/>
    <n v="0"/>
    <n v="0"/>
    <n v="89825"/>
    <n v="3328174"/>
    <n v="0"/>
    <n v="0"/>
    <n v="0"/>
  </r>
  <r>
    <s v="b2684c58-3331-464a-bcf0-a61200e4aadd"/>
    <x v="6"/>
    <x v="1"/>
    <x v="2"/>
    <x v="0"/>
    <x v="1"/>
    <x v="1"/>
    <n v="277"/>
    <n v="36"/>
    <n v="89825"/>
    <n v="3328174"/>
    <n v="0.4"/>
    <n v="3.1"/>
    <n v="7.7"/>
  </r>
  <r>
    <s v="b2684c58-3331-464a-bcf0-a61200e4aadd"/>
    <x v="6"/>
    <x v="1"/>
    <x v="2"/>
    <x v="0"/>
    <x v="2"/>
    <x v="2"/>
    <n v="0"/>
    <n v="0"/>
    <n v="89825"/>
    <n v="3328174"/>
    <n v="0"/>
    <n v="0"/>
    <n v="0"/>
  </r>
  <r>
    <s v="b2684c58-3331-464a-bcf0-a61200e4aadd"/>
    <x v="6"/>
    <x v="1"/>
    <x v="3"/>
    <x v="0"/>
    <x v="0"/>
    <x v="0"/>
    <n v="0"/>
    <n v="0"/>
    <n v="50518"/>
    <n v="2048162"/>
    <n v="0"/>
    <n v="0"/>
    <n v="0"/>
  </r>
  <r>
    <s v="b2684c58-3331-464a-bcf0-a61200e4aadd"/>
    <x v="6"/>
    <x v="1"/>
    <x v="3"/>
    <x v="0"/>
    <x v="1"/>
    <x v="1"/>
    <n v="129"/>
    <n v="21"/>
    <n v="50518"/>
    <n v="2048162"/>
    <n v="0.4"/>
    <n v="2.6"/>
    <n v="6.1"/>
  </r>
  <r>
    <s v="b2684c58-3331-464a-bcf0-a61200e4aadd"/>
    <x v="6"/>
    <x v="1"/>
    <x v="3"/>
    <x v="0"/>
    <x v="2"/>
    <x v="2"/>
    <n v="0"/>
    <n v="0"/>
    <n v="50518"/>
    <n v="2048162"/>
    <n v="0"/>
    <n v="0"/>
    <n v="0"/>
  </r>
  <r>
    <s v="b2684c58-3331-464a-bcf0-a61200e4aadd"/>
    <x v="7"/>
    <x v="0"/>
    <x v="0"/>
    <x v="0"/>
    <x v="0"/>
    <x v="0"/>
    <n v="0"/>
    <n v="0"/>
    <n v="0"/>
    <n v="0"/>
    <n v="0"/>
    <n v="0"/>
    <n v="0"/>
  </r>
  <r>
    <s v="b2684c58-3331-464a-bcf0-a61200e4aadd"/>
    <x v="7"/>
    <x v="0"/>
    <x v="0"/>
    <x v="0"/>
    <x v="1"/>
    <x v="1"/>
    <n v="0"/>
    <n v="0"/>
    <n v="0"/>
    <n v="0"/>
    <n v="0"/>
    <n v="0"/>
    <n v="0"/>
  </r>
  <r>
    <s v="b2684c58-3331-464a-bcf0-a61200e4aadd"/>
    <x v="7"/>
    <x v="0"/>
    <x v="0"/>
    <x v="0"/>
    <x v="2"/>
    <x v="2"/>
    <n v="0"/>
    <n v="0"/>
    <n v="0"/>
    <n v="0"/>
    <n v="0"/>
    <n v="0"/>
    <n v="0"/>
  </r>
  <r>
    <s v="b2684c58-3331-464a-bcf0-a61200e4aadd"/>
    <x v="7"/>
    <x v="0"/>
    <x v="1"/>
    <x v="0"/>
    <x v="0"/>
    <x v="0"/>
    <n v="0"/>
    <n v="0"/>
    <n v="0"/>
    <n v="0"/>
    <n v="0"/>
    <n v="0"/>
    <n v="0"/>
  </r>
  <r>
    <s v="b2684c58-3331-464a-bcf0-a61200e4aadd"/>
    <x v="7"/>
    <x v="0"/>
    <x v="1"/>
    <x v="0"/>
    <x v="1"/>
    <x v="1"/>
    <n v="0"/>
    <n v="0"/>
    <n v="0"/>
    <n v="0"/>
    <n v="0"/>
    <n v="0"/>
    <n v="0"/>
  </r>
  <r>
    <s v="b2684c58-3331-464a-bcf0-a61200e4aadd"/>
    <x v="7"/>
    <x v="0"/>
    <x v="1"/>
    <x v="0"/>
    <x v="2"/>
    <x v="2"/>
    <n v="0"/>
    <n v="0"/>
    <n v="0"/>
    <n v="0"/>
    <n v="0"/>
    <n v="0"/>
    <n v="0"/>
  </r>
  <r>
    <s v="b2684c58-3331-464a-bcf0-a61200e4aadd"/>
    <x v="7"/>
    <x v="0"/>
    <x v="2"/>
    <x v="0"/>
    <x v="0"/>
    <x v="0"/>
    <n v="0"/>
    <n v="0"/>
    <n v="0"/>
    <n v="0"/>
    <n v="0"/>
    <n v="0"/>
    <n v="0"/>
  </r>
  <r>
    <s v="b2684c58-3331-464a-bcf0-a61200e4aadd"/>
    <x v="7"/>
    <x v="0"/>
    <x v="2"/>
    <x v="0"/>
    <x v="1"/>
    <x v="1"/>
    <n v="0"/>
    <n v="0"/>
    <n v="0"/>
    <n v="0"/>
    <n v="0"/>
    <n v="0"/>
    <n v="0"/>
  </r>
  <r>
    <s v="b2684c58-3331-464a-bcf0-a61200e4aadd"/>
    <x v="7"/>
    <x v="0"/>
    <x v="2"/>
    <x v="0"/>
    <x v="2"/>
    <x v="2"/>
    <n v="0"/>
    <n v="0"/>
    <n v="0"/>
    <n v="0"/>
    <n v="0"/>
    <n v="0"/>
    <n v="0"/>
  </r>
  <r>
    <s v="b2684c58-3331-464a-bcf0-a61200e4aadd"/>
    <x v="7"/>
    <x v="0"/>
    <x v="3"/>
    <x v="0"/>
    <x v="0"/>
    <x v="0"/>
    <n v="0"/>
    <n v="0"/>
    <n v="0"/>
    <n v="0"/>
    <n v="0"/>
    <n v="0"/>
    <n v="0"/>
  </r>
  <r>
    <s v="b2684c58-3331-464a-bcf0-a61200e4aadd"/>
    <x v="7"/>
    <x v="0"/>
    <x v="3"/>
    <x v="0"/>
    <x v="1"/>
    <x v="1"/>
    <n v="0"/>
    <n v="0"/>
    <n v="0"/>
    <n v="0"/>
    <n v="0"/>
    <n v="0"/>
    <n v="0"/>
  </r>
  <r>
    <s v="b2684c58-3331-464a-bcf0-a61200e4aadd"/>
    <x v="7"/>
    <x v="0"/>
    <x v="3"/>
    <x v="0"/>
    <x v="2"/>
    <x v="2"/>
    <n v="0"/>
    <n v="0"/>
    <n v="0"/>
    <n v="0"/>
    <n v="0"/>
    <n v="0"/>
    <n v="0"/>
  </r>
  <r>
    <s v="b2684c58-3331-464a-bcf0-a61200e4aadd"/>
    <x v="7"/>
    <x v="1"/>
    <x v="0"/>
    <x v="0"/>
    <x v="0"/>
    <x v="0"/>
    <n v="0"/>
    <n v="0"/>
    <n v="0"/>
    <n v="0"/>
    <n v="0"/>
    <n v="0"/>
    <n v="0"/>
  </r>
  <r>
    <s v="b2684c58-3331-464a-bcf0-a61200e4aadd"/>
    <x v="7"/>
    <x v="1"/>
    <x v="0"/>
    <x v="0"/>
    <x v="1"/>
    <x v="1"/>
    <n v="0"/>
    <n v="0"/>
    <n v="0"/>
    <n v="0"/>
    <n v="0"/>
    <n v="0"/>
    <n v="0"/>
  </r>
  <r>
    <s v="b2684c58-3331-464a-bcf0-a61200e4aadd"/>
    <x v="7"/>
    <x v="1"/>
    <x v="0"/>
    <x v="0"/>
    <x v="2"/>
    <x v="2"/>
    <n v="0"/>
    <n v="0"/>
    <n v="0"/>
    <n v="0"/>
    <n v="0"/>
    <n v="0"/>
    <n v="0"/>
  </r>
  <r>
    <s v="b2684c58-3331-464a-bcf0-a61200e4aadd"/>
    <x v="7"/>
    <x v="1"/>
    <x v="1"/>
    <x v="0"/>
    <x v="0"/>
    <x v="0"/>
    <n v="0"/>
    <n v="0"/>
    <n v="0"/>
    <n v="0"/>
    <n v="0"/>
    <n v="0"/>
    <n v="0"/>
  </r>
  <r>
    <s v="b2684c58-3331-464a-bcf0-a61200e4aadd"/>
    <x v="7"/>
    <x v="1"/>
    <x v="1"/>
    <x v="0"/>
    <x v="1"/>
    <x v="1"/>
    <n v="0"/>
    <n v="0"/>
    <n v="0"/>
    <n v="0"/>
    <n v="0"/>
    <n v="0"/>
    <n v="0"/>
  </r>
  <r>
    <s v="b2684c58-3331-464a-bcf0-a61200e4aadd"/>
    <x v="7"/>
    <x v="1"/>
    <x v="1"/>
    <x v="0"/>
    <x v="2"/>
    <x v="2"/>
    <n v="0"/>
    <n v="0"/>
    <n v="0"/>
    <n v="0"/>
    <n v="0"/>
    <n v="0"/>
    <n v="0"/>
  </r>
  <r>
    <s v="b2684c58-3331-464a-bcf0-a61200e4aadd"/>
    <x v="7"/>
    <x v="1"/>
    <x v="2"/>
    <x v="0"/>
    <x v="0"/>
    <x v="0"/>
    <n v="0"/>
    <n v="0"/>
    <n v="0"/>
    <n v="0"/>
    <n v="0"/>
    <n v="0"/>
    <n v="0"/>
  </r>
  <r>
    <s v="b2684c58-3331-464a-bcf0-a61200e4aadd"/>
    <x v="7"/>
    <x v="1"/>
    <x v="2"/>
    <x v="0"/>
    <x v="1"/>
    <x v="1"/>
    <n v="0"/>
    <n v="0"/>
    <n v="0"/>
    <n v="0"/>
    <n v="0"/>
    <n v="0"/>
    <n v="0"/>
  </r>
  <r>
    <s v="b2684c58-3331-464a-bcf0-a61200e4aadd"/>
    <x v="7"/>
    <x v="1"/>
    <x v="2"/>
    <x v="0"/>
    <x v="2"/>
    <x v="2"/>
    <n v="0"/>
    <n v="0"/>
    <n v="0"/>
    <n v="0"/>
    <n v="0"/>
    <n v="0"/>
    <n v="0"/>
  </r>
  <r>
    <s v="b2684c58-3331-464a-bcf0-a61200e4aadd"/>
    <x v="7"/>
    <x v="1"/>
    <x v="3"/>
    <x v="0"/>
    <x v="0"/>
    <x v="0"/>
    <n v="0"/>
    <n v="0"/>
    <n v="0"/>
    <n v="0"/>
    <n v="0"/>
    <n v="0"/>
    <n v="0"/>
  </r>
  <r>
    <s v="b2684c58-3331-464a-bcf0-a61200e4aadd"/>
    <x v="7"/>
    <x v="1"/>
    <x v="3"/>
    <x v="0"/>
    <x v="1"/>
    <x v="1"/>
    <n v="0"/>
    <n v="0"/>
    <n v="0"/>
    <n v="0"/>
    <n v="0"/>
    <n v="0"/>
    <n v="0"/>
  </r>
  <r>
    <s v="b2684c58-3331-464a-bcf0-a61200e4aadd"/>
    <x v="7"/>
    <x v="1"/>
    <x v="3"/>
    <x v="0"/>
    <x v="2"/>
    <x v="2"/>
    <n v="0"/>
    <n v="0"/>
    <n v="0"/>
    <n v="0"/>
    <n v="0"/>
    <n v="0"/>
    <n v="0"/>
  </r>
  <r>
    <s v="00e6234f-db6d-44eb-8fc4-a61200e4aadd"/>
    <x v="0"/>
    <x v="0"/>
    <x v="0"/>
    <x v="0"/>
    <x v="2"/>
    <x v="2"/>
    <n v="0"/>
    <n v="0"/>
    <n v="79029"/>
    <n v="23758846"/>
    <n v="0"/>
    <n v="0"/>
    <n v="0"/>
  </r>
  <r>
    <s v="00e6234f-db6d-44eb-8fc4-a61200e4aadd"/>
    <x v="0"/>
    <x v="0"/>
    <x v="0"/>
    <x v="0"/>
    <x v="0"/>
    <x v="0"/>
    <n v="0"/>
    <n v="0"/>
    <n v="79029"/>
    <n v="23758846"/>
    <n v="0"/>
    <n v="0"/>
    <n v="0"/>
  </r>
  <r>
    <s v="00e6234f-db6d-44eb-8fc4-a61200e4aadd"/>
    <x v="0"/>
    <x v="0"/>
    <x v="0"/>
    <x v="0"/>
    <x v="1"/>
    <x v="1"/>
    <n v="0"/>
    <n v="0"/>
    <n v="79029"/>
    <n v="23758846"/>
    <n v="0"/>
    <n v="0"/>
    <n v="0"/>
  </r>
  <r>
    <s v="00e6234f-db6d-44eb-8fc4-a61200e4aadd"/>
    <x v="0"/>
    <x v="0"/>
    <x v="1"/>
    <x v="0"/>
    <x v="1"/>
    <x v="1"/>
    <n v="0"/>
    <n v="0"/>
    <n v="93705"/>
    <n v="27947315"/>
    <n v="0"/>
    <n v="0"/>
    <n v="0"/>
  </r>
  <r>
    <s v="00e6234f-db6d-44eb-8fc4-a61200e4aadd"/>
    <x v="0"/>
    <x v="0"/>
    <x v="1"/>
    <x v="0"/>
    <x v="2"/>
    <x v="2"/>
    <n v="0"/>
    <n v="0"/>
    <n v="93705"/>
    <n v="27947315"/>
    <n v="0"/>
    <n v="0"/>
    <n v="0"/>
  </r>
  <r>
    <s v="00e6234f-db6d-44eb-8fc4-a61200e4aadd"/>
    <x v="0"/>
    <x v="0"/>
    <x v="1"/>
    <x v="0"/>
    <x v="0"/>
    <x v="0"/>
    <n v="0"/>
    <n v="0"/>
    <n v="93705"/>
    <n v="27947315"/>
    <n v="0"/>
    <n v="0"/>
    <n v="0"/>
  </r>
  <r>
    <s v="00e6234f-db6d-44eb-8fc4-a61200e4aadd"/>
    <x v="0"/>
    <x v="0"/>
    <x v="2"/>
    <x v="0"/>
    <x v="0"/>
    <x v="0"/>
    <n v="0"/>
    <n v="0"/>
    <n v="84046"/>
    <n v="27750039"/>
    <n v="0"/>
    <n v="0"/>
    <n v="0"/>
  </r>
  <r>
    <s v="00e6234f-db6d-44eb-8fc4-a61200e4aadd"/>
    <x v="0"/>
    <x v="0"/>
    <x v="2"/>
    <x v="0"/>
    <x v="1"/>
    <x v="1"/>
    <n v="57"/>
    <n v="5"/>
    <n v="84046"/>
    <n v="27750039"/>
    <n v="0"/>
    <n v="0"/>
    <n v="11"/>
  </r>
  <r>
    <s v="00e6234f-db6d-44eb-8fc4-a61200e4aadd"/>
    <x v="0"/>
    <x v="0"/>
    <x v="2"/>
    <x v="0"/>
    <x v="2"/>
    <x v="2"/>
    <n v="0"/>
    <n v="0"/>
    <n v="84046"/>
    <n v="27750039"/>
    <n v="0"/>
    <n v="0"/>
    <n v="0"/>
  </r>
  <r>
    <s v="00e6234f-db6d-44eb-8fc4-a61200e4aadd"/>
    <x v="0"/>
    <x v="0"/>
    <x v="3"/>
    <x v="0"/>
    <x v="0"/>
    <x v="0"/>
    <n v="0"/>
    <n v="0"/>
    <n v="36575"/>
    <n v="12926036"/>
    <n v="0"/>
    <n v="0"/>
    <n v="0"/>
  </r>
  <r>
    <s v="00e6234f-db6d-44eb-8fc4-a61200e4aadd"/>
    <x v="0"/>
    <x v="0"/>
    <x v="3"/>
    <x v="0"/>
    <x v="1"/>
    <x v="1"/>
    <n v="65"/>
    <n v="5"/>
    <n v="36575"/>
    <n v="12926036"/>
    <n v="0"/>
    <n v="0"/>
    <n v="13"/>
  </r>
  <r>
    <s v="00e6234f-db6d-44eb-8fc4-a61200e4aadd"/>
    <x v="0"/>
    <x v="0"/>
    <x v="3"/>
    <x v="0"/>
    <x v="2"/>
    <x v="2"/>
    <n v="0"/>
    <n v="0"/>
    <n v="36575"/>
    <n v="12926036"/>
    <n v="0"/>
    <n v="0"/>
    <n v="0"/>
  </r>
  <r>
    <s v="00e6234f-db6d-44eb-8fc4-a61200e4aadd"/>
    <x v="0"/>
    <x v="1"/>
    <x v="0"/>
    <x v="0"/>
    <x v="1"/>
    <x v="1"/>
    <n v="0"/>
    <n v="0"/>
    <n v="81348"/>
    <n v="24486096"/>
    <n v="0"/>
    <n v="0"/>
    <n v="0"/>
  </r>
  <r>
    <s v="00e6234f-db6d-44eb-8fc4-a61200e4aadd"/>
    <x v="0"/>
    <x v="1"/>
    <x v="0"/>
    <x v="0"/>
    <x v="0"/>
    <x v="0"/>
    <n v="0"/>
    <n v="0"/>
    <n v="81348"/>
    <n v="24486096"/>
    <n v="0"/>
    <n v="0"/>
    <n v="0"/>
  </r>
  <r>
    <s v="00e6234f-db6d-44eb-8fc4-a61200e4aadd"/>
    <x v="0"/>
    <x v="1"/>
    <x v="0"/>
    <x v="0"/>
    <x v="2"/>
    <x v="2"/>
    <n v="0"/>
    <n v="0"/>
    <n v="81348"/>
    <n v="24486096"/>
    <n v="0"/>
    <n v="0"/>
    <n v="0"/>
  </r>
  <r>
    <s v="00e6234f-db6d-44eb-8fc4-a61200e4aadd"/>
    <x v="0"/>
    <x v="1"/>
    <x v="1"/>
    <x v="0"/>
    <x v="0"/>
    <x v="0"/>
    <n v="0"/>
    <n v="0"/>
    <n v="82783"/>
    <n v="24510308"/>
    <n v="0"/>
    <n v="0"/>
    <n v="0"/>
  </r>
  <r>
    <s v="00e6234f-db6d-44eb-8fc4-a61200e4aadd"/>
    <x v="0"/>
    <x v="1"/>
    <x v="1"/>
    <x v="0"/>
    <x v="1"/>
    <x v="1"/>
    <n v="40"/>
    <n v="2"/>
    <n v="82783"/>
    <n v="24510308"/>
    <n v="0"/>
    <n v="0"/>
    <n v="20"/>
  </r>
  <r>
    <s v="00e6234f-db6d-44eb-8fc4-a61200e4aadd"/>
    <x v="0"/>
    <x v="1"/>
    <x v="1"/>
    <x v="0"/>
    <x v="2"/>
    <x v="2"/>
    <n v="0"/>
    <n v="0"/>
    <n v="82783"/>
    <n v="24510308"/>
    <n v="0"/>
    <n v="0"/>
    <n v="0"/>
  </r>
  <r>
    <s v="00e6234f-db6d-44eb-8fc4-a61200e4aadd"/>
    <x v="0"/>
    <x v="1"/>
    <x v="2"/>
    <x v="0"/>
    <x v="0"/>
    <x v="0"/>
    <n v="0"/>
    <n v="0"/>
    <n v="74135"/>
    <n v="24384572"/>
    <n v="0"/>
    <n v="0"/>
    <n v="0"/>
  </r>
  <r>
    <s v="00e6234f-db6d-44eb-8fc4-a61200e4aadd"/>
    <x v="0"/>
    <x v="1"/>
    <x v="2"/>
    <x v="0"/>
    <x v="1"/>
    <x v="1"/>
    <n v="123"/>
    <n v="9"/>
    <n v="74135"/>
    <n v="24384572"/>
    <n v="0"/>
    <n v="0"/>
    <n v="13"/>
  </r>
  <r>
    <s v="00e6234f-db6d-44eb-8fc4-a61200e4aadd"/>
    <x v="0"/>
    <x v="1"/>
    <x v="2"/>
    <x v="0"/>
    <x v="2"/>
    <x v="2"/>
    <n v="0"/>
    <n v="0"/>
    <n v="74135"/>
    <n v="24384572"/>
    <n v="0"/>
    <n v="0"/>
    <n v="0"/>
  </r>
  <r>
    <s v="00e6234f-db6d-44eb-8fc4-a61200e4aadd"/>
    <x v="0"/>
    <x v="1"/>
    <x v="3"/>
    <x v="0"/>
    <x v="0"/>
    <x v="0"/>
    <n v="0"/>
    <n v="0"/>
    <n v="27690"/>
    <n v="9738505"/>
    <n v="0"/>
    <n v="0"/>
    <n v="0"/>
  </r>
  <r>
    <s v="00e6234f-db6d-44eb-8fc4-a61200e4aadd"/>
    <x v="0"/>
    <x v="1"/>
    <x v="3"/>
    <x v="0"/>
    <x v="1"/>
    <x v="1"/>
    <n v="87"/>
    <n v="7"/>
    <n v="27690"/>
    <n v="9738505"/>
    <n v="0"/>
    <n v="0"/>
    <n v="12"/>
  </r>
  <r>
    <s v="00e6234f-db6d-44eb-8fc4-a61200e4aadd"/>
    <x v="0"/>
    <x v="1"/>
    <x v="3"/>
    <x v="0"/>
    <x v="2"/>
    <x v="2"/>
    <n v="0"/>
    <n v="0"/>
    <n v="27690"/>
    <n v="9738505"/>
    <n v="0"/>
    <n v="0"/>
    <n v="0"/>
  </r>
  <r>
    <s v="00e6234f-db6d-44eb-8fc4-a61200e4aadd"/>
    <x v="1"/>
    <x v="0"/>
    <x v="0"/>
    <x v="0"/>
    <x v="2"/>
    <x v="2"/>
    <n v="0"/>
    <n v="0"/>
    <n v="78702"/>
    <n v="23999376"/>
    <n v="0"/>
    <n v="0"/>
    <n v="0"/>
  </r>
  <r>
    <s v="00e6234f-db6d-44eb-8fc4-a61200e4aadd"/>
    <x v="1"/>
    <x v="0"/>
    <x v="0"/>
    <x v="0"/>
    <x v="0"/>
    <x v="0"/>
    <n v="0"/>
    <n v="0"/>
    <n v="78702"/>
    <n v="23999376"/>
    <n v="0"/>
    <n v="0"/>
    <n v="0"/>
  </r>
  <r>
    <s v="00e6234f-db6d-44eb-8fc4-a61200e4aadd"/>
    <x v="1"/>
    <x v="0"/>
    <x v="0"/>
    <x v="0"/>
    <x v="1"/>
    <x v="1"/>
    <n v="0"/>
    <n v="0"/>
    <n v="78702"/>
    <n v="23999376"/>
    <n v="0"/>
    <n v="0"/>
    <n v="0"/>
  </r>
  <r>
    <s v="00e6234f-db6d-44eb-8fc4-a61200e4aadd"/>
    <x v="1"/>
    <x v="0"/>
    <x v="1"/>
    <x v="0"/>
    <x v="1"/>
    <x v="1"/>
    <n v="1"/>
    <n v="1"/>
    <n v="92332"/>
    <n v="28126426"/>
    <n v="0"/>
    <n v="0"/>
    <n v="1"/>
  </r>
  <r>
    <s v="00e6234f-db6d-44eb-8fc4-a61200e4aadd"/>
    <x v="1"/>
    <x v="0"/>
    <x v="1"/>
    <x v="0"/>
    <x v="2"/>
    <x v="2"/>
    <n v="0"/>
    <n v="0"/>
    <n v="92332"/>
    <n v="28126426"/>
    <n v="0"/>
    <n v="0"/>
    <n v="0"/>
  </r>
  <r>
    <s v="00e6234f-db6d-44eb-8fc4-a61200e4aadd"/>
    <x v="1"/>
    <x v="0"/>
    <x v="1"/>
    <x v="0"/>
    <x v="0"/>
    <x v="0"/>
    <n v="0"/>
    <n v="0"/>
    <n v="92332"/>
    <n v="28126426"/>
    <n v="0"/>
    <n v="0"/>
    <n v="0"/>
  </r>
  <r>
    <s v="00e6234f-db6d-44eb-8fc4-a61200e4aadd"/>
    <x v="1"/>
    <x v="0"/>
    <x v="2"/>
    <x v="0"/>
    <x v="0"/>
    <x v="0"/>
    <n v="0"/>
    <n v="0"/>
    <n v="86613"/>
    <n v="28628775"/>
    <n v="0"/>
    <n v="0"/>
    <n v="0"/>
  </r>
  <r>
    <s v="00e6234f-db6d-44eb-8fc4-a61200e4aadd"/>
    <x v="1"/>
    <x v="0"/>
    <x v="2"/>
    <x v="0"/>
    <x v="1"/>
    <x v="1"/>
    <n v="38"/>
    <n v="5"/>
    <n v="86613"/>
    <n v="28628775"/>
    <n v="0"/>
    <n v="0"/>
    <n v="7"/>
  </r>
  <r>
    <s v="00e6234f-db6d-44eb-8fc4-a61200e4aadd"/>
    <x v="1"/>
    <x v="0"/>
    <x v="2"/>
    <x v="0"/>
    <x v="2"/>
    <x v="2"/>
    <n v="0"/>
    <n v="0"/>
    <n v="86613"/>
    <n v="28628775"/>
    <n v="0"/>
    <n v="0"/>
    <n v="0"/>
  </r>
  <r>
    <s v="00e6234f-db6d-44eb-8fc4-a61200e4aadd"/>
    <x v="1"/>
    <x v="0"/>
    <x v="3"/>
    <x v="0"/>
    <x v="0"/>
    <x v="0"/>
    <n v="0"/>
    <n v="0"/>
    <n v="38103"/>
    <n v="13464710"/>
    <n v="0"/>
    <n v="0"/>
    <n v="0"/>
  </r>
  <r>
    <s v="00e6234f-db6d-44eb-8fc4-a61200e4aadd"/>
    <x v="1"/>
    <x v="0"/>
    <x v="3"/>
    <x v="0"/>
    <x v="1"/>
    <x v="1"/>
    <n v="72"/>
    <n v="6"/>
    <n v="38103"/>
    <n v="13464710"/>
    <n v="0"/>
    <n v="0"/>
    <n v="12"/>
  </r>
  <r>
    <s v="00e6234f-db6d-44eb-8fc4-a61200e4aadd"/>
    <x v="1"/>
    <x v="0"/>
    <x v="3"/>
    <x v="0"/>
    <x v="2"/>
    <x v="2"/>
    <n v="0"/>
    <n v="0"/>
    <n v="38103"/>
    <n v="13464710"/>
    <n v="0"/>
    <n v="0"/>
    <n v="0"/>
  </r>
  <r>
    <s v="00e6234f-db6d-44eb-8fc4-a61200e4aadd"/>
    <x v="1"/>
    <x v="1"/>
    <x v="0"/>
    <x v="0"/>
    <x v="1"/>
    <x v="1"/>
    <n v="0"/>
    <n v="0"/>
    <n v="80903"/>
    <n v="24719871"/>
    <n v="0"/>
    <n v="0"/>
    <n v="0"/>
  </r>
  <r>
    <s v="00e6234f-db6d-44eb-8fc4-a61200e4aadd"/>
    <x v="1"/>
    <x v="1"/>
    <x v="0"/>
    <x v="0"/>
    <x v="0"/>
    <x v="0"/>
    <n v="0"/>
    <n v="0"/>
    <n v="80903"/>
    <n v="24719871"/>
    <n v="0"/>
    <n v="0"/>
    <n v="0"/>
  </r>
  <r>
    <s v="00e6234f-db6d-44eb-8fc4-a61200e4aadd"/>
    <x v="1"/>
    <x v="1"/>
    <x v="0"/>
    <x v="0"/>
    <x v="2"/>
    <x v="2"/>
    <n v="0"/>
    <n v="0"/>
    <n v="80903"/>
    <n v="24719871"/>
    <n v="0"/>
    <n v="0"/>
    <n v="0"/>
  </r>
  <r>
    <s v="00e6234f-db6d-44eb-8fc4-a61200e4aadd"/>
    <x v="1"/>
    <x v="1"/>
    <x v="1"/>
    <x v="0"/>
    <x v="0"/>
    <x v="0"/>
    <n v="0"/>
    <n v="0"/>
    <n v="80869"/>
    <n v="24317498"/>
    <n v="0"/>
    <n v="0"/>
    <n v="0"/>
  </r>
  <r>
    <s v="00e6234f-db6d-44eb-8fc4-a61200e4aadd"/>
    <x v="1"/>
    <x v="1"/>
    <x v="1"/>
    <x v="0"/>
    <x v="1"/>
    <x v="1"/>
    <n v="3"/>
    <n v="1"/>
    <n v="80869"/>
    <n v="24317498"/>
    <n v="0"/>
    <n v="0"/>
    <n v="3"/>
  </r>
  <r>
    <s v="00e6234f-db6d-44eb-8fc4-a61200e4aadd"/>
    <x v="1"/>
    <x v="1"/>
    <x v="1"/>
    <x v="0"/>
    <x v="2"/>
    <x v="2"/>
    <n v="0"/>
    <n v="0"/>
    <n v="80869"/>
    <n v="24317498"/>
    <n v="0"/>
    <n v="0"/>
    <n v="0"/>
  </r>
  <r>
    <s v="00e6234f-db6d-44eb-8fc4-a61200e4aadd"/>
    <x v="1"/>
    <x v="1"/>
    <x v="2"/>
    <x v="0"/>
    <x v="1"/>
    <x v="1"/>
    <n v="169"/>
    <n v="13"/>
    <n v="76369"/>
    <n v="25007231"/>
    <n v="0"/>
    <n v="0"/>
    <n v="13"/>
  </r>
  <r>
    <s v="00e6234f-db6d-44eb-8fc4-a61200e4aadd"/>
    <x v="1"/>
    <x v="1"/>
    <x v="2"/>
    <x v="0"/>
    <x v="2"/>
    <x v="2"/>
    <n v="0"/>
    <n v="0"/>
    <n v="76369"/>
    <n v="25007231"/>
    <n v="0"/>
    <n v="0"/>
    <n v="0"/>
  </r>
  <r>
    <s v="00e6234f-db6d-44eb-8fc4-a61200e4aadd"/>
    <x v="1"/>
    <x v="1"/>
    <x v="2"/>
    <x v="0"/>
    <x v="0"/>
    <x v="0"/>
    <n v="0"/>
    <n v="0"/>
    <n v="76369"/>
    <n v="25007231"/>
    <n v="0"/>
    <n v="0"/>
    <n v="0"/>
  </r>
  <r>
    <s v="00e6234f-db6d-44eb-8fc4-a61200e4aadd"/>
    <x v="1"/>
    <x v="1"/>
    <x v="3"/>
    <x v="0"/>
    <x v="0"/>
    <x v="0"/>
    <n v="0"/>
    <n v="0"/>
    <n v="29079"/>
    <n v="10233021"/>
    <n v="0"/>
    <n v="0"/>
    <n v="0"/>
  </r>
  <r>
    <s v="00e6234f-db6d-44eb-8fc4-a61200e4aadd"/>
    <x v="1"/>
    <x v="1"/>
    <x v="3"/>
    <x v="0"/>
    <x v="1"/>
    <x v="1"/>
    <n v="174"/>
    <n v="13"/>
    <n v="29079"/>
    <n v="10233021"/>
    <n v="0"/>
    <n v="0"/>
    <n v="13"/>
  </r>
  <r>
    <s v="00e6234f-db6d-44eb-8fc4-a61200e4aadd"/>
    <x v="1"/>
    <x v="1"/>
    <x v="3"/>
    <x v="0"/>
    <x v="2"/>
    <x v="2"/>
    <n v="0"/>
    <n v="0"/>
    <n v="29079"/>
    <n v="10233021"/>
    <n v="0"/>
    <n v="0"/>
    <n v="0"/>
  </r>
  <r>
    <s v="00e6234f-db6d-44eb-8fc4-a61200e4aadd"/>
    <x v="2"/>
    <x v="0"/>
    <x v="0"/>
    <x v="0"/>
    <x v="2"/>
    <x v="2"/>
    <n v="0"/>
    <n v="0"/>
    <n v="81229"/>
    <n v="25063869"/>
    <n v="0"/>
    <n v="0"/>
    <n v="0"/>
  </r>
  <r>
    <s v="00e6234f-db6d-44eb-8fc4-a61200e4aadd"/>
    <x v="2"/>
    <x v="0"/>
    <x v="0"/>
    <x v="0"/>
    <x v="0"/>
    <x v="0"/>
    <n v="0"/>
    <n v="0"/>
    <n v="81229"/>
    <n v="25063869"/>
    <n v="0"/>
    <n v="0"/>
    <n v="0"/>
  </r>
  <r>
    <s v="00e6234f-db6d-44eb-8fc4-a61200e4aadd"/>
    <x v="2"/>
    <x v="0"/>
    <x v="0"/>
    <x v="0"/>
    <x v="1"/>
    <x v="1"/>
    <n v="0"/>
    <n v="0"/>
    <n v="81229"/>
    <n v="25063869"/>
    <n v="0"/>
    <n v="0"/>
    <n v="0"/>
  </r>
  <r>
    <s v="00e6234f-db6d-44eb-8fc4-a61200e4aadd"/>
    <x v="2"/>
    <x v="0"/>
    <x v="1"/>
    <x v="0"/>
    <x v="1"/>
    <x v="1"/>
    <n v="4"/>
    <n v="1"/>
    <n v="96648"/>
    <n v="29476220"/>
    <n v="0"/>
    <n v="0"/>
    <n v="4"/>
  </r>
  <r>
    <s v="00e6234f-db6d-44eb-8fc4-a61200e4aadd"/>
    <x v="2"/>
    <x v="0"/>
    <x v="1"/>
    <x v="0"/>
    <x v="2"/>
    <x v="2"/>
    <n v="0"/>
    <n v="0"/>
    <n v="96648"/>
    <n v="29476220"/>
    <n v="0"/>
    <n v="0"/>
    <n v="0"/>
  </r>
  <r>
    <s v="00e6234f-db6d-44eb-8fc4-a61200e4aadd"/>
    <x v="2"/>
    <x v="0"/>
    <x v="1"/>
    <x v="0"/>
    <x v="0"/>
    <x v="0"/>
    <n v="0"/>
    <n v="0"/>
    <n v="96648"/>
    <n v="29476220"/>
    <n v="0"/>
    <n v="0"/>
    <n v="0"/>
  </r>
  <r>
    <s v="00e6234f-db6d-44eb-8fc4-a61200e4aadd"/>
    <x v="2"/>
    <x v="0"/>
    <x v="2"/>
    <x v="0"/>
    <x v="0"/>
    <x v="0"/>
    <n v="0"/>
    <n v="0"/>
    <n v="92474"/>
    <n v="30767909"/>
    <n v="0"/>
    <n v="0"/>
    <n v="0"/>
  </r>
  <r>
    <s v="00e6234f-db6d-44eb-8fc4-a61200e4aadd"/>
    <x v="2"/>
    <x v="0"/>
    <x v="2"/>
    <x v="0"/>
    <x v="1"/>
    <x v="1"/>
    <n v="121"/>
    <n v="11"/>
    <n v="92474"/>
    <n v="30767909"/>
    <n v="0"/>
    <n v="0"/>
    <n v="11"/>
  </r>
  <r>
    <s v="00e6234f-db6d-44eb-8fc4-a61200e4aadd"/>
    <x v="2"/>
    <x v="0"/>
    <x v="2"/>
    <x v="0"/>
    <x v="2"/>
    <x v="2"/>
    <n v="0"/>
    <n v="0"/>
    <n v="92474"/>
    <n v="30767909"/>
    <n v="0"/>
    <n v="0"/>
    <n v="0"/>
  </r>
  <r>
    <s v="00e6234f-db6d-44eb-8fc4-a61200e4aadd"/>
    <x v="2"/>
    <x v="0"/>
    <x v="3"/>
    <x v="0"/>
    <x v="0"/>
    <x v="0"/>
    <n v="0"/>
    <n v="0"/>
    <n v="41188"/>
    <n v="14558014"/>
    <n v="0"/>
    <n v="0"/>
    <n v="0"/>
  </r>
  <r>
    <s v="00e6234f-db6d-44eb-8fc4-a61200e4aadd"/>
    <x v="2"/>
    <x v="0"/>
    <x v="3"/>
    <x v="0"/>
    <x v="1"/>
    <x v="1"/>
    <n v="54"/>
    <n v="6"/>
    <n v="41188"/>
    <n v="14558014"/>
    <n v="0"/>
    <n v="0"/>
    <n v="9"/>
  </r>
  <r>
    <s v="00e6234f-db6d-44eb-8fc4-a61200e4aadd"/>
    <x v="2"/>
    <x v="0"/>
    <x v="3"/>
    <x v="0"/>
    <x v="2"/>
    <x v="2"/>
    <n v="0"/>
    <n v="0"/>
    <n v="41188"/>
    <n v="14558014"/>
    <n v="0"/>
    <n v="0"/>
    <n v="0"/>
  </r>
  <r>
    <s v="00e6234f-db6d-44eb-8fc4-a61200e4aadd"/>
    <x v="2"/>
    <x v="1"/>
    <x v="0"/>
    <x v="0"/>
    <x v="1"/>
    <x v="1"/>
    <n v="0"/>
    <n v="0"/>
    <n v="84065"/>
    <n v="25923627"/>
    <n v="0"/>
    <n v="0"/>
    <n v="0"/>
  </r>
  <r>
    <s v="00e6234f-db6d-44eb-8fc4-a61200e4aadd"/>
    <x v="2"/>
    <x v="1"/>
    <x v="0"/>
    <x v="0"/>
    <x v="0"/>
    <x v="0"/>
    <n v="0"/>
    <n v="0"/>
    <n v="84065"/>
    <n v="25923627"/>
    <n v="0"/>
    <n v="0"/>
    <n v="0"/>
  </r>
  <r>
    <s v="00e6234f-db6d-44eb-8fc4-a61200e4aadd"/>
    <x v="2"/>
    <x v="1"/>
    <x v="0"/>
    <x v="0"/>
    <x v="2"/>
    <x v="2"/>
    <n v="0"/>
    <n v="0"/>
    <n v="84065"/>
    <n v="25923627"/>
    <n v="0"/>
    <n v="0"/>
    <n v="0"/>
  </r>
  <r>
    <s v="00e6234f-db6d-44eb-8fc4-a61200e4aadd"/>
    <x v="2"/>
    <x v="1"/>
    <x v="1"/>
    <x v="0"/>
    <x v="0"/>
    <x v="0"/>
    <n v="0"/>
    <n v="0"/>
    <n v="83512"/>
    <n v="25160062"/>
    <n v="0"/>
    <n v="0"/>
    <n v="0"/>
  </r>
  <r>
    <s v="00e6234f-db6d-44eb-8fc4-a61200e4aadd"/>
    <x v="2"/>
    <x v="1"/>
    <x v="1"/>
    <x v="0"/>
    <x v="2"/>
    <x v="2"/>
    <n v="0"/>
    <n v="0"/>
    <n v="83512"/>
    <n v="25160062"/>
    <n v="0"/>
    <n v="0"/>
    <n v="0"/>
  </r>
  <r>
    <s v="00e6234f-db6d-44eb-8fc4-a61200e4aadd"/>
    <x v="2"/>
    <x v="1"/>
    <x v="1"/>
    <x v="0"/>
    <x v="1"/>
    <x v="1"/>
    <n v="12"/>
    <n v="1"/>
    <n v="83512"/>
    <n v="25160062"/>
    <n v="0"/>
    <n v="0"/>
    <n v="12"/>
  </r>
  <r>
    <s v="00e6234f-db6d-44eb-8fc4-a61200e4aadd"/>
    <x v="2"/>
    <x v="1"/>
    <x v="2"/>
    <x v="0"/>
    <x v="0"/>
    <x v="0"/>
    <n v="0"/>
    <n v="0"/>
    <n v="80809"/>
    <n v="26710821"/>
    <n v="0"/>
    <n v="0"/>
    <n v="0"/>
  </r>
  <r>
    <s v="00e6234f-db6d-44eb-8fc4-a61200e4aadd"/>
    <x v="2"/>
    <x v="1"/>
    <x v="2"/>
    <x v="0"/>
    <x v="1"/>
    <x v="1"/>
    <n v="136"/>
    <n v="14"/>
    <n v="80809"/>
    <n v="26710821"/>
    <n v="0"/>
    <n v="0"/>
    <n v="9"/>
  </r>
  <r>
    <s v="00e6234f-db6d-44eb-8fc4-a61200e4aadd"/>
    <x v="2"/>
    <x v="1"/>
    <x v="2"/>
    <x v="0"/>
    <x v="2"/>
    <x v="2"/>
    <n v="0"/>
    <n v="0"/>
    <n v="80809"/>
    <n v="26710821"/>
    <n v="0"/>
    <n v="0"/>
    <n v="0"/>
  </r>
  <r>
    <s v="00e6234f-db6d-44eb-8fc4-a61200e4aadd"/>
    <x v="2"/>
    <x v="1"/>
    <x v="3"/>
    <x v="0"/>
    <x v="0"/>
    <x v="0"/>
    <n v="0"/>
    <n v="0"/>
    <n v="31877"/>
    <n v="11224676"/>
    <n v="0"/>
    <n v="0"/>
    <n v="0"/>
  </r>
  <r>
    <s v="00e6234f-db6d-44eb-8fc4-a61200e4aadd"/>
    <x v="2"/>
    <x v="1"/>
    <x v="3"/>
    <x v="0"/>
    <x v="1"/>
    <x v="1"/>
    <n v="154"/>
    <n v="14"/>
    <n v="31877"/>
    <n v="11224676"/>
    <n v="0"/>
    <n v="0"/>
    <n v="11"/>
  </r>
  <r>
    <s v="00e6234f-db6d-44eb-8fc4-a61200e4aadd"/>
    <x v="2"/>
    <x v="1"/>
    <x v="3"/>
    <x v="0"/>
    <x v="2"/>
    <x v="2"/>
    <n v="0"/>
    <n v="0"/>
    <n v="31877"/>
    <n v="11224676"/>
    <n v="0"/>
    <n v="0"/>
    <n v="0"/>
  </r>
  <r>
    <s v="00e6234f-db6d-44eb-8fc4-a61200e4aadd"/>
    <x v="3"/>
    <x v="0"/>
    <x v="0"/>
    <x v="0"/>
    <x v="0"/>
    <x v="0"/>
    <n v="0"/>
    <n v="0"/>
    <n v="81505"/>
    <n v="25200111"/>
    <n v="0"/>
    <n v="0"/>
    <n v="0"/>
  </r>
  <r>
    <s v="00e6234f-db6d-44eb-8fc4-a61200e4aadd"/>
    <x v="3"/>
    <x v="0"/>
    <x v="0"/>
    <x v="0"/>
    <x v="2"/>
    <x v="2"/>
    <n v="0"/>
    <n v="0"/>
    <n v="81505"/>
    <n v="25200111"/>
    <n v="0"/>
    <n v="0"/>
    <n v="0"/>
  </r>
  <r>
    <s v="00e6234f-db6d-44eb-8fc4-a61200e4aadd"/>
    <x v="3"/>
    <x v="0"/>
    <x v="0"/>
    <x v="0"/>
    <x v="1"/>
    <x v="1"/>
    <n v="0"/>
    <n v="0"/>
    <n v="81505"/>
    <n v="25200111"/>
    <n v="0"/>
    <n v="0"/>
    <n v="0"/>
  </r>
  <r>
    <s v="00e6234f-db6d-44eb-8fc4-a61200e4aadd"/>
    <x v="3"/>
    <x v="0"/>
    <x v="1"/>
    <x v="0"/>
    <x v="1"/>
    <x v="1"/>
    <n v="22"/>
    <n v="2"/>
    <n v="98331"/>
    <n v="30128183"/>
    <n v="0"/>
    <n v="0"/>
    <n v="11"/>
  </r>
  <r>
    <s v="00e6234f-db6d-44eb-8fc4-a61200e4aadd"/>
    <x v="3"/>
    <x v="0"/>
    <x v="1"/>
    <x v="0"/>
    <x v="2"/>
    <x v="2"/>
    <n v="0"/>
    <n v="0"/>
    <n v="98331"/>
    <n v="30128183"/>
    <n v="0"/>
    <n v="0"/>
    <n v="0"/>
  </r>
  <r>
    <s v="00e6234f-db6d-44eb-8fc4-a61200e4aadd"/>
    <x v="3"/>
    <x v="0"/>
    <x v="1"/>
    <x v="0"/>
    <x v="0"/>
    <x v="0"/>
    <n v="0"/>
    <n v="0"/>
    <n v="98331"/>
    <n v="30128183"/>
    <n v="0"/>
    <n v="0"/>
    <n v="0"/>
  </r>
  <r>
    <s v="00e6234f-db6d-44eb-8fc4-a61200e4aadd"/>
    <x v="3"/>
    <x v="0"/>
    <x v="2"/>
    <x v="0"/>
    <x v="0"/>
    <x v="0"/>
    <n v="0"/>
    <n v="0"/>
    <n v="94937"/>
    <n v="31761359"/>
    <n v="0"/>
    <n v="0"/>
    <n v="0"/>
  </r>
  <r>
    <s v="00e6234f-db6d-44eb-8fc4-a61200e4aadd"/>
    <x v="3"/>
    <x v="0"/>
    <x v="2"/>
    <x v="0"/>
    <x v="1"/>
    <x v="1"/>
    <n v="168"/>
    <n v="11"/>
    <n v="94937"/>
    <n v="31761359"/>
    <n v="0"/>
    <n v="0"/>
    <n v="15"/>
  </r>
  <r>
    <s v="00e6234f-db6d-44eb-8fc4-a61200e4aadd"/>
    <x v="3"/>
    <x v="0"/>
    <x v="2"/>
    <x v="0"/>
    <x v="2"/>
    <x v="2"/>
    <n v="0"/>
    <n v="0"/>
    <n v="94937"/>
    <n v="31761359"/>
    <n v="0"/>
    <n v="0"/>
    <n v="0"/>
  </r>
  <r>
    <s v="00e6234f-db6d-44eb-8fc4-a61200e4aadd"/>
    <x v="3"/>
    <x v="0"/>
    <x v="3"/>
    <x v="0"/>
    <x v="0"/>
    <x v="0"/>
    <n v="0"/>
    <n v="0"/>
    <n v="43320"/>
    <n v="15342750"/>
    <n v="0"/>
    <n v="0"/>
    <n v="0"/>
  </r>
  <r>
    <s v="00e6234f-db6d-44eb-8fc4-a61200e4aadd"/>
    <x v="3"/>
    <x v="0"/>
    <x v="3"/>
    <x v="0"/>
    <x v="1"/>
    <x v="1"/>
    <n v="186"/>
    <n v="11"/>
    <n v="43320"/>
    <n v="15342750"/>
    <n v="0"/>
    <n v="0"/>
    <n v="16"/>
  </r>
  <r>
    <s v="00e6234f-db6d-44eb-8fc4-a61200e4aadd"/>
    <x v="3"/>
    <x v="0"/>
    <x v="3"/>
    <x v="0"/>
    <x v="2"/>
    <x v="2"/>
    <n v="0"/>
    <n v="0"/>
    <n v="43320"/>
    <n v="15342750"/>
    <n v="0"/>
    <n v="0"/>
    <n v="0"/>
  </r>
  <r>
    <s v="00e6234f-db6d-44eb-8fc4-a61200e4aadd"/>
    <x v="3"/>
    <x v="1"/>
    <x v="0"/>
    <x v="0"/>
    <x v="1"/>
    <x v="1"/>
    <n v="0"/>
    <n v="0"/>
    <n v="84449"/>
    <n v="26166103"/>
    <n v="0"/>
    <n v="0"/>
    <n v="0"/>
  </r>
  <r>
    <s v="00e6234f-db6d-44eb-8fc4-a61200e4aadd"/>
    <x v="3"/>
    <x v="1"/>
    <x v="0"/>
    <x v="0"/>
    <x v="0"/>
    <x v="0"/>
    <n v="0"/>
    <n v="0"/>
    <n v="84449"/>
    <n v="26166103"/>
    <n v="0"/>
    <n v="0"/>
    <n v="0"/>
  </r>
  <r>
    <s v="00e6234f-db6d-44eb-8fc4-a61200e4aadd"/>
    <x v="3"/>
    <x v="1"/>
    <x v="0"/>
    <x v="0"/>
    <x v="2"/>
    <x v="2"/>
    <n v="0"/>
    <n v="0"/>
    <n v="84449"/>
    <n v="26166103"/>
    <n v="0"/>
    <n v="0"/>
    <n v="0"/>
  </r>
  <r>
    <s v="00e6234f-db6d-44eb-8fc4-a61200e4aadd"/>
    <x v="3"/>
    <x v="1"/>
    <x v="1"/>
    <x v="0"/>
    <x v="0"/>
    <x v="0"/>
    <n v="0"/>
    <n v="0"/>
    <n v="84847"/>
    <n v="25871023"/>
    <n v="0"/>
    <n v="0"/>
    <n v="0"/>
  </r>
  <r>
    <s v="00e6234f-db6d-44eb-8fc4-a61200e4aadd"/>
    <x v="3"/>
    <x v="1"/>
    <x v="1"/>
    <x v="0"/>
    <x v="1"/>
    <x v="1"/>
    <n v="0"/>
    <n v="0"/>
    <n v="84847"/>
    <n v="25871023"/>
    <n v="0"/>
    <n v="0"/>
    <n v="0"/>
  </r>
  <r>
    <s v="00e6234f-db6d-44eb-8fc4-a61200e4aadd"/>
    <x v="3"/>
    <x v="1"/>
    <x v="1"/>
    <x v="0"/>
    <x v="2"/>
    <x v="2"/>
    <n v="0"/>
    <n v="0"/>
    <n v="84847"/>
    <n v="25871023"/>
    <n v="0"/>
    <n v="0"/>
    <n v="0"/>
  </r>
  <r>
    <s v="00e6234f-db6d-44eb-8fc4-a61200e4aadd"/>
    <x v="3"/>
    <x v="1"/>
    <x v="2"/>
    <x v="0"/>
    <x v="1"/>
    <x v="1"/>
    <n v="135"/>
    <n v="11"/>
    <n v="82612"/>
    <n v="27472343"/>
    <n v="0"/>
    <n v="0"/>
    <n v="12"/>
  </r>
  <r>
    <s v="00e6234f-db6d-44eb-8fc4-a61200e4aadd"/>
    <x v="3"/>
    <x v="1"/>
    <x v="2"/>
    <x v="0"/>
    <x v="2"/>
    <x v="2"/>
    <n v="0"/>
    <n v="0"/>
    <n v="82612"/>
    <n v="27472343"/>
    <n v="0"/>
    <n v="0"/>
    <n v="0"/>
  </r>
  <r>
    <s v="00e6234f-db6d-44eb-8fc4-a61200e4aadd"/>
    <x v="3"/>
    <x v="1"/>
    <x v="2"/>
    <x v="0"/>
    <x v="0"/>
    <x v="0"/>
    <n v="0"/>
    <n v="0"/>
    <n v="82612"/>
    <n v="27472343"/>
    <n v="0"/>
    <n v="0"/>
    <n v="0"/>
  </r>
  <r>
    <s v="00e6234f-db6d-44eb-8fc4-a61200e4aadd"/>
    <x v="3"/>
    <x v="1"/>
    <x v="3"/>
    <x v="0"/>
    <x v="0"/>
    <x v="0"/>
    <n v="0"/>
    <n v="0"/>
    <n v="33846"/>
    <n v="11946514"/>
    <n v="0"/>
    <n v="0"/>
    <n v="0"/>
  </r>
  <r>
    <s v="00e6234f-db6d-44eb-8fc4-a61200e4aadd"/>
    <x v="3"/>
    <x v="1"/>
    <x v="3"/>
    <x v="0"/>
    <x v="1"/>
    <x v="1"/>
    <n v="206"/>
    <n v="16"/>
    <n v="33846"/>
    <n v="11946514"/>
    <n v="0"/>
    <n v="0"/>
    <n v="12"/>
  </r>
  <r>
    <s v="00e6234f-db6d-44eb-8fc4-a61200e4aadd"/>
    <x v="3"/>
    <x v="1"/>
    <x v="3"/>
    <x v="0"/>
    <x v="2"/>
    <x v="2"/>
    <n v="0"/>
    <n v="0"/>
    <n v="33846"/>
    <n v="11946514"/>
    <n v="0"/>
    <n v="0"/>
    <n v="0"/>
  </r>
  <r>
    <s v="00e6234f-db6d-44eb-8fc4-a61200e4aadd"/>
    <x v="4"/>
    <x v="0"/>
    <x v="0"/>
    <x v="0"/>
    <x v="0"/>
    <x v="0"/>
    <n v="0"/>
    <n v="0"/>
    <n v="81666"/>
    <n v="25364658"/>
    <n v="0"/>
    <n v="0"/>
    <n v="0"/>
  </r>
  <r>
    <s v="00e6234f-db6d-44eb-8fc4-a61200e4aadd"/>
    <x v="4"/>
    <x v="0"/>
    <x v="0"/>
    <x v="0"/>
    <x v="1"/>
    <x v="1"/>
    <n v="0"/>
    <n v="0"/>
    <n v="81666"/>
    <n v="25364658"/>
    <n v="0"/>
    <n v="0"/>
    <n v="0"/>
  </r>
  <r>
    <s v="00e6234f-db6d-44eb-8fc4-a61200e4aadd"/>
    <x v="4"/>
    <x v="0"/>
    <x v="0"/>
    <x v="0"/>
    <x v="2"/>
    <x v="2"/>
    <n v="0"/>
    <n v="0"/>
    <n v="81666"/>
    <n v="25364658"/>
    <n v="0"/>
    <n v="0"/>
    <n v="0"/>
  </r>
  <r>
    <s v="00e6234f-db6d-44eb-8fc4-a61200e4aadd"/>
    <x v="4"/>
    <x v="0"/>
    <x v="1"/>
    <x v="0"/>
    <x v="0"/>
    <x v="0"/>
    <n v="0"/>
    <n v="0"/>
    <n v="99000"/>
    <n v="30296373"/>
    <n v="0"/>
    <n v="0"/>
    <n v="0"/>
  </r>
  <r>
    <s v="00e6234f-db6d-44eb-8fc4-a61200e4aadd"/>
    <x v="4"/>
    <x v="0"/>
    <x v="1"/>
    <x v="0"/>
    <x v="1"/>
    <x v="1"/>
    <n v="12"/>
    <n v="1"/>
    <n v="99000"/>
    <n v="30296373"/>
    <n v="0"/>
    <n v="0"/>
    <n v="12"/>
  </r>
  <r>
    <s v="00e6234f-db6d-44eb-8fc4-a61200e4aadd"/>
    <x v="4"/>
    <x v="0"/>
    <x v="1"/>
    <x v="0"/>
    <x v="2"/>
    <x v="2"/>
    <n v="0"/>
    <n v="0"/>
    <n v="99000"/>
    <n v="30296373"/>
    <n v="0"/>
    <n v="0"/>
    <n v="0"/>
  </r>
  <r>
    <s v="00e6234f-db6d-44eb-8fc4-a61200e4aadd"/>
    <x v="4"/>
    <x v="0"/>
    <x v="2"/>
    <x v="0"/>
    <x v="1"/>
    <x v="1"/>
    <n v="180"/>
    <n v="14"/>
    <n v="94740"/>
    <n v="31685673"/>
    <n v="0"/>
    <n v="0"/>
    <n v="12"/>
  </r>
  <r>
    <s v="00e6234f-db6d-44eb-8fc4-a61200e4aadd"/>
    <x v="4"/>
    <x v="0"/>
    <x v="2"/>
    <x v="0"/>
    <x v="2"/>
    <x v="2"/>
    <n v="0"/>
    <n v="0"/>
    <n v="94740"/>
    <n v="31685673"/>
    <n v="0"/>
    <n v="0"/>
    <n v="0"/>
  </r>
  <r>
    <s v="00e6234f-db6d-44eb-8fc4-a61200e4aadd"/>
    <x v="4"/>
    <x v="0"/>
    <x v="2"/>
    <x v="0"/>
    <x v="0"/>
    <x v="0"/>
    <n v="0"/>
    <n v="0"/>
    <n v="94740"/>
    <n v="31685673"/>
    <n v="0"/>
    <n v="0"/>
    <n v="0"/>
  </r>
  <r>
    <s v="00e6234f-db6d-44eb-8fc4-a61200e4aadd"/>
    <x v="4"/>
    <x v="0"/>
    <x v="3"/>
    <x v="0"/>
    <x v="1"/>
    <x v="1"/>
    <n v="212"/>
    <n v="17"/>
    <n v="46586"/>
    <n v="16396250"/>
    <n v="0"/>
    <n v="0"/>
    <n v="12"/>
  </r>
  <r>
    <s v="00e6234f-db6d-44eb-8fc4-a61200e4aadd"/>
    <x v="4"/>
    <x v="0"/>
    <x v="3"/>
    <x v="0"/>
    <x v="2"/>
    <x v="2"/>
    <n v="0"/>
    <n v="0"/>
    <n v="46586"/>
    <n v="16396250"/>
    <n v="0"/>
    <n v="0"/>
    <n v="0"/>
  </r>
  <r>
    <s v="00e6234f-db6d-44eb-8fc4-a61200e4aadd"/>
    <x v="4"/>
    <x v="0"/>
    <x v="3"/>
    <x v="0"/>
    <x v="0"/>
    <x v="0"/>
    <n v="0"/>
    <n v="0"/>
    <n v="46586"/>
    <n v="16396250"/>
    <n v="0"/>
    <n v="0"/>
    <n v="0"/>
  </r>
  <r>
    <s v="00e6234f-db6d-44eb-8fc4-a61200e4aadd"/>
    <x v="4"/>
    <x v="1"/>
    <x v="0"/>
    <x v="0"/>
    <x v="0"/>
    <x v="0"/>
    <n v="0"/>
    <n v="0"/>
    <n v="84495"/>
    <n v="26311969"/>
    <n v="0"/>
    <n v="0"/>
    <n v="0"/>
  </r>
  <r>
    <s v="00e6234f-db6d-44eb-8fc4-a61200e4aadd"/>
    <x v="4"/>
    <x v="1"/>
    <x v="0"/>
    <x v="0"/>
    <x v="2"/>
    <x v="2"/>
    <n v="0"/>
    <n v="0"/>
    <n v="84495"/>
    <n v="26311969"/>
    <n v="0"/>
    <n v="0"/>
    <n v="0"/>
  </r>
  <r>
    <s v="00e6234f-db6d-44eb-8fc4-a61200e4aadd"/>
    <x v="4"/>
    <x v="1"/>
    <x v="0"/>
    <x v="0"/>
    <x v="1"/>
    <x v="1"/>
    <n v="0"/>
    <n v="0"/>
    <n v="84495"/>
    <n v="26311969"/>
    <n v="0"/>
    <n v="0"/>
    <n v="0"/>
  </r>
  <r>
    <s v="00e6234f-db6d-44eb-8fc4-a61200e4aadd"/>
    <x v="4"/>
    <x v="1"/>
    <x v="1"/>
    <x v="0"/>
    <x v="1"/>
    <x v="1"/>
    <n v="0"/>
    <n v="0"/>
    <n v="84591"/>
    <n v="25786973"/>
    <n v="0"/>
    <n v="0"/>
    <n v="0"/>
  </r>
  <r>
    <s v="00e6234f-db6d-44eb-8fc4-a61200e4aadd"/>
    <x v="4"/>
    <x v="1"/>
    <x v="1"/>
    <x v="0"/>
    <x v="2"/>
    <x v="2"/>
    <n v="0"/>
    <n v="0"/>
    <n v="84591"/>
    <n v="25786973"/>
    <n v="0"/>
    <n v="0"/>
    <n v="0"/>
  </r>
  <r>
    <s v="00e6234f-db6d-44eb-8fc4-a61200e4aadd"/>
    <x v="4"/>
    <x v="1"/>
    <x v="1"/>
    <x v="0"/>
    <x v="0"/>
    <x v="0"/>
    <n v="0"/>
    <n v="0"/>
    <n v="84591"/>
    <n v="25786973"/>
    <n v="0"/>
    <n v="0"/>
    <n v="0"/>
  </r>
  <r>
    <s v="00e6234f-db6d-44eb-8fc4-a61200e4aadd"/>
    <x v="4"/>
    <x v="1"/>
    <x v="2"/>
    <x v="0"/>
    <x v="1"/>
    <x v="1"/>
    <n v="180"/>
    <n v="14"/>
    <n v="82241"/>
    <n v="27384900"/>
    <n v="0"/>
    <n v="0"/>
    <n v="12"/>
  </r>
  <r>
    <s v="00e6234f-db6d-44eb-8fc4-a61200e4aadd"/>
    <x v="4"/>
    <x v="1"/>
    <x v="2"/>
    <x v="0"/>
    <x v="2"/>
    <x v="2"/>
    <n v="0"/>
    <n v="0"/>
    <n v="82241"/>
    <n v="27384900"/>
    <n v="0"/>
    <n v="0"/>
    <n v="0"/>
  </r>
  <r>
    <s v="00e6234f-db6d-44eb-8fc4-a61200e4aadd"/>
    <x v="4"/>
    <x v="1"/>
    <x v="2"/>
    <x v="0"/>
    <x v="0"/>
    <x v="0"/>
    <n v="0"/>
    <n v="0"/>
    <n v="82241"/>
    <n v="27384900"/>
    <n v="0"/>
    <n v="0"/>
    <n v="0"/>
  </r>
  <r>
    <s v="00e6234f-db6d-44eb-8fc4-a61200e4aadd"/>
    <x v="4"/>
    <x v="1"/>
    <x v="3"/>
    <x v="0"/>
    <x v="0"/>
    <x v="0"/>
    <n v="0"/>
    <n v="0"/>
    <n v="36801"/>
    <n v="12889498"/>
    <n v="0"/>
    <n v="0"/>
    <n v="0"/>
  </r>
  <r>
    <s v="00e6234f-db6d-44eb-8fc4-a61200e4aadd"/>
    <x v="4"/>
    <x v="1"/>
    <x v="3"/>
    <x v="0"/>
    <x v="1"/>
    <x v="1"/>
    <n v="431"/>
    <n v="30"/>
    <n v="36801"/>
    <n v="12889498"/>
    <n v="0"/>
    <n v="0"/>
    <n v="14"/>
  </r>
  <r>
    <s v="00e6234f-db6d-44eb-8fc4-a61200e4aadd"/>
    <x v="4"/>
    <x v="1"/>
    <x v="3"/>
    <x v="0"/>
    <x v="2"/>
    <x v="2"/>
    <n v="0"/>
    <n v="0"/>
    <n v="36801"/>
    <n v="12889498"/>
    <n v="0"/>
    <n v="0"/>
    <n v="0"/>
  </r>
  <r>
    <s v="00e6234f-db6d-44eb-8fc4-a61200e4aadd"/>
    <x v="5"/>
    <x v="0"/>
    <x v="0"/>
    <x v="0"/>
    <x v="1"/>
    <x v="1"/>
    <n v="0"/>
    <n v="0"/>
    <n v="85036"/>
    <n v="25477525"/>
    <n v="0"/>
    <n v="0"/>
    <n v="0"/>
  </r>
  <r>
    <s v="00e6234f-db6d-44eb-8fc4-a61200e4aadd"/>
    <x v="5"/>
    <x v="0"/>
    <x v="0"/>
    <x v="0"/>
    <x v="0"/>
    <x v="0"/>
    <n v="0"/>
    <n v="0"/>
    <n v="85036"/>
    <n v="25477525"/>
    <n v="0"/>
    <n v="0"/>
    <n v="0"/>
  </r>
  <r>
    <s v="00e6234f-db6d-44eb-8fc4-a61200e4aadd"/>
    <x v="5"/>
    <x v="0"/>
    <x v="0"/>
    <x v="0"/>
    <x v="2"/>
    <x v="2"/>
    <n v="0"/>
    <n v="0"/>
    <n v="85036"/>
    <n v="25477525"/>
    <n v="0"/>
    <n v="0"/>
    <n v="0"/>
  </r>
  <r>
    <s v="00e6234f-db6d-44eb-8fc4-a61200e4aadd"/>
    <x v="5"/>
    <x v="0"/>
    <x v="1"/>
    <x v="0"/>
    <x v="0"/>
    <x v="0"/>
    <n v="0"/>
    <n v="0"/>
    <n v="100463"/>
    <n v="30308583"/>
    <n v="0"/>
    <n v="0"/>
    <n v="0"/>
  </r>
  <r>
    <s v="00e6234f-db6d-44eb-8fc4-a61200e4aadd"/>
    <x v="5"/>
    <x v="0"/>
    <x v="1"/>
    <x v="0"/>
    <x v="1"/>
    <x v="1"/>
    <n v="12"/>
    <n v="1"/>
    <n v="100463"/>
    <n v="30308583"/>
    <n v="0"/>
    <n v="0"/>
    <n v="12"/>
  </r>
  <r>
    <s v="00e6234f-db6d-44eb-8fc4-a61200e4aadd"/>
    <x v="5"/>
    <x v="0"/>
    <x v="1"/>
    <x v="0"/>
    <x v="2"/>
    <x v="2"/>
    <n v="0"/>
    <n v="0"/>
    <n v="100463"/>
    <n v="30308583"/>
    <n v="0"/>
    <n v="0"/>
    <n v="0"/>
  </r>
  <r>
    <s v="00e6234f-db6d-44eb-8fc4-a61200e4aadd"/>
    <x v="5"/>
    <x v="0"/>
    <x v="2"/>
    <x v="0"/>
    <x v="1"/>
    <x v="1"/>
    <n v="167"/>
    <n v="13"/>
    <n v="94143"/>
    <n v="31158998"/>
    <n v="0"/>
    <n v="0"/>
    <n v="12"/>
  </r>
  <r>
    <s v="00e6234f-db6d-44eb-8fc4-a61200e4aadd"/>
    <x v="5"/>
    <x v="0"/>
    <x v="2"/>
    <x v="0"/>
    <x v="2"/>
    <x v="2"/>
    <n v="0"/>
    <n v="0"/>
    <n v="94143"/>
    <n v="31158998"/>
    <n v="0"/>
    <n v="0"/>
    <n v="0"/>
  </r>
  <r>
    <s v="00e6234f-db6d-44eb-8fc4-a61200e4aadd"/>
    <x v="5"/>
    <x v="0"/>
    <x v="2"/>
    <x v="0"/>
    <x v="0"/>
    <x v="0"/>
    <n v="0"/>
    <n v="0"/>
    <n v="94143"/>
    <n v="31158998"/>
    <n v="0"/>
    <n v="0"/>
    <n v="0"/>
  </r>
  <r>
    <s v="00e6234f-db6d-44eb-8fc4-a61200e4aadd"/>
    <x v="5"/>
    <x v="0"/>
    <x v="3"/>
    <x v="0"/>
    <x v="0"/>
    <x v="0"/>
    <n v="0"/>
    <n v="0"/>
    <n v="50338"/>
    <n v="17608123"/>
    <n v="0"/>
    <n v="0"/>
    <n v="0"/>
  </r>
  <r>
    <s v="00e6234f-db6d-44eb-8fc4-a61200e4aadd"/>
    <x v="5"/>
    <x v="0"/>
    <x v="3"/>
    <x v="0"/>
    <x v="1"/>
    <x v="1"/>
    <n v="277"/>
    <n v="14"/>
    <n v="50338"/>
    <n v="17608123"/>
    <n v="0"/>
    <n v="0"/>
    <n v="19"/>
  </r>
  <r>
    <s v="00e6234f-db6d-44eb-8fc4-a61200e4aadd"/>
    <x v="5"/>
    <x v="0"/>
    <x v="3"/>
    <x v="0"/>
    <x v="2"/>
    <x v="2"/>
    <n v="0"/>
    <n v="0"/>
    <n v="50338"/>
    <n v="17608123"/>
    <n v="0"/>
    <n v="0"/>
    <n v="0"/>
  </r>
  <r>
    <s v="00e6234f-db6d-44eb-8fc4-a61200e4aadd"/>
    <x v="5"/>
    <x v="1"/>
    <x v="0"/>
    <x v="0"/>
    <x v="2"/>
    <x v="2"/>
    <n v="0"/>
    <n v="0"/>
    <n v="87901"/>
    <n v="26410987"/>
    <n v="0"/>
    <n v="0"/>
    <n v="0"/>
  </r>
  <r>
    <s v="00e6234f-db6d-44eb-8fc4-a61200e4aadd"/>
    <x v="5"/>
    <x v="1"/>
    <x v="0"/>
    <x v="0"/>
    <x v="0"/>
    <x v="0"/>
    <n v="0"/>
    <n v="0"/>
    <n v="87901"/>
    <n v="26410987"/>
    <n v="0"/>
    <n v="0"/>
    <n v="0"/>
  </r>
  <r>
    <s v="00e6234f-db6d-44eb-8fc4-a61200e4aadd"/>
    <x v="5"/>
    <x v="1"/>
    <x v="0"/>
    <x v="0"/>
    <x v="1"/>
    <x v="1"/>
    <n v="0"/>
    <n v="0"/>
    <n v="87901"/>
    <n v="26410987"/>
    <n v="0"/>
    <n v="0"/>
    <n v="0"/>
  </r>
  <r>
    <s v="00e6234f-db6d-44eb-8fc4-a61200e4aadd"/>
    <x v="5"/>
    <x v="1"/>
    <x v="1"/>
    <x v="0"/>
    <x v="1"/>
    <x v="1"/>
    <n v="28"/>
    <n v="2"/>
    <n v="85736"/>
    <n v="25611290"/>
    <n v="0"/>
    <n v="0"/>
    <n v="14"/>
  </r>
  <r>
    <s v="00e6234f-db6d-44eb-8fc4-a61200e4aadd"/>
    <x v="5"/>
    <x v="1"/>
    <x v="1"/>
    <x v="0"/>
    <x v="2"/>
    <x v="2"/>
    <n v="0"/>
    <n v="0"/>
    <n v="85736"/>
    <n v="25611290"/>
    <n v="0"/>
    <n v="0"/>
    <n v="0"/>
  </r>
  <r>
    <s v="00e6234f-db6d-44eb-8fc4-a61200e4aadd"/>
    <x v="5"/>
    <x v="1"/>
    <x v="1"/>
    <x v="0"/>
    <x v="0"/>
    <x v="0"/>
    <n v="0"/>
    <n v="0"/>
    <n v="85736"/>
    <n v="25611290"/>
    <n v="0"/>
    <n v="0"/>
    <n v="0"/>
  </r>
  <r>
    <s v="00e6234f-db6d-44eb-8fc4-a61200e4aadd"/>
    <x v="5"/>
    <x v="1"/>
    <x v="2"/>
    <x v="0"/>
    <x v="0"/>
    <x v="0"/>
    <n v="0"/>
    <n v="0"/>
    <n v="81657"/>
    <n v="26884203"/>
    <n v="0"/>
    <n v="0"/>
    <n v="0"/>
  </r>
  <r>
    <s v="00e6234f-db6d-44eb-8fc4-a61200e4aadd"/>
    <x v="5"/>
    <x v="1"/>
    <x v="2"/>
    <x v="0"/>
    <x v="1"/>
    <x v="1"/>
    <n v="165"/>
    <n v="14"/>
    <n v="81657"/>
    <n v="26884203"/>
    <n v="0"/>
    <n v="0"/>
    <n v="11"/>
  </r>
  <r>
    <s v="00e6234f-db6d-44eb-8fc4-a61200e4aadd"/>
    <x v="5"/>
    <x v="1"/>
    <x v="2"/>
    <x v="0"/>
    <x v="2"/>
    <x v="2"/>
    <n v="0"/>
    <n v="0"/>
    <n v="81657"/>
    <n v="26884203"/>
    <n v="0"/>
    <n v="0"/>
    <n v="0"/>
  </r>
  <r>
    <s v="00e6234f-db6d-44eb-8fc4-a61200e4aadd"/>
    <x v="5"/>
    <x v="1"/>
    <x v="3"/>
    <x v="0"/>
    <x v="0"/>
    <x v="0"/>
    <n v="0"/>
    <n v="0"/>
    <n v="40164"/>
    <n v="13996040"/>
    <n v="0"/>
    <n v="0"/>
    <n v="0"/>
  </r>
  <r>
    <s v="00e6234f-db6d-44eb-8fc4-a61200e4aadd"/>
    <x v="5"/>
    <x v="1"/>
    <x v="3"/>
    <x v="0"/>
    <x v="1"/>
    <x v="1"/>
    <n v="319"/>
    <n v="22"/>
    <n v="40164"/>
    <n v="13996040"/>
    <n v="0"/>
    <n v="0"/>
    <n v="14"/>
  </r>
  <r>
    <s v="00e6234f-db6d-44eb-8fc4-a61200e4aadd"/>
    <x v="5"/>
    <x v="1"/>
    <x v="3"/>
    <x v="0"/>
    <x v="2"/>
    <x v="2"/>
    <n v="0"/>
    <n v="0"/>
    <n v="40164"/>
    <n v="13996040"/>
    <n v="0"/>
    <n v="0"/>
    <n v="0"/>
  </r>
  <r>
    <s v="00e6234f-db6d-44eb-8fc4-a61200e4aadd"/>
    <x v="6"/>
    <x v="0"/>
    <x v="0"/>
    <x v="0"/>
    <x v="0"/>
    <x v="0"/>
    <n v="0"/>
    <n v="0"/>
    <n v="90632"/>
    <n v="27388028"/>
    <n v="0"/>
    <n v="0"/>
    <n v="0"/>
  </r>
  <r>
    <s v="00e6234f-db6d-44eb-8fc4-a61200e4aadd"/>
    <x v="6"/>
    <x v="0"/>
    <x v="0"/>
    <x v="0"/>
    <x v="2"/>
    <x v="2"/>
    <n v="0"/>
    <n v="0"/>
    <n v="90632"/>
    <n v="27388028"/>
    <n v="0"/>
    <n v="0"/>
    <n v="0"/>
  </r>
  <r>
    <s v="00e6234f-db6d-44eb-8fc4-a61200e4aadd"/>
    <x v="6"/>
    <x v="0"/>
    <x v="0"/>
    <x v="0"/>
    <x v="1"/>
    <x v="1"/>
    <n v="0"/>
    <n v="0"/>
    <n v="90632"/>
    <n v="27388028"/>
    <n v="0"/>
    <n v="0"/>
    <n v="0"/>
  </r>
  <r>
    <s v="00e6234f-db6d-44eb-8fc4-a61200e4aadd"/>
    <x v="6"/>
    <x v="0"/>
    <x v="1"/>
    <x v="0"/>
    <x v="1"/>
    <x v="1"/>
    <n v="6"/>
    <n v="1"/>
    <n v="118670"/>
    <n v="35041121"/>
    <n v="0"/>
    <n v="0"/>
    <n v="6"/>
  </r>
  <r>
    <s v="00e6234f-db6d-44eb-8fc4-a61200e4aadd"/>
    <x v="6"/>
    <x v="0"/>
    <x v="1"/>
    <x v="0"/>
    <x v="2"/>
    <x v="2"/>
    <n v="0"/>
    <n v="0"/>
    <n v="118670"/>
    <n v="35041121"/>
    <n v="0"/>
    <n v="0"/>
    <n v="0"/>
  </r>
  <r>
    <s v="00e6234f-db6d-44eb-8fc4-a61200e4aadd"/>
    <x v="6"/>
    <x v="0"/>
    <x v="1"/>
    <x v="0"/>
    <x v="0"/>
    <x v="0"/>
    <n v="0"/>
    <n v="0"/>
    <n v="118670"/>
    <n v="35041121"/>
    <n v="0"/>
    <n v="0"/>
    <n v="0"/>
  </r>
  <r>
    <s v="00e6234f-db6d-44eb-8fc4-a61200e4aadd"/>
    <x v="6"/>
    <x v="0"/>
    <x v="2"/>
    <x v="0"/>
    <x v="1"/>
    <x v="1"/>
    <n v="151"/>
    <n v="5"/>
    <n v="110173"/>
    <n v="35439695"/>
    <n v="0"/>
    <n v="0"/>
    <n v="30"/>
  </r>
  <r>
    <s v="00e6234f-db6d-44eb-8fc4-a61200e4aadd"/>
    <x v="6"/>
    <x v="0"/>
    <x v="2"/>
    <x v="0"/>
    <x v="2"/>
    <x v="2"/>
    <n v="0"/>
    <n v="0"/>
    <n v="110173"/>
    <n v="35439695"/>
    <n v="0"/>
    <n v="0"/>
    <n v="0"/>
  </r>
  <r>
    <s v="00e6234f-db6d-44eb-8fc4-a61200e4aadd"/>
    <x v="6"/>
    <x v="0"/>
    <x v="2"/>
    <x v="0"/>
    <x v="0"/>
    <x v="0"/>
    <n v="0"/>
    <n v="0"/>
    <n v="110173"/>
    <n v="35439695"/>
    <n v="0"/>
    <n v="0"/>
    <n v="0"/>
  </r>
  <r>
    <s v="00e6234f-db6d-44eb-8fc4-a61200e4aadd"/>
    <x v="6"/>
    <x v="0"/>
    <x v="3"/>
    <x v="0"/>
    <x v="0"/>
    <x v="0"/>
    <n v="0"/>
    <n v="0"/>
    <n v="53856"/>
    <n v="18835383"/>
    <n v="0"/>
    <n v="0"/>
    <n v="0"/>
  </r>
  <r>
    <s v="00e6234f-db6d-44eb-8fc4-a61200e4aadd"/>
    <x v="6"/>
    <x v="0"/>
    <x v="3"/>
    <x v="0"/>
    <x v="1"/>
    <x v="1"/>
    <n v="317"/>
    <n v="18"/>
    <n v="53856"/>
    <n v="18835383"/>
    <n v="0"/>
    <n v="0"/>
    <n v="17"/>
  </r>
  <r>
    <s v="00e6234f-db6d-44eb-8fc4-a61200e4aadd"/>
    <x v="6"/>
    <x v="0"/>
    <x v="3"/>
    <x v="0"/>
    <x v="2"/>
    <x v="2"/>
    <n v="0"/>
    <n v="0"/>
    <n v="53856"/>
    <n v="18835383"/>
    <n v="0"/>
    <n v="0"/>
    <n v="0"/>
  </r>
  <r>
    <s v="00e6234f-db6d-44eb-8fc4-a61200e4aadd"/>
    <x v="6"/>
    <x v="1"/>
    <x v="0"/>
    <x v="0"/>
    <x v="1"/>
    <x v="1"/>
    <n v="0"/>
    <n v="0"/>
    <n v="94079"/>
    <n v="28437001"/>
    <n v="0"/>
    <n v="0"/>
    <n v="0"/>
  </r>
  <r>
    <s v="00e6234f-db6d-44eb-8fc4-a61200e4aadd"/>
    <x v="6"/>
    <x v="1"/>
    <x v="0"/>
    <x v="0"/>
    <x v="2"/>
    <x v="2"/>
    <n v="0"/>
    <n v="0"/>
    <n v="94079"/>
    <n v="28437001"/>
    <n v="0"/>
    <n v="0"/>
    <n v="0"/>
  </r>
  <r>
    <s v="00e6234f-db6d-44eb-8fc4-a61200e4aadd"/>
    <x v="6"/>
    <x v="1"/>
    <x v="0"/>
    <x v="0"/>
    <x v="0"/>
    <x v="0"/>
    <n v="0"/>
    <n v="0"/>
    <n v="94079"/>
    <n v="28437001"/>
    <n v="0"/>
    <n v="0"/>
    <n v="0"/>
  </r>
  <r>
    <s v="00e6234f-db6d-44eb-8fc4-a61200e4aadd"/>
    <x v="6"/>
    <x v="1"/>
    <x v="1"/>
    <x v="0"/>
    <x v="1"/>
    <x v="1"/>
    <n v="0"/>
    <n v="0"/>
    <n v="104537"/>
    <n v="30038613"/>
    <n v="0"/>
    <n v="0"/>
    <n v="0"/>
  </r>
  <r>
    <s v="00e6234f-db6d-44eb-8fc4-a61200e4aadd"/>
    <x v="6"/>
    <x v="1"/>
    <x v="1"/>
    <x v="0"/>
    <x v="2"/>
    <x v="2"/>
    <n v="0"/>
    <n v="0"/>
    <n v="104537"/>
    <n v="30038613"/>
    <n v="0"/>
    <n v="0"/>
    <n v="0"/>
  </r>
  <r>
    <s v="00e6234f-db6d-44eb-8fc4-a61200e4aadd"/>
    <x v="6"/>
    <x v="1"/>
    <x v="1"/>
    <x v="0"/>
    <x v="0"/>
    <x v="0"/>
    <n v="0"/>
    <n v="0"/>
    <n v="104537"/>
    <n v="30038613"/>
    <n v="0"/>
    <n v="0"/>
    <n v="0"/>
  </r>
  <r>
    <s v="00e6234f-db6d-44eb-8fc4-a61200e4aadd"/>
    <x v="6"/>
    <x v="1"/>
    <x v="2"/>
    <x v="0"/>
    <x v="0"/>
    <x v="0"/>
    <n v="0"/>
    <n v="0"/>
    <n v="95059"/>
    <n v="30333002"/>
    <n v="0"/>
    <n v="0"/>
    <n v="0"/>
  </r>
  <r>
    <s v="00e6234f-db6d-44eb-8fc4-a61200e4aadd"/>
    <x v="6"/>
    <x v="1"/>
    <x v="2"/>
    <x v="0"/>
    <x v="1"/>
    <x v="1"/>
    <n v="202"/>
    <n v="13"/>
    <n v="95059"/>
    <n v="30333002"/>
    <n v="0"/>
    <n v="0"/>
    <n v="15"/>
  </r>
  <r>
    <s v="00e6234f-db6d-44eb-8fc4-a61200e4aadd"/>
    <x v="6"/>
    <x v="1"/>
    <x v="2"/>
    <x v="0"/>
    <x v="2"/>
    <x v="2"/>
    <n v="0"/>
    <n v="0"/>
    <n v="95059"/>
    <n v="30333002"/>
    <n v="0"/>
    <n v="0"/>
    <n v="0"/>
  </r>
  <r>
    <s v="00e6234f-db6d-44eb-8fc4-a61200e4aadd"/>
    <x v="6"/>
    <x v="1"/>
    <x v="3"/>
    <x v="0"/>
    <x v="0"/>
    <x v="0"/>
    <n v="0"/>
    <n v="0"/>
    <n v="43289"/>
    <n v="15097447"/>
    <n v="0"/>
    <n v="0"/>
    <n v="0"/>
  </r>
  <r>
    <s v="00e6234f-db6d-44eb-8fc4-a61200e4aadd"/>
    <x v="6"/>
    <x v="1"/>
    <x v="3"/>
    <x v="0"/>
    <x v="1"/>
    <x v="1"/>
    <n v="439"/>
    <n v="34"/>
    <n v="43289"/>
    <n v="15097447"/>
    <n v="0"/>
    <n v="0"/>
    <n v="12"/>
  </r>
  <r>
    <s v="00e6234f-db6d-44eb-8fc4-a61200e4aadd"/>
    <x v="6"/>
    <x v="1"/>
    <x v="3"/>
    <x v="0"/>
    <x v="2"/>
    <x v="2"/>
    <n v="0"/>
    <n v="0"/>
    <n v="43289"/>
    <n v="15097447"/>
    <n v="0"/>
    <n v="0"/>
    <n v="0"/>
  </r>
  <r>
    <s v="00e6234f-db6d-44eb-8fc4-a61200e4aadd"/>
    <x v="7"/>
    <x v="0"/>
    <x v="0"/>
    <x v="0"/>
    <x v="0"/>
    <x v="0"/>
    <n v="0"/>
    <n v="0"/>
    <n v="87934"/>
    <n v="23084057"/>
    <n v="0"/>
    <n v="0"/>
    <n v="0"/>
  </r>
  <r>
    <s v="00e6234f-db6d-44eb-8fc4-a61200e4aadd"/>
    <x v="7"/>
    <x v="0"/>
    <x v="0"/>
    <x v="0"/>
    <x v="1"/>
    <x v="1"/>
    <n v="0"/>
    <n v="0"/>
    <n v="87934"/>
    <n v="23084057"/>
    <n v="0"/>
    <n v="0"/>
    <n v="0"/>
  </r>
  <r>
    <s v="00e6234f-db6d-44eb-8fc4-a61200e4aadd"/>
    <x v="7"/>
    <x v="0"/>
    <x v="0"/>
    <x v="0"/>
    <x v="2"/>
    <x v="2"/>
    <n v="0"/>
    <n v="0"/>
    <n v="87934"/>
    <n v="23084057"/>
    <n v="0"/>
    <n v="0"/>
    <n v="0"/>
  </r>
  <r>
    <s v="00e6234f-db6d-44eb-8fc4-a61200e4aadd"/>
    <x v="7"/>
    <x v="0"/>
    <x v="1"/>
    <x v="0"/>
    <x v="0"/>
    <x v="0"/>
    <n v="0"/>
    <n v="0"/>
    <n v="116054"/>
    <n v="29789288"/>
    <n v="0"/>
    <n v="0"/>
    <n v="0"/>
  </r>
  <r>
    <s v="00e6234f-db6d-44eb-8fc4-a61200e4aadd"/>
    <x v="7"/>
    <x v="0"/>
    <x v="1"/>
    <x v="0"/>
    <x v="1"/>
    <x v="1"/>
    <n v="4"/>
    <n v="1"/>
    <n v="116054"/>
    <n v="29789288"/>
    <n v="0"/>
    <n v="0"/>
    <n v="4"/>
  </r>
  <r>
    <s v="00e6234f-db6d-44eb-8fc4-a61200e4aadd"/>
    <x v="7"/>
    <x v="0"/>
    <x v="1"/>
    <x v="0"/>
    <x v="2"/>
    <x v="2"/>
    <n v="0"/>
    <n v="0"/>
    <n v="116054"/>
    <n v="29789288"/>
    <n v="0"/>
    <n v="0"/>
    <n v="0"/>
  </r>
  <r>
    <s v="00e6234f-db6d-44eb-8fc4-a61200e4aadd"/>
    <x v="7"/>
    <x v="0"/>
    <x v="2"/>
    <x v="0"/>
    <x v="0"/>
    <x v="0"/>
    <n v="0"/>
    <n v="0"/>
    <n v="106728"/>
    <n v="29463662"/>
    <n v="0"/>
    <n v="0"/>
    <n v="0"/>
  </r>
  <r>
    <s v="00e6234f-db6d-44eb-8fc4-a61200e4aadd"/>
    <x v="7"/>
    <x v="0"/>
    <x v="2"/>
    <x v="0"/>
    <x v="1"/>
    <x v="1"/>
    <n v="130"/>
    <n v="8"/>
    <n v="106728"/>
    <n v="29463662"/>
    <n v="0"/>
    <n v="0"/>
    <n v="16"/>
  </r>
  <r>
    <s v="00e6234f-db6d-44eb-8fc4-a61200e4aadd"/>
    <x v="7"/>
    <x v="0"/>
    <x v="2"/>
    <x v="0"/>
    <x v="2"/>
    <x v="2"/>
    <n v="0"/>
    <n v="0"/>
    <n v="106728"/>
    <n v="29463662"/>
    <n v="0"/>
    <n v="0"/>
    <n v="0"/>
  </r>
  <r>
    <s v="00e6234f-db6d-44eb-8fc4-a61200e4aadd"/>
    <x v="7"/>
    <x v="0"/>
    <x v="3"/>
    <x v="0"/>
    <x v="0"/>
    <x v="0"/>
    <n v="0"/>
    <n v="0"/>
    <n v="56613"/>
    <n v="16634156"/>
    <n v="0"/>
    <n v="0"/>
    <n v="0"/>
  </r>
  <r>
    <s v="00e6234f-db6d-44eb-8fc4-a61200e4aadd"/>
    <x v="7"/>
    <x v="0"/>
    <x v="3"/>
    <x v="0"/>
    <x v="1"/>
    <x v="1"/>
    <n v="294"/>
    <n v="21"/>
    <n v="56613"/>
    <n v="16634156"/>
    <n v="0"/>
    <n v="0"/>
    <n v="14"/>
  </r>
  <r>
    <s v="00e6234f-db6d-44eb-8fc4-a61200e4aadd"/>
    <x v="7"/>
    <x v="0"/>
    <x v="3"/>
    <x v="0"/>
    <x v="2"/>
    <x v="2"/>
    <n v="0"/>
    <n v="0"/>
    <n v="56613"/>
    <n v="16634156"/>
    <n v="0"/>
    <n v="0"/>
    <n v="0"/>
  </r>
  <r>
    <s v="00e6234f-db6d-44eb-8fc4-a61200e4aadd"/>
    <x v="7"/>
    <x v="1"/>
    <x v="0"/>
    <x v="0"/>
    <x v="1"/>
    <x v="1"/>
    <n v="0"/>
    <n v="0"/>
    <n v="91592"/>
    <n v="23995813"/>
    <n v="0"/>
    <n v="0"/>
    <n v="0"/>
  </r>
  <r>
    <s v="00e6234f-db6d-44eb-8fc4-a61200e4aadd"/>
    <x v="7"/>
    <x v="1"/>
    <x v="0"/>
    <x v="0"/>
    <x v="0"/>
    <x v="0"/>
    <n v="0"/>
    <n v="0"/>
    <n v="91592"/>
    <n v="23995813"/>
    <n v="0"/>
    <n v="0"/>
    <n v="0"/>
  </r>
  <r>
    <s v="00e6234f-db6d-44eb-8fc4-a61200e4aadd"/>
    <x v="7"/>
    <x v="1"/>
    <x v="0"/>
    <x v="0"/>
    <x v="2"/>
    <x v="2"/>
    <n v="0"/>
    <n v="0"/>
    <n v="91592"/>
    <n v="23995813"/>
    <n v="0"/>
    <n v="0"/>
    <n v="0"/>
  </r>
  <r>
    <s v="00e6234f-db6d-44eb-8fc4-a61200e4aadd"/>
    <x v="7"/>
    <x v="1"/>
    <x v="1"/>
    <x v="0"/>
    <x v="0"/>
    <x v="0"/>
    <n v="0"/>
    <n v="0"/>
    <n v="102894"/>
    <n v="25794457"/>
    <n v="0"/>
    <n v="0"/>
    <n v="0"/>
  </r>
  <r>
    <s v="00e6234f-db6d-44eb-8fc4-a61200e4aadd"/>
    <x v="7"/>
    <x v="1"/>
    <x v="1"/>
    <x v="0"/>
    <x v="2"/>
    <x v="2"/>
    <n v="0"/>
    <n v="0"/>
    <n v="102894"/>
    <n v="25794457"/>
    <n v="0"/>
    <n v="0"/>
    <n v="0"/>
  </r>
  <r>
    <s v="00e6234f-db6d-44eb-8fc4-a61200e4aadd"/>
    <x v="7"/>
    <x v="1"/>
    <x v="1"/>
    <x v="0"/>
    <x v="1"/>
    <x v="1"/>
    <n v="5"/>
    <n v="1"/>
    <n v="102894"/>
    <n v="25794457"/>
    <n v="0"/>
    <n v="0"/>
    <n v="5"/>
  </r>
  <r>
    <s v="00e6234f-db6d-44eb-8fc4-a61200e4aadd"/>
    <x v="7"/>
    <x v="1"/>
    <x v="2"/>
    <x v="0"/>
    <x v="0"/>
    <x v="0"/>
    <n v="0"/>
    <n v="0"/>
    <n v="92914"/>
    <n v="25504548"/>
    <n v="0"/>
    <n v="0"/>
    <n v="0"/>
  </r>
  <r>
    <s v="00e6234f-db6d-44eb-8fc4-a61200e4aadd"/>
    <x v="7"/>
    <x v="1"/>
    <x v="2"/>
    <x v="0"/>
    <x v="1"/>
    <x v="1"/>
    <n v="136"/>
    <n v="14"/>
    <n v="92914"/>
    <n v="25504548"/>
    <n v="0"/>
    <n v="0"/>
    <n v="9"/>
  </r>
  <r>
    <s v="00e6234f-db6d-44eb-8fc4-a61200e4aadd"/>
    <x v="7"/>
    <x v="1"/>
    <x v="2"/>
    <x v="0"/>
    <x v="2"/>
    <x v="2"/>
    <n v="0"/>
    <n v="0"/>
    <n v="92914"/>
    <n v="25504548"/>
    <n v="0"/>
    <n v="0"/>
    <n v="0"/>
  </r>
  <r>
    <s v="00e6234f-db6d-44eb-8fc4-a61200e4aadd"/>
    <x v="7"/>
    <x v="1"/>
    <x v="3"/>
    <x v="0"/>
    <x v="0"/>
    <x v="0"/>
    <n v="0"/>
    <n v="0"/>
    <n v="45898"/>
    <n v="13432180"/>
    <n v="0"/>
    <n v="0"/>
    <n v="0"/>
  </r>
  <r>
    <s v="00e6234f-db6d-44eb-8fc4-a61200e4aadd"/>
    <x v="7"/>
    <x v="1"/>
    <x v="3"/>
    <x v="0"/>
    <x v="1"/>
    <x v="1"/>
    <n v="334"/>
    <n v="28"/>
    <n v="45898"/>
    <n v="13432180"/>
    <n v="0"/>
    <n v="0"/>
    <n v="11"/>
  </r>
  <r>
    <s v="00e6234f-db6d-44eb-8fc4-a61200e4aadd"/>
    <x v="7"/>
    <x v="1"/>
    <x v="3"/>
    <x v="0"/>
    <x v="2"/>
    <x v="2"/>
    <n v="0"/>
    <n v="0"/>
    <n v="45898"/>
    <n v="13432180"/>
    <n v="0"/>
    <n v="0"/>
    <n v="0"/>
  </r>
  <r>
    <s v="f8184234-673f-4f08-a30d-a61200e4aadd"/>
    <x v="0"/>
    <x v="0"/>
    <x v="0"/>
    <x v="0"/>
    <x v="0"/>
    <x v="0"/>
    <n v="0"/>
    <n v="0"/>
    <n v="127799"/>
    <n v="35058439"/>
    <n v="0"/>
    <n v="0"/>
    <n v="0"/>
  </r>
  <r>
    <s v="f8184234-673f-4f08-a30d-a61200e4aadd"/>
    <x v="0"/>
    <x v="0"/>
    <x v="0"/>
    <x v="0"/>
    <x v="1"/>
    <x v="1"/>
    <n v="0"/>
    <n v="0"/>
    <n v="127799"/>
    <n v="35058439"/>
    <n v="0"/>
    <n v="0"/>
    <n v="0"/>
  </r>
  <r>
    <s v="f8184234-673f-4f08-a30d-a61200e4aadd"/>
    <x v="0"/>
    <x v="0"/>
    <x v="0"/>
    <x v="0"/>
    <x v="2"/>
    <x v="2"/>
    <n v="0"/>
    <n v="0"/>
    <n v="127799"/>
    <n v="35058439"/>
    <n v="0"/>
    <n v="0"/>
    <n v="0"/>
  </r>
  <r>
    <s v="f8184234-673f-4f08-a30d-a61200e4aadd"/>
    <x v="0"/>
    <x v="0"/>
    <x v="1"/>
    <x v="0"/>
    <x v="0"/>
    <x v="0"/>
    <n v="0"/>
    <n v="0"/>
    <n v="139742"/>
    <n v="37892549"/>
    <n v="0"/>
    <n v="0"/>
    <n v="0"/>
  </r>
  <r>
    <s v="f8184234-673f-4f08-a30d-a61200e4aadd"/>
    <x v="0"/>
    <x v="0"/>
    <x v="1"/>
    <x v="0"/>
    <x v="1"/>
    <x v="1"/>
    <n v="0"/>
    <n v="0"/>
    <n v="139742"/>
    <n v="37892549"/>
    <n v="0"/>
    <n v="0"/>
    <n v="0"/>
  </r>
  <r>
    <s v="f8184234-673f-4f08-a30d-a61200e4aadd"/>
    <x v="0"/>
    <x v="0"/>
    <x v="1"/>
    <x v="0"/>
    <x v="2"/>
    <x v="2"/>
    <n v="0"/>
    <n v="0"/>
    <n v="139742"/>
    <n v="37892549"/>
    <n v="0"/>
    <n v="0"/>
    <n v="0"/>
  </r>
  <r>
    <s v="f8184234-673f-4f08-a30d-a61200e4aadd"/>
    <x v="0"/>
    <x v="0"/>
    <x v="2"/>
    <x v="0"/>
    <x v="0"/>
    <x v="0"/>
    <n v="0"/>
    <n v="0"/>
    <n v="122588"/>
    <n v="38169139"/>
    <n v="0"/>
    <n v="0"/>
    <n v="0"/>
  </r>
  <r>
    <s v="f8184234-673f-4f08-a30d-a61200e4aadd"/>
    <x v="0"/>
    <x v="0"/>
    <x v="2"/>
    <x v="0"/>
    <x v="1"/>
    <x v="1"/>
    <n v="269"/>
    <n v="15"/>
    <n v="122588"/>
    <n v="38169139"/>
    <n v="0.1"/>
    <n v="2.2000000000000002"/>
    <n v="17.899999999999999"/>
  </r>
  <r>
    <s v="f8184234-673f-4f08-a30d-a61200e4aadd"/>
    <x v="0"/>
    <x v="0"/>
    <x v="2"/>
    <x v="0"/>
    <x v="2"/>
    <x v="2"/>
    <n v="0"/>
    <n v="0"/>
    <n v="122588"/>
    <n v="38169139"/>
    <n v="0"/>
    <n v="0"/>
    <n v="0"/>
  </r>
  <r>
    <s v="f8184234-673f-4f08-a30d-a61200e4aadd"/>
    <x v="0"/>
    <x v="0"/>
    <x v="3"/>
    <x v="0"/>
    <x v="0"/>
    <x v="0"/>
    <n v="0"/>
    <n v="0"/>
    <n v="33443"/>
    <n v="11000466"/>
    <n v="0"/>
    <n v="0"/>
    <n v="0"/>
  </r>
  <r>
    <s v="f8184234-673f-4f08-a30d-a61200e4aadd"/>
    <x v="0"/>
    <x v="0"/>
    <x v="3"/>
    <x v="0"/>
    <x v="1"/>
    <x v="1"/>
    <n v="55"/>
    <n v="6"/>
    <n v="33443"/>
    <n v="11000466"/>
    <n v="0.2"/>
    <n v="1.6"/>
    <n v="9.1999999999999993"/>
  </r>
  <r>
    <s v="f8184234-673f-4f08-a30d-a61200e4aadd"/>
    <x v="0"/>
    <x v="0"/>
    <x v="3"/>
    <x v="0"/>
    <x v="2"/>
    <x v="2"/>
    <n v="0"/>
    <n v="0"/>
    <n v="33443"/>
    <n v="11000466"/>
    <n v="0"/>
    <n v="0"/>
    <n v="0"/>
  </r>
  <r>
    <s v="f8184234-673f-4f08-a30d-a61200e4aadd"/>
    <x v="0"/>
    <x v="1"/>
    <x v="0"/>
    <x v="0"/>
    <x v="0"/>
    <x v="0"/>
    <n v="0"/>
    <n v="0"/>
    <n v="131802"/>
    <n v="36386175"/>
    <n v="0"/>
    <n v="0"/>
    <n v="0"/>
  </r>
  <r>
    <s v="f8184234-673f-4f08-a30d-a61200e4aadd"/>
    <x v="0"/>
    <x v="1"/>
    <x v="0"/>
    <x v="0"/>
    <x v="1"/>
    <x v="1"/>
    <n v="0"/>
    <n v="0"/>
    <n v="131802"/>
    <n v="36386175"/>
    <n v="0"/>
    <n v="0"/>
    <n v="0"/>
  </r>
  <r>
    <s v="f8184234-673f-4f08-a30d-a61200e4aadd"/>
    <x v="0"/>
    <x v="1"/>
    <x v="0"/>
    <x v="0"/>
    <x v="2"/>
    <x v="2"/>
    <n v="0"/>
    <n v="0"/>
    <n v="131802"/>
    <n v="36386175"/>
    <n v="0"/>
    <n v="0"/>
    <n v="0"/>
  </r>
  <r>
    <s v="f8184234-673f-4f08-a30d-a61200e4aadd"/>
    <x v="0"/>
    <x v="1"/>
    <x v="1"/>
    <x v="0"/>
    <x v="0"/>
    <x v="0"/>
    <n v="0"/>
    <n v="0"/>
    <n v="123654"/>
    <n v="33337582"/>
    <n v="0"/>
    <n v="0"/>
    <n v="0"/>
  </r>
  <r>
    <s v="f8184234-673f-4f08-a30d-a61200e4aadd"/>
    <x v="0"/>
    <x v="1"/>
    <x v="1"/>
    <x v="0"/>
    <x v="1"/>
    <x v="1"/>
    <n v="46"/>
    <n v="2"/>
    <n v="123654"/>
    <n v="33337582"/>
    <n v="0"/>
    <n v="0.4"/>
    <n v="23"/>
  </r>
  <r>
    <s v="f8184234-673f-4f08-a30d-a61200e4aadd"/>
    <x v="0"/>
    <x v="1"/>
    <x v="1"/>
    <x v="0"/>
    <x v="2"/>
    <x v="2"/>
    <n v="0"/>
    <n v="0"/>
    <n v="123654"/>
    <n v="33337582"/>
    <n v="0"/>
    <n v="0"/>
    <n v="0"/>
  </r>
  <r>
    <s v="f8184234-673f-4f08-a30d-a61200e4aadd"/>
    <x v="0"/>
    <x v="1"/>
    <x v="2"/>
    <x v="0"/>
    <x v="0"/>
    <x v="0"/>
    <n v="0"/>
    <n v="0"/>
    <n v="113496"/>
    <n v="34838922"/>
    <n v="0"/>
    <n v="0"/>
    <n v="0"/>
  </r>
  <r>
    <s v="f8184234-673f-4f08-a30d-a61200e4aadd"/>
    <x v="0"/>
    <x v="1"/>
    <x v="2"/>
    <x v="0"/>
    <x v="1"/>
    <x v="1"/>
    <n v="88"/>
    <n v="10"/>
    <n v="113496"/>
    <n v="34838922"/>
    <n v="0.1"/>
    <n v="0.8"/>
    <n v="8.8000000000000007"/>
  </r>
  <r>
    <s v="f8184234-673f-4f08-a30d-a61200e4aadd"/>
    <x v="0"/>
    <x v="1"/>
    <x v="2"/>
    <x v="0"/>
    <x v="2"/>
    <x v="2"/>
    <n v="0"/>
    <n v="0"/>
    <n v="113496"/>
    <n v="34838922"/>
    <n v="0"/>
    <n v="0"/>
    <n v="0"/>
  </r>
  <r>
    <s v="f8184234-673f-4f08-a30d-a61200e4aadd"/>
    <x v="0"/>
    <x v="1"/>
    <x v="3"/>
    <x v="0"/>
    <x v="0"/>
    <x v="0"/>
    <n v="0"/>
    <n v="0"/>
    <n v="25188"/>
    <n v="8126858"/>
    <n v="0"/>
    <n v="0"/>
    <n v="0"/>
  </r>
  <r>
    <s v="f8184234-673f-4f08-a30d-a61200e4aadd"/>
    <x v="0"/>
    <x v="1"/>
    <x v="3"/>
    <x v="0"/>
    <x v="1"/>
    <x v="1"/>
    <n v="144"/>
    <n v="13"/>
    <n v="25188"/>
    <n v="8126858"/>
    <n v="0.5"/>
    <n v="5.7"/>
    <n v="11.1"/>
  </r>
  <r>
    <s v="f8184234-673f-4f08-a30d-a61200e4aadd"/>
    <x v="0"/>
    <x v="1"/>
    <x v="3"/>
    <x v="0"/>
    <x v="2"/>
    <x v="2"/>
    <n v="0"/>
    <n v="0"/>
    <n v="25188"/>
    <n v="8126858"/>
    <n v="0"/>
    <n v="0"/>
    <n v="0"/>
  </r>
  <r>
    <s v="f8184234-673f-4f08-a30d-a61200e4aadd"/>
    <x v="1"/>
    <x v="0"/>
    <x v="0"/>
    <x v="0"/>
    <x v="0"/>
    <x v="0"/>
    <n v="0"/>
    <n v="0"/>
    <n v="137464"/>
    <n v="38432932"/>
    <n v="0"/>
    <n v="0"/>
    <n v="0"/>
  </r>
  <r>
    <s v="f8184234-673f-4f08-a30d-a61200e4aadd"/>
    <x v="1"/>
    <x v="0"/>
    <x v="0"/>
    <x v="0"/>
    <x v="1"/>
    <x v="1"/>
    <n v="0"/>
    <n v="0"/>
    <n v="137464"/>
    <n v="38432932"/>
    <n v="0"/>
    <n v="0"/>
    <n v="0"/>
  </r>
  <r>
    <s v="f8184234-673f-4f08-a30d-a61200e4aadd"/>
    <x v="1"/>
    <x v="0"/>
    <x v="0"/>
    <x v="0"/>
    <x v="2"/>
    <x v="2"/>
    <n v="0"/>
    <n v="0"/>
    <n v="137464"/>
    <n v="38432932"/>
    <n v="0"/>
    <n v="0"/>
    <n v="0"/>
  </r>
  <r>
    <s v="f8184234-673f-4f08-a30d-a61200e4aadd"/>
    <x v="1"/>
    <x v="0"/>
    <x v="1"/>
    <x v="0"/>
    <x v="0"/>
    <x v="0"/>
    <n v="0"/>
    <n v="0"/>
    <n v="152776"/>
    <n v="42226288"/>
    <n v="0"/>
    <n v="0"/>
    <n v="0"/>
  </r>
  <r>
    <s v="f8184234-673f-4f08-a30d-a61200e4aadd"/>
    <x v="1"/>
    <x v="0"/>
    <x v="1"/>
    <x v="0"/>
    <x v="1"/>
    <x v="1"/>
    <n v="0"/>
    <n v="0"/>
    <n v="152776"/>
    <n v="42226288"/>
    <n v="0"/>
    <n v="0"/>
    <n v="0"/>
  </r>
  <r>
    <s v="f8184234-673f-4f08-a30d-a61200e4aadd"/>
    <x v="1"/>
    <x v="0"/>
    <x v="1"/>
    <x v="0"/>
    <x v="2"/>
    <x v="2"/>
    <n v="0"/>
    <n v="0"/>
    <n v="152776"/>
    <n v="42226288"/>
    <n v="0"/>
    <n v="0"/>
    <n v="0"/>
  </r>
  <r>
    <s v="f8184234-673f-4f08-a30d-a61200e4aadd"/>
    <x v="1"/>
    <x v="0"/>
    <x v="2"/>
    <x v="0"/>
    <x v="0"/>
    <x v="0"/>
    <n v="0"/>
    <n v="0"/>
    <n v="137285"/>
    <n v="42753059"/>
    <n v="0"/>
    <n v="0"/>
    <n v="0"/>
  </r>
  <r>
    <s v="f8184234-673f-4f08-a30d-a61200e4aadd"/>
    <x v="1"/>
    <x v="0"/>
    <x v="2"/>
    <x v="0"/>
    <x v="1"/>
    <x v="1"/>
    <n v="266"/>
    <n v="15"/>
    <n v="137285"/>
    <n v="42753059"/>
    <n v="0.1"/>
    <n v="1.9"/>
    <n v="17.7"/>
  </r>
  <r>
    <s v="f8184234-673f-4f08-a30d-a61200e4aadd"/>
    <x v="1"/>
    <x v="0"/>
    <x v="2"/>
    <x v="0"/>
    <x v="2"/>
    <x v="2"/>
    <n v="0"/>
    <n v="0"/>
    <n v="137285"/>
    <n v="42753059"/>
    <n v="0"/>
    <n v="0"/>
    <n v="0"/>
  </r>
  <r>
    <s v="f8184234-673f-4f08-a30d-a61200e4aadd"/>
    <x v="1"/>
    <x v="0"/>
    <x v="3"/>
    <x v="0"/>
    <x v="0"/>
    <x v="0"/>
    <n v="0"/>
    <n v="0"/>
    <n v="34847"/>
    <n v="11333362"/>
    <n v="0"/>
    <n v="0"/>
    <n v="0"/>
  </r>
  <r>
    <s v="f8184234-673f-4f08-a30d-a61200e4aadd"/>
    <x v="1"/>
    <x v="0"/>
    <x v="3"/>
    <x v="0"/>
    <x v="1"/>
    <x v="1"/>
    <n v="81"/>
    <n v="3"/>
    <n v="34847"/>
    <n v="11333362"/>
    <n v="0.1"/>
    <n v="2.2999999999999998"/>
    <n v="27"/>
  </r>
  <r>
    <s v="f8184234-673f-4f08-a30d-a61200e4aadd"/>
    <x v="1"/>
    <x v="0"/>
    <x v="3"/>
    <x v="0"/>
    <x v="2"/>
    <x v="2"/>
    <n v="0"/>
    <n v="0"/>
    <n v="34847"/>
    <n v="11333362"/>
    <n v="0"/>
    <n v="0"/>
    <n v="0"/>
  </r>
  <r>
    <s v="f8184234-673f-4f08-a30d-a61200e4aadd"/>
    <x v="1"/>
    <x v="1"/>
    <x v="0"/>
    <x v="0"/>
    <x v="0"/>
    <x v="0"/>
    <n v="0"/>
    <n v="0"/>
    <n v="142287"/>
    <n v="39853391"/>
    <n v="0"/>
    <n v="0"/>
    <n v="0"/>
  </r>
  <r>
    <s v="f8184234-673f-4f08-a30d-a61200e4aadd"/>
    <x v="1"/>
    <x v="1"/>
    <x v="0"/>
    <x v="0"/>
    <x v="1"/>
    <x v="1"/>
    <n v="2"/>
    <n v="1"/>
    <n v="142287"/>
    <n v="39853391"/>
    <n v="0"/>
    <n v="0"/>
    <n v="2"/>
  </r>
  <r>
    <s v="f8184234-673f-4f08-a30d-a61200e4aadd"/>
    <x v="1"/>
    <x v="1"/>
    <x v="0"/>
    <x v="0"/>
    <x v="2"/>
    <x v="2"/>
    <n v="0"/>
    <n v="0"/>
    <n v="142287"/>
    <n v="39853391"/>
    <n v="0"/>
    <n v="0"/>
    <n v="0"/>
  </r>
  <r>
    <s v="f8184234-673f-4f08-a30d-a61200e4aadd"/>
    <x v="1"/>
    <x v="1"/>
    <x v="1"/>
    <x v="0"/>
    <x v="0"/>
    <x v="0"/>
    <n v="0"/>
    <n v="0"/>
    <n v="133205"/>
    <n v="36080780"/>
    <n v="0"/>
    <n v="0"/>
    <n v="0"/>
  </r>
  <r>
    <s v="f8184234-673f-4f08-a30d-a61200e4aadd"/>
    <x v="1"/>
    <x v="1"/>
    <x v="1"/>
    <x v="0"/>
    <x v="1"/>
    <x v="1"/>
    <n v="6"/>
    <n v="2"/>
    <n v="133205"/>
    <n v="36080780"/>
    <n v="0"/>
    <n v="0"/>
    <n v="3"/>
  </r>
  <r>
    <s v="f8184234-673f-4f08-a30d-a61200e4aadd"/>
    <x v="1"/>
    <x v="1"/>
    <x v="1"/>
    <x v="0"/>
    <x v="2"/>
    <x v="2"/>
    <n v="0"/>
    <n v="0"/>
    <n v="133205"/>
    <n v="36080780"/>
    <n v="0"/>
    <n v="0"/>
    <n v="0"/>
  </r>
  <r>
    <s v="f8184234-673f-4f08-a30d-a61200e4aadd"/>
    <x v="1"/>
    <x v="1"/>
    <x v="2"/>
    <x v="0"/>
    <x v="0"/>
    <x v="0"/>
    <n v="0"/>
    <n v="0"/>
    <n v="124656"/>
    <n v="38137827"/>
    <n v="0"/>
    <n v="0"/>
    <n v="0"/>
  </r>
  <r>
    <s v="f8184234-673f-4f08-a30d-a61200e4aadd"/>
    <x v="1"/>
    <x v="1"/>
    <x v="2"/>
    <x v="0"/>
    <x v="1"/>
    <x v="1"/>
    <n v="72"/>
    <n v="6"/>
    <n v="124656"/>
    <n v="38137827"/>
    <n v="0"/>
    <n v="0.6"/>
    <n v="12"/>
  </r>
  <r>
    <s v="f8184234-673f-4f08-a30d-a61200e4aadd"/>
    <x v="1"/>
    <x v="1"/>
    <x v="2"/>
    <x v="0"/>
    <x v="2"/>
    <x v="2"/>
    <n v="0"/>
    <n v="0"/>
    <n v="124656"/>
    <n v="38137827"/>
    <n v="0"/>
    <n v="0"/>
    <n v="0"/>
  </r>
  <r>
    <s v="f8184234-673f-4f08-a30d-a61200e4aadd"/>
    <x v="1"/>
    <x v="1"/>
    <x v="3"/>
    <x v="0"/>
    <x v="0"/>
    <x v="0"/>
    <n v="0"/>
    <n v="0"/>
    <n v="26770"/>
    <n v="8471114"/>
    <n v="0"/>
    <n v="0"/>
    <n v="0"/>
  </r>
  <r>
    <s v="f8184234-673f-4f08-a30d-a61200e4aadd"/>
    <x v="1"/>
    <x v="1"/>
    <x v="3"/>
    <x v="0"/>
    <x v="1"/>
    <x v="1"/>
    <n v="151"/>
    <n v="12"/>
    <n v="26770"/>
    <n v="8471114"/>
    <n v="0.4"/>
    <n v="5.6"/>
    <n v="12.6"/>
  </r>
  <r>
    <s v="f8184234-673f-4f08-a30d-a61200e4aadd"/>
    <x v="1"/>
    <x v="1"/>
    <x v="3"/>
    <x v="0"/>
    <x v="2"/>
    <x v="2"/>
    <n v="0"/>
    <n v="0"/>
    <n v="26770"/>
    <n v="8471114"/>
    <n v="0"/>
    <n v="0"/>
    <n v="0"/>
  </r>
  <r>
    <s v="f8184234-673f-4f08-a30d-a61200e4aadd"/>
    <x v="2"/>
    <x v="0"/>
    <x v="0"/>
    <x v="0"/>
    <x v="0"/>
    <x v="0"/>
    <n v="0"/>
    <n v="0"/>
    <n v="145641"/>
    <n v="39711776"/>
    <n v="0"/>
    <n v="0"/>
    <n v="0"/>
  </r>
  <r>
    <s v="f8184234-673f-4f08-a30d-a61200e4aadd"/>
    <x v="2"/>
    <x v="0"/>
    <x v="0"/>
    <x v="0"/>
    <x v="1"/>
    <x v="1"/>
    <n v="3"/>
    <n v="2"/>
    <n v="145641"/>
    <n v="39711776"/>
    <n v="0"/>
    <n v="0"/>
    <n v="1.5"/>
  </r>
  <r>
    <s v="f8184234-673f-4f08-a30d-a61200e4aadd"/>
    <x v="2"/>
    <x v="0"/>
    <x v="0"/>
    <x v="0"/>
    <x v="2"/>
    <x v="2"/>
    <n v="0"/>
    <n v="0"/>
    <n v="145641"/>
    <n v="39711776"/>
    <n v="0"/>
    <n v="0"/>
    <n v="0"/>
  </r>
  <r>
    <s v="f8184234-673f-4f08-a30d-a61200e4aadd"/>
    <x v="2"/>
    <x v="0"/>
    <x v="1"/>
    <x v="0"/>
    <x v="0"/>
    <x v="0"/>
    <n v="0"/>
    <n v="0"/>
    <n v="163419"/>
    <n v="44282021"/>
    <n v="0"/>
    <n v="0"/>
    <n v="0"/>
  </r>
  <r>
    <s v="f8184234-673f-4f08-a30d-a61200e4aadd"/>
    <x v="2"/>
    <x v="0"/>
    <x v="1"/>
    <x v="0"/>
    <x v="1"/>
    <x v="1"/>
    <n v="0"/>
    <n v="0"/>
    <n v="163419"/>
    <n v="44282021"/>
    <n v="0"/>
    <n v="0"/>
    <n v="0"/>
  </r>
  <r>
    <s v="f8184234-673f-4f08-a30d-a61200e4aadd"/>
    <x v="2"/>
    <x v="0"/>
    <x v="1"/>
    <x v="0"/>
    <x v="2"/>
    <x v="2"/>
    <n v="0"/>
    <n v="0"/>
    <n v="163419"/>
    <n v="44282021"/>
    <n v="0"/>
    <n v="0"/>
    <n v="0"/>
  </r>
  <r>
    <s v="f8184234-673f-4f08-a30d-a61200e4aadd"/>
    <x v="2"/>
    <x v="0"/>
    <x v="2"/>
    <x v="0"/>
    <x v="0"/>
    <x v="0"/>
    <n v="0"/>
    <n v="0"/>
    <n v="146843"/>
    <n v="44454049"/>
    <n v="0"/>
    <n v="0"/>
    <n v="0"/>
  </r>
  <r>
    <s v="f8184234-673f-4f08-a30d-a61200e4aadd"/>
    <x v="2"/>
    <x v="0"/>
    <x v="2"/>
    <x v="0"/>
    <x v="1"/>
    <x v="1"/>
    <n v="230"/>
    <n v="13"/>
    <n v="146843"/>
    <n v="44454049"/>
    <n v="0.1"/>
    <n v="1.6"/>
    <n v="17.7"/>
  </r>
  <r>
    <s v="f8184234-673f-4f08-a30d-a61200e4aadd"/>
    <x v="2"/>
    <x v="0"/>
    <x v="2"/>
    <x v="0"/>
    <x v="2"/>
    <x v="2"/>
    <n v="0"/>
    <n v="0"/>
    <n v="146843"/>
    <n v="44454049"/>
    <n v="0"/>
    <n v="0"/>
    <n v="0"/>
  </r>
  <r>
    <s v="f8184234-673f-4f08-a30d-a61200e4aadd"/>
    <x v="2"/>
    <x v="0"/>
    <x v="3"/>
    <x v="0"/>
    <x v="0"/>
    <x v="0"/>
    <n v="0"/>
    <n v="0"/>
    <n v="35800"/>
    <n v="11662430"/>
    <n v="0"/>
    <n v="0"/>
    <n v="0"/>
  </r>
  <r>
    <s v="f8184234-673f-4f08-a30d-a61200e4aadd"/>
    <x v="2"/>
    <x v="0"/>
    <x v="3"/>
    <x v="0"/>
    <x v="1"/>
    <x v="1"/>
    <n v="121"/>
    <n v="9"/>
    <n v="35800"/>
    <n v="11662430"/>
    <n v="0.3"/>
    <n v="3.4"/>
    <n v="13.4"/>
  </r>
  <r>
    <s v="f8184234-673f-4f08-a30d-a61200e4aadd"/>
    <x v="2"/>
    <x v="0"/>
    <x v="3"/>
    <x v="0"/>
    <x v="2"/>
    <x v="2"/>
    <n v="0"/>
    <n v="0"/>
    <n v="35800"/>
    <n v="11662430"/>
    <n v="0"/>
    <n v="0"/>
    <n v="0"/>
  </r>
  <r>
    <s v="f8184234-673f-4f08-a30d-a61200e4aadd"/>
    <x v="2"/>
    <x v="1"/>
    <x v="0"/>
    <x v="0"/>
    <x v="0"/>
    <x v="0"/>
    <n v="0"/>
    <n v="0"/>
    <n v="150716"/>
    <n v="41211479"/>
    <n v="0"/>
    <n v="0"/>
    <n v="0"/>
  </r>
  <r>
    <s v="f8184234-673f-4f08-a30d-a61200e4aadd"/>
    <x v="2"/>
    <x v="1"/>
    <x v="0"/>
    <x v="0"/>
    <x v="1"/>
    <x v="1"/>
    <n v="0"/>
    <n v="0"/>
    <n v="150716"/>
    <n v="41211479"/>
    <n v="0"/>
    <n v="0"/>
    <n v="0"/>
  </r>
  <r>
    <s v="f8184234-673f-4f08-a30d-a61200e4aadd"/>
    <x v="2"/>
    <x v="1"/>
    <x v="0"/>
    <x v="0"/>
    <x v="2"/>
    <x v="2"/>
    <n v="0"/>
    <n v="0"/>
    <n v="150716"/>
    <n v="41211479"/>
    <n v="0"/>
    <n v="0"/>
    <n v="0"/>
  </r>
  <r>
    <s v="f8184234-673f-4f08-a30d-a61200e4aadd"/>
    <x v="2"/>
    <x v="1"/>
    <x v="1"/>
    <x v="0"/>
    <x v="0"/>
    <x v="0"/>
    <n v="0"/>
    <n v="0"/>
    <n v="142733"/>
    <n v="38499755"/>
    <n v="0"/>
    <n v="0"/>
    <n v="0"/>
  </r>
  <r>
    <s v="f8184234-673f-4f08-a30d-a61200e4aadd"/>
    <x v="2"/>
    <x v="1"/>
    <x v="1"/>
    <x v="0"/>
    <x v="1"/>
    <x v="1"/>
    <n v="0"/>
    <n v="0"/>
    <n v="142733"/>
    <n v="38499755"/>
    <n v="0"/>
    <n v="0"/>
    <n v="0"/>
  </r>
  <r>
    <s v="f8184234-673f-4f08-a30d-a61200e4aadd"/>
    <x v="2"/>
    <x v="1"/>
    <x v="1"/>
    <x v="0"/>
    <x v="2"/>
    <x v="2"/>
    <n v="0"/>
    <n v="0"/>
    <n v="142733"/>
    <n v="38499755"/>
    <n v="0"/>
    <n v="0"/>
    <n v="0"/>
  </r>
  <r>
    <s v="f8184234-673f-4f08-a30d-a61200e4aadd"/>
    <x v="2"/>
    <x v="1"/>
    <x v="2"/>
    <x v="0"/>
    <x v="0"/>
    <x v="0"/>
    <n v="0"/>
    <n v="0"/>
    <n v="134154"/>
    <n v="40042106"/>
    <n v="0"/>
    <n v="0"/>
    <n v="0"/>
  </r>
  <r>
    <s v="f8184234-673f-4f08-a30d-a61200e4aadd"/>
    <x v="2"/>
    <x v="1"/>
    <x v="2"/>
    <x v="0"/>
    <x v="1"/>
    <x v="1"/>
    <n v="204"/>
    <n v="14"/>
    <n v="134154"/>
    <n v="40042106"/>
    <n v="0.1"/>
    <n v="1.5"/>
    <n v="14.6"/>
  </r>
  <r>
    <s v="f8184234-673f-4f08-a30d-a61200e4aadd"/>
    <x v="2"/>
    <x v="1"/>
    <x v="2"/>
    <x v="0"/>
    <x v="2"/>
    <x v="2"/>
    <n v="0"/>
    <n v="0"/>
    <n v="134154"/>
    <n v="40042106"/>
    <n v="0"/>
    <n v="0"/>
    <n v="0"/>
  </r>
  <r>
    <s v="f8184234-673f-4f08-a30d-a61200e4aadd"/>
    <x v="2"/>
    <x v="1"/>
    <x v="3"/>
    <x v="0"/>
    <x v="0"/>
    <x v="0"/>
    <n v="0"/>
    <n v="0"/>
    <n v="27800"/>
    <n v="8902804"/>
    <n v="0"/>
    <n v="0"/>
    <n v="0"/>
  </r>
  <r>
    <s v="f8184234-673f-4f08-a30d-a61200e4aadd"/>
    <x v="2"/>
    <x v="1"/>
    <x v="3"/>
    <x v="0"/>
    <x v="1"/>
    <x v="1"/>
    <n v="116"/>
    <n v="14"/>
    <n v="27800"/>
    <n v="8902804"/>
    <n v="0.5"/>
    <n v="4.2"/>
    <n v="8.3000000000000007"/>
  </r>
  <r>
    <s v="f8184234-673f-4f08-a30d-a61200e4aadd"/>
    <x v="2"/>
    <x v="1"/>
    <x v="3"/>
    <x v="0"/>
    <x v="2"/>
    <x v="2"/>
    <n v="0"/>
    <n v="0"/>
    <n v="27800"/>
    <n v="8902804"/>
    <n v="0"/>
    <n v="0"/>
    <n v="0"/>
  </r>
  <r>
    <s v="f8184234-673f-4f08-a30d-a61200e4aadd"/>
    <x v="3"/>
    <x v="0"/>
    <x v="0"/>
    <x v="0"/>
    <x v="0"/>
    <x v="0"/>
    <n v="0"/>
    <n v="0"/>
    <n v="144130"/>
    <n v="39161733"/>
    <n v="0"/>
    <n v="0"/>
    <n v="0"/>
  </r>
  <r>
    <s v="f8184234-673f-4f08-a30d-a61200e4aadd"/>
    <x v="3"/>
    <x v="0"/>
    <x v="0"/>
    <x v="0"/>
    <x v="1"/>
    <x v="1"/>
    <n v="2"/>
    <n v="1"/>
    <n v="144130"/>
    <n v="39161733"/>
    <n v="0"/>
    <n v="0"/>
    <n v="2"/>
  </r>
  <r>
    <s v="f8184234-673f-4f08-a30d-a61200e4aadd"/>
    <x v="3"/>
    <x v="0"/>
    <x v="0"/>
    <x v="0"/>
    <x v="2"/>
    <x v="2"/>
    <n v="0"/>
    <n v="0"/>
    <n v="144130"/>
    <n v="39161733"/>
    <n v="0"/>
    <n v="0"/>
    <n v="0"/>
  </r>
  <r>
    <s v="f8184234-673f-4f08-a30d-a61200e4aadd"/>
    <x v="3"/>
    <x v="0"/>
    <x v="1"/>
    <x v="0"/>
    <x v="0"/>
    <x v="0"/>
    <n v="0"/>
    <n v="0"/>
    <n v="167489"/>
    <n v="44999575"/>
    <n v="0"/>
    <n v="0"/>
    <n v="0"/>
  </r>
  <r>
    <s v="f8184234-673f-4f08-a30d-a61200e4aadd"/>
    <x v="3"/>
    <x v="0"/>
    <x v="1"/>
    <x v="0"/>
    <x v="1"/>
    <x v="1"/>
    <n v="6"/>
    <n v="1"/>
    <n v="167489"/>
    <n v="44999575"/>
    <n v="0"/>
    <n v="0"/>
    <n v="6"/>
  </r>
  <r>
    <s v="f8184234-673f-4f08-a30d-a61200e4aadd"/>
    <x v="3"/>
    <x v="0"/>
    <x v="1"/>
    <x v="0"/>
    <x v="2"/>
    <x v="2"/>
    <n v="0"/>
    <n v="0"/>
    <n v="167489"/>
    <n v="44999575"/>
    <n v="0"/>
    <n v="0"/>
    <n v="0"/>
  </r>
  <r>
    <s v="f8184234-673f-4f08-a30d-a61200e4aadd"/>
    <x v="3"/>
    <x v="0"/>
    <x v="2"/>
    <x v="0"/>
    <x v="0"/>
    <x v="0"/>
    <n v="0"/>
    <n v="0"/>
    <n v="147835"/>
    <n v="44286375"/>
    <n v="0"/>
    <n v="0"/>
    <n v="0"/>
  </r>
  <r>
    <s v="f8184234-673f-4f08-a30d-a61200e4aadd"/>
    <x v="3"/>
    <x v="0"/>
    <x v="2"/>
    <x v="0"/>
    <x v="1"/>
    <x v="1"/>
    <n v="317"/>
    <n v="23"/>
    <n v="147835"/>
    <n v="44286375"/>
    <n v="0.2"/>
    <n v="2.1"/>
    <n v="13.8"/>
  </r>
  <r>
    <s v="f8184234-673f-4f08-a30d-a61200e4aadd"/>
    <x v="3"/>
    <x v="0"/>
    <x v="2"/>
    <x v="0"/>
    <x v="2"/>
    <x v="2"/>
    <n v="0"/>
    <n v="0"/>
    <n v="147835"/>
    <n v="44286375"/>
    <n v="0"/>
    <n v="0"/>
    <n v="0"/>
  </r>
  <r>
    <s v="f8184234-673f-4f08-a30d-a61200e4aadd"/>
    <x v="3"/>
    <x v="0"/>
    <x v="3"/>
    <x v="0"/>
    <x v="0"/>
    <x v="0"/>
    <n v="0"/>
    <n v="0"/>
    <n v="38464"/>
    <n v="12371618"/>
    <n v="0"/>
    <n v="0"/>
    <n v="0"/>
  </r>
  <r>
    <s v="f8184234-673f-4f08-a30d-a61200e4aadd"/>
    <x v="3"/>
    <x v="0"/>
    <x v="3"/>
    <x v="0"/>
    <x v="1"/>
    <x v="1"/>
    <n v="90"/>
    <n v="12"/>
    <n v="38464"/>
    <n v="12371618"/>
    <n v="0.3"/>
    <n v="2.2999999999999998"/>
    <n v="7.5"/>
  </r>
  <r>
    <s v="f8184234-673f-4f08-a30d-a61200e4aadd"/>
    <x v="3"/>
    <x v="0"/>
    <x v="3"/>
    <x v="0"/>
    <x v="2"/>
    <x v="2"/>
    <n v="0"/>
    <n v="0"/>
    <n v="38464"/>
    <n v="12371618"/>
    <n v="0"/>
    <n v="0"/>
    <n v="0"/>
  </r>
  <r>
    <s v="f8184234-673f-4f08-a30d-a61200e4aadd"/>
    <x v="3"/>
    <x v="1"/>
    <x v="0"/>
    <x v="0"/>
    <x v="0"/>
    <x v="0"/>
    <n v="0"/>
    <n v="0"/>
    <n v="149810"/>
    <n v="40797642"/>
    <n v="0"/>
    <n v="0"/>
    <n v="0"/>
  </r>
  <r>
    <s v="f8184234-673f-4f08-a30d-a61200e4aadd"/>
    <x v="3"/>
    <x v="1"/>
    <x v="0"/>
    <x v="0"/>
    <x v="1"/>
    <x v="1"/>
    <n v="0"/>
    <n v="0"/>
    <n v="149810"/>
    <n v="40797642"/>
    <n v="0"/>
    <n v="0"/>
    <n v="0"/>
  </r>
  <r>
    <s v="f8184234-673f-4f08-a30d-a61200e4aadd"/>
    <x v="3"/>
    <x v="1"/>
    <x v="0"/>
    <x v="0"/>
    <x v="2"/>
    <x v="2"/>
    <n v="0"/>
    <n v="0"/>
    <n v="149810"/>
    <n v="40797642"/>
    <n v="0"/>
    <n v="0"/>
    <n v="0"/>
  </r>
  <r>
    <s v="f8184234-673f-4f08-a30d-a61200e4aadd"/>
    <x v="3"/>
    <x v="1"/>
    <x v="1"/>
    <x v="0"/>
    <x v="0"/>
    <x v="0"/>
    <n v="0"/>
    <n v="0"/>
    <n v="149346"/>
    <n v="39728166"/>
    <n v="0"/>
    <n v="0"/>
    <n v="0"/>
  </r>
  <r>
    <s v="f8184234-673f-4f08-a30d-a61200e4aadd"/>
    <x v="3"/>
    <x v="1"/>
    <x v="1"/>
    <x v="0"/>
    <x v="1"/>
    <x v="1"/>
    <n v="34"/>
    <n v="2"/>
    <n v="149346"/>
    <n v="39728166"/>
    <n v="0"/>
    <n v="0.2"/>
    <n v="17"/>
  </r>
  <r>
    <s v="f8184234-673f-4f08-a30d-a61200e4aadd"/>
    <x v="3"/>
    <x v="1"/>
    <x v="1"/>
    <x v="0"/>
    <x v="2"/>
    <x v="2"/>
    <n v="0"/>
    <n v="0"/>
    <n v="149346"/>
    <n v="39728166"/>
    <n v="0"/>
    <n v="0"/>
    <n v="0"/>
  </r>
  <r>
    <s v="f8184234-673f-4f08-a30d-a61200e4aadd"/>
    <x v="3"/>
    <x v="1"/>
    <x v="2"/>
    <x v="0"/>
    <x v="0"/>
    <x v="0"/>
    <n v="0"/>
    <n v="0"/>
    <n v="134420"/>
    <n v="39679287"/>
    <n v="0"/>
    <n v="0"/>
    <n v="0"/>
  </r>
  <r>
    <s v="f8184234-673f-4f08-a30d-a61200e4aadd"/>
    <x v="3"/>
    <x v="1"/>
    <x v="2"/>
    <x v="0"/>
    <x v="1"/>
    <x v="1"/>
    <n v="295"/>
    <n v="22"/>
    <n v="134420"/>
    <n v="39679287"/>
    <n v="0.2"/>
    <n v="2.2000000000000002"/>
    <n v="13.4"/>
  </r>
  <r>
    <s v="f8184234-673f-4f08-a30d-a61200e4aadd"/>
    <x v="3"/>
    <x v="1"/>
    <x v="2"/>
    <x v="0"/>
    <x v="2"/>
    <x v="2"/>
    <n v="0"/>
    <n v="0"/>
    <n v="134420"/>
    <n v="39679287"/>
    <n v="0"/>
    <n v="0"/>
    <n v="0"/>
  </r>
  <r>
    <s v="f8184234-673f-4f08-a30d-a61200e4aadd"/>
    <x v="3"/>
    <x v="1"/>
    <x v="3"/>
    <x v="0"/>
    <x v="0"/>
    <x v="0"/>
    <n v="0"/>
    <n v="0"/>
    <n v="30309"/>
    <n v="9561738"/>
    <n v="0"/>
    <n v="0"/>
    <n v="0"/>
  </r>
  <r>
    <s v="f8184234-673f-4f08-a30d-a61200e4aadd"/>
    <x v="3"/>
    <x v="1"/>
    <x v="3"/>
    <x v="0"/>
    <x v="1"/>
    <x v="1"/>
    <n v="154"/>
    <n v="13"/>
    <n v="30309"/>
    <n v="9561738"/>
    <n v="0.4"/>
    <n v="5.0999999999999996"/>
    <n v="11.8"/>
  </r>
  <r>
    <s v="f8184234-673f-4f08-a30d-a61200e4aadd"/>
    <x v="3"/>
    <x v="1"/>
    <x v="3"/>
    <x v="0"/>
    <x v="2"/>
    <x v="2"/>
    <n v="0"/>
    <n v="0"/>
    <n v="30309"/>
    <n v="9561738"/>
    <n v="0"/>
    <n v="0"/>
    <n v="0"/>
  </r>
  <r>
    <s v="f8184234-673f-4f08-a30d-a61200e4aadd"/>
    <x v="4"/>
    <x v="0"/>
    <x v="0"/>
    <x v="0"/>
    <x v="0"/>
    <x v="0"/>
    <n v="0"/>
    <n v="0"/>
    <n v="150592"/>
    <n v="38617270"/>
    <n v="0"/>
    <n v="0"/>
    <n v="0"/>
  </r>
  <r>
    <s v="f8184234-673f-4f08-a30d-a61200e4aadd"/>
    <x v="4"/>
    <x v="0"/>
    <x v="0"/>
    <x v="0"/>
    <x v="1"/>
    <x v="1"/>
    <n v="0"/>
    <n v="0"/>
    <n v="150592"/>
    <n v="38617270"/>
    <n v="0"/>
    <n v="0"/>
    <n v="0"/>
  </r>
  <r>
    <s v="f8184234-673f-4f08-a30d-a61200e4aadd"/>
    <x v="4"/>
    <x v="0"/>
    <x v="0"/>
    <x v="0"/>
    <x v="2"/>
    <x v="2"/>
    <n v="0"/>
    <n v="0"/>
    <n v="150592"/>
    <n v="38617270"/>
    <n v="0"/>
    <n v="0"/>
    <n v="0"/>
  </r>
  <r>
    <s v="f8184234-673f-4f08-a30d-a61200e4aadd"/>
    <x v="4"/>
    <x v="0"/>
    <x v="1"/>
    <x v="0"/>
    <x v="0"/>
    <x v="0"/>
    <n v="0"/>
    <n v="0"/>
    <n v="175086"/>
    <n v="44639138"/>
    <n v="0"/>
    <n v="0"/>
    <n v="0"/>
  </r>
  <r>
    <s v="f8184234-673f-4f08-a30d-a61200e4aadd"/>
    <x v="4"/>
    <x v="0"/>
    <x v="1"/>
    <x v="0"/>
    <x v="1"/>
    <x v="1"/>
    <n v="28"/>
    <n v="3"/>
    <n v="175086"/>
    <n v="44639138"/>
    <n v="0"/>
    <n v="0.2"/>
    <n v="9.3000000000000007"/>
  </r>
  <r>
    <s v="f8184234-673f-4f08-a30d-a61200e4aadd"/>
    <x v="4"/>
    <x v="0"/>
    <x v="1"/>
    <x v="0"/>
    <x v="2"/>
    <x v="2"/>
    <n v="0"/>
    <n v="0"/>
    <n v="175086"/>
    <n v="44639138"/>
    <n v="0"/>
    <n v="0"/>
    <n v="0"/>
  </r>
  <r>
    <s v="f8184234-673f-4f08-a30d-a61200e4aadd"/>
    <x v="4"/>
    <x v="0"/>
    <x v="2"/>
    <x v="0"/>
    <x v="0"/>
    <x v="0"/>
    <n v="0"/>
    <n v="0"/>
    <n v="147262"/>
    <n v="42741553"/>
    <n v="0"/>
    <n v="0"/>
    <n v="0"/>
  </r>
  <r>
    <s v="f8184234-673f-4f08-a30d-a61200e4aadd"/>
    <x v="4"/>
    <x v="0"/>
    <x v="2"/>
    <x v="0"/>
    <x v="1"/>
    <x v="1"/>
    <n v="340"/>
    <n v="19"/>
    <n v="147262"/>
    <n v="42741553"/>
    <n v="0.1"/>
    <n v="2.2999999999999998"/>
    <n v="17.899999999999999"/>
  </r>
  <r>
    <s v="f8184234-673f-4f08-a30d-a61200e4aadd"/>
    <x v="4"/>
    <x v="0"/>
    <x v="2"/>
    <x v="0"/>
    <x v="2"/>
    <x v="2"/>
    <n v="0"/>
    <n v="0"/>
    <n v="147262"/>
    <n v="42741553"/>
    <n v="0"/>
    <n v="0"/>
    <n v="0"/>
  </r>
  <r>
    <s v="f8184234-673f-4f08-a30d-a61200e4aadd"/>
    <x v="4"/>
    <x v="0"/>
    <x v="3"/>
    <x v="0"/>
    <x v="0"/>
    <x v="0"/>
    <n v="0"/>
    <n v="0"/>
    <n v="40119"/>
    <n v="13014133"/>
    <n v="0"/>
    <n v="0"/>
    <n v="0"/>
  </r>
  <r>
    <s v="f8184234-673f-4f08-a30d-a61200e4aadd"/>
    <x v="4"/>
    <x v="0"/>
    <x v="3"/>
    <x v="0"/>
    <x v="1"/>
    <x v="1"/>
    <n v="98"/>
    <n v="11"/>
    <n v="40119"/>
    <n v="13014133"/>
    <n v="0.3"/>
    <n v="2.4"/>
    <n v="8.9"/>
  </r>
  <r>
    <s v="f8184234-673f-4f08-a30d-a61200e4aadd"/>
    <x v="4"/>
    <x v="0"/>
    <x v="3"/>
    <x v="0"/>
    <x v="2"/>
    <x v="2"/>
    <n v="0"/>
    <n v="0"/>
    <n v="40119"/>
    <n v="13014133"/>
    <n v="0"/>
    <n v="0"/>
    <n v="0"/>
  </r>
  <r>
    <s v="f8184234-673f-4f08-a30d-a61200e4aadd"/>
    <x v="4"/>
    <x v="1"/>
    <x v="0"/>
    <x v="0"/>
    <x v="0"/>
    <x v="0"/>
    <n v="0"/>
    <n v="0"/>
    <n v="156467"/>
    <n v="40338793"/>
    <n v="0"/>
    <n v="0"/>
    <n v="0"/>
  </r>
  <r>
    <s v="f8184234-673f-4f08-a30d-a61200e4aadd"/>
    <x v="4"/>
    <x v="1"/>
    <x v="0"/>
    <x v="0"/>
    <x v="1"/>
    <x v="1"/>
    <n v="0"/>
    <n v="0"/>
    <n v="156467"/>
    <n v="40338793"/>
    <n v="0"/>
    <n v="0"/>
    <n v="0"/>
  </r>
  <r>
    <s v="f8184234-673f-4f08-a30d-a61200e4aadd"/>
    <x v="4"/>
    <x v="1"/>
    <x v="0"/>
    <x v="0"/>
    <x v="2"/>
    <x v="2"/>
    <n v="0"/>
    <n v="0"/>
    <n v="156467"/>
    <n v="40338793"/>
    <n v="0"/>
    <n v="0"/>
    <n v="0"/>
  </r>
  <r>
    <s v="f8184234-673f-4f08-a30d-a61200e4aadd"/>
    <x v="4"/>
    <x v="1"/>
    <x v="1"/>
    <x v="0"/>
    <x v="0"/>
    <x v="0"/>
    <n v="0"/>
    <n v="0"/>
    <n v="155201"/>
    <n v="40368151"/>
    <n v="0"/>
    <n v="0"/>
    <n v="0"/>
  </r>
  <r>
    <s v="f8184234-673f-4f08-a30d-a61200e4aadd"/>
    <x v="4"/>
    <x v="1"/>
    <x v="1"/>
    <x v="0"/>
    <x v="1"/>
    <x v="1"/>
    <n v="8"/>
    <n v="1"/>
    <n v="155201"/>
    <n v="40368151"/>
    <n v="0"/>
    <n v="0.1"/>
    <n v="8"/>
  </r>
  <r>
    <s v="f8184234-673f-4f08-a30d-a61200e4aadd"/>
    <x v="4"/>
    <x v="1"/>
    <x v="1"/>
    <x v="0"/>
    <x v="2"/>
    <x v="2"/>
    <n v="0"/>
    <n v="0"/>
    <n v="155201"/>
    <n v="40368151"/>
    <n v="0"/>
    <n v="0"/>
    <n v="0"/>
  </r>
  <r>
    <s v="f8184234-673f-4f08-a30d-a61200e4aadd"/>
    <x v="4"/>
    <x v="1"/>
    <x v="2"/>
    <x v="0"/>
    <x v="0"/>
    <x v="0"/>
    <n v="0"/>
    <n v="0"/>
    <n v="134261"/>
    <n v="39016343"/>
    <n v="0"/>
    <n v="0"/>
    <n v="0"/>
  </r>
  <r>
    <s v="f8184234-673f-4f08-a30d-a61200e4aadd"/>
    <x v="4"/>
    <x v="1"/>
    <x v="2"/>
    <x v="0"/>
    <x v="1"/>
    <x v="1"/>
    <n v="295"/>
    <n v="23"/>
    <n v="134261"/>
    <n v="39016343"/>
    <n v="0.2"/>
    <n v="2.2000000000000002"/>
    <n v="12.8"/>
  </r>
  <r>
    <s v="f8184234-673f-4f08-a30d-a61200e4aadd"/>
    <x v="4"/>
    <x v="1"/>
    <x v="2"/>
    <x v="0"/>
    <x v="2"/>
    <x v="2"/>
    <n v="0"/>
    <n v="0"/>
    <n v="134261"/>
    <n v="39016343"/>
    <n v="0"/>
    <n v="0"/>
    <n v="0"/>
  </r>
  <r>
    <s v="f8184234-673f-4f08-a30d-a61200e4aadd"/>
    <x v="4"/>
    <x v="1"/>
    <x v="3"/>
    <x v="0"/>
    <x v="0"/>
    <x v="0"/>
    <n v="0"/>
    <n v="0"/>
    <n v="31977"/>
    <n v="10259491"/>
    <n v="0"/>
    <n v="0"/>
    <n v="0"/>
  </r>
  <r>
    <s v="f8184234-673f-4f08-a30d-a61200e4aadd"/>
    <x v="4"/>
    <x v="1"/>
    <x v="3"/>
    <x v="0"/>
    <x v="1"/>
    <x v="1"/>
    <n v="209"/>
    <n v="14"/>
    <n v="31977"/>
    <n v="10259491"/>
    <n v="0.4"/>
    <n v="6.5"/>
    <n v="14.9"/>
  </r>
  <r>
    <s v="f8184234-673f-4f08-a30d-a61200e4aadd"/>
    <x v="4"/>
    <x v="1"/>
    <x v="3"/>
    <x v="0"/>
    <x v="2"/>
    <x v="2"/>
    <n v="0"/>
    <n v="0"/>
    <n v="31977"/>
    <n v="10259491"/>
    <n v="0"/>
    <n v="0"/>
    <n v="0"/>
  </r>
  <r>
    <s v="f8184234-673f-4f08-a30d-a61200e4aadd"/>
    <x v="5"/>
    <x v="0"/>
    <x v="0"/>
    <x v="0"/>
    <x v="0"/>
    <x v="0"/>
    <n v="0"/>
    <n v="0"/>
    <n v="144589"/>
    <n v="39857753"/>
    <n v="0"/>
    <n v="0"/>
    <n v="0"/>
  </r>
  <r>
    <s v="f8184234-673f-4f08-a30d-a61200e4aadd"/>
    <x v="5"/>
    <x v="0"/>
    <x v="0"/>
    <x v="0"/>
    <x v="1"/>
    <x v="1"/>
    <n v="0"/>
    <n v="0"/>
    <n v="144589"/>
    <n v="39857753"/>
    <n v="0"/>
    <n v="0"/>
    <n v="0"/>
  </r>
  <r>
    <s v="f8184234-673f-4f08-a30d-a61200e4aadd"/>
    <x v="5"/>
    <x v="0"/>
    <x v="0"/>
    <x v="0"/>
    <x v="2"/>
    <x v="2"/>
    <n v="0"/>
    <n v="0"/>
    <n v="144589"/>
    <n v="39857753"/>
    <n v="0"/>
    <n v="0"/>
    <n v="0"/>
  </r>
  <r>
    <s v="f8184234-673f-4f08-a30d-a61200e4aadd"/>
    <x v="5"/>
    <x v="0"/>
    <x v="1"/>
    <x v="0"/>
    <x v="0"/>
    <x v="0"/>
    <n v="0"/>
    <n v="0"/>
    <n v="169704"/>
    <n v="45960486"/>
    <n v="0"/>
    <n v="0"/>
    <n v="0"/>
  </r>
  <r>
    <s v="f8184234-673f-4f08-a30d-a61200e4aadd"/>
    <x v="5"/>
    <x v="0"/>
    <x v="1"/>
    <x v="0"/>
    <x v="1"/>
    <x v="1"/>
    <n v="5"/>
    <n v="1"/>
    <n v="169704"/>
    <n v="45960486"/>
    <n v="0"/>
    <n v="0"/>
    <n v="5"/>
  </r>
  <r>
    <s v="f8184234-673f-4f08-a30d-a61200e4aadd"/>
    <x v="5"/>
    <x v="0"/>
    <x v="1"/>
    <x v="0"/>
    <x v="2"/>
    <x v="2"/>
    <n v="0"/>
    <n v="0"/>
    <n v="169704"/>
    <n v="45960486"/>
    <n v="0"/>
    <n v="0"/>
    <n v="0"/>
  </r>
  <r>
    <s v="f8184234-673f-4f08-a30d-a61200e4aadd"/>
    <x v="5"/>
    <x v="0"/>
    <x v="2"/>
    <x v="0"/>
    <x v="0"/>
    <x v="0"/>
    <n v="0"/>
    <n v="0"/>
    <n v="142220"/>
    <n v="43644325"/>
    <n v="0"/>
    <n v="0"/>
    <n v="0"/>
  </r>
  <r>
    <s v="f8184234-673f-4f08-a30d-a61200e4aadd"/>
    <x v="5"/>
    <x v="0"/>
    <x v="2"/>
    <x v="0"/>
    <x v="1"/>
    <x v="1"/>
    <n v="246"/>
    <n v="23"/>
    <n v="142220"/>
    <n v="43644325"/>
    <n v="0.2"/>
    <n v="1.7"/>
    <n v="10.7"/>
  </r>
  <r>
    <s v="f8184234-673f-4f08-a30d-a61200e4aadd"/>
    <x v="5"/>
    <x v="0"/>
    <x v="2"/>
    <x v="0"/>
    <x v="2"/>
    <x v="2"/>
    <n v="0"/>
    <n v="0"/>
    <n v="142220"/>
    <n v="43644325"/>
    <n v="0"/>
    <n v="0"/>
    <n v="0"/>
  </r>
  <r>
    <s v="f8184234-673f-4f08-a30d-a61200e4aadd"/>
    <x v="5"/>
    <x v="0"/>
    <x v="3"/>
    <x v="0"/>
    <x v="0"/>
    <x v="0"/>
    <n v="0"/>
    <n v="0"/>
    <n v="41232"/>
    <n v="13156735"/>
    <n v="0"/>
    <n v="0"/>
    <n v="0"/>
  </r>
  <r>
    <s v="f8184234-673f-4f08-a30d-a61200e4aadd"/>
    <x v="5"/>
    <x v="0"/>
    <x v="3"/>
    <x v="0"/>
    <x v="1"/>
    <x v="1"/>
    <n v="107"/>
    <n v="12"/>
    <n v="41232"/>
    <n v="13156735"/>
    <n v="0.3"/>
    <n v="2.6"/>
    <n v="8.9"/>
  </r>
  <r>
    <s v="f8184234-673f-4f08-a30d-a61200e4aadd"/>
    <x v="5"/>
    <x v="0"/>
    <x v="3"/>
    <x v="0"/>
    <x v="2"/>
    <x v="2"/>
    <n v="0"/>
    <n v="0"/>
    <n v="41232"/>
    <n v="13156735"/>
    <n v="0"/>
    <n v="0"/>
    <n v="0"/>
  </r>
  <r>
    <s v="f8184234-673f-4f08-a30d-a61200e4aadd"/>
    <x v="5"/>
    <x v="1"/>
    <x v="0"/>
    <x v="0"/>
    <x v="0"/>
    <x v="0"/>
    <n v="0"/>
    <n v="0"/>
    <n v="150737"/>
    <n v="41745166"/>
    <n v="0"/>
    <n v="0"/>
    <n v="0"/>
  </r>
  <r>
    <s v="f8184234-673f-4f08-a30d-a61200e4aadd"/>
    <x v="5"/>
    <x v="1"/>
    <x v="0"/>
    <x v="0"/>
    <x v="1"/>
    <x v="1"/>
    <n v="20"/>
    <n v="2"/>
    <n v="150737"/>
    <n v="41745166"/>
    <n v="0"/>
    <n v="0.1"/>
    <n v="10"/>
  </r>
  <r>
    <s v="f8184234-673f-4f08-a30d-a61200e4aadd"/>
    <x v="5"/>
    <x v="1"/>
    <x v="0"/>
    <x v="0"/>
    <x v="2"/>
    <x v="2"/>
    <n v="0"/>
    <n v="0"/>
    <n v="150737"/>
    <n v="41745166"/>
    <n v="0"/>
    <n v="0"/>
    <n v="0"/>
  </r>
  <r>
    <s v="f8184234-673f-4f08-a30d-a61200e4aadd"/>
    <x v="5"/>
    <x v="1"/>
    <x v="1"/>
    <x v="0"/>
    <x v="0"/>
    <x v="0"/>
    <n v="0"/>
    <n v="0"/>
    <n v="154328"/>
    <n v="41922526"/>
    <n v="0"/>
    <n v="0"/>
    <n v="0"/>
  </r>
  <r>
    <s v="f8184234-673f-4f08-a30d-a61200e4aadd"/>
    <x v="5"/>
    <x v="1"/>
    <x v="1"/>
    <x v="0"/>
    <x v="1"/>
    <x v="1"/>
    <n v="20"/>
    <n v="2"/>
    <n v="154328"/>
    <n v="41922526"/>
    <n v="0"/>
    <n v="0.1"/>
    <n v="10"/>
  </r>
  <r>
    <s v="f8184234-673f-4f08-a30d-a61200e4aadd"/>
    <x v="5"/>
    <x v="1"/>
    <x v="1"/>
    <x v="0"/>
    <x v="2"/>
    <x v="2"/>
    <n v="0"/>
    <n v="0"/>
    <n v="154328"/>
    <n v="41922526"/>
    <n v="0"/>
    <n v="0"/>
    <n v="0"/>
  </r>
  <r>
    <s v="f8184234-673f-4f08-a30d-a61200e4aadd"/>
    <x v="5"/>
    <x v="1"/>
    <x v="2"/>
    <x v="0"/>
    <x v="0"/>
    <x v="0"/>
    <n v="0"/>
    <n v="0"/>
    <n v="132785"/>
    <n v="40394626"/>
    <n v="0"/>
    <n v="0"/>
    <n v="0"/>
  </r>
  <r>
    <s v="f8184234-673f-4f08-a30d-a61200e4aadd"/>
    <x v="5"/>
    <x v="1"/>
    <x v="2"/>
    <x v="0"/>
    <x v="1"/>
    <x v="1"/>
    <n v="332"/>
    <n v="25"/>
    <n v="132785"/>
    <n v="40394626"/>
    <n v="0.2"/>
    <n v="2.5"/>
    <n v="13.3"/>
  </r>
  <r>
    <s v="f8184234-673f-4f08-a30d-a61200e4aadd"/>
    <x v="5"/>
    <x v="1"/>
    <x v="2"/>
    <x v="0"/>
    <x v="2"/>
    <x v="2"/>
    <n v="0"/>
    <n v="0"/>
    <n v="132785"/>
    <n v="40394626"/>
    <n v="0"/>
    <n v="0"/>
    <n v="0"/>
  </r>
  <r>
    <s v="f8184234-673f-4f08-a30d-a61200e4aadd"/>
    <x v="5"/>
    <x v="1"/>
    <x v="3"/>
    <x v="0"/>
    <x v="0"/>
    <x v="0"/>
    <n v="0"/>
    <n v="0"/>
    <n v="33014"/>
    <n v="10353518"/>
    <n v="0"/>
    <n v="0"/>
    <n v="0"/>
  </r>
  <r>
    <s v="f8184234-673f-4f08-a30d-a61200e4aadd"/>
    <x v="5"/>
    <x v="1"/>
    <x v="3"/>
    <x v="0"/>
    <x v="1"/>
    <x v="1"/>
    <n v="447"/>
    <n v="29"/>
    <n v="33014"/>
    <n v="10353518"/>
    <n v="0.9"/>
    <n v="13.5"/>
    <n v="15.4"/>
  </r>
  <r>
    <s v="f8184234-673f-4f08-a30d-a61200e4aadd"/>
    <x v="5"/>
    <x v="1"/>
    <x v="3"/>
    <x v="0"/>
    <x v="2"/>
    <x v="2"/>
    <n v="0"/>
    <n v="0"/>
    <n v="33014"/>
    <n v="10353518"/>
    <n v="0"/>
    <n v="0"/>
    <n v="0"/>
  </r>
  <r>
    <s v="f8184234-673f-4f08-a30d-a61200e4aadd"/>
    <x v="6"/>
    <x v="0"/>
    <x v="0"/>
    <x v="0"/>
    <x v="0"/>
    <x v="0"/>
    <n v="0"/>
    <n v="0"/>
    <n v="158205"/>
    <n v="44265033"/>
    <n v="0"/>
    <n v="0"/>
    <n v="0"/>
  </r>
  <r>
    <s v="f8184234-673f-4f08-a30d-a61200e4aadd"/>
    <x v="6"/>
    <x v="0"/>
    <x v="0"/>
    <x v="0"/>
    <x v="1"/>
    <x v="1"/>
    <n v="3"/>
    <n v="1"/>
    <n v="158205"/>
    <n v="44265033"/>
    <n v="0"/>
    <n v="0"/>
    <n v="3"/>
  </r>
  <r>
    <s v="f8184234-673f-4f08-a30d-a61200e4aadd"/>
    <x v="6"/>
    <x v="0"/>
    <x v="0"/>
    <x v="0"/>
    <x v="2"/>
    <x v="2"/>
    <n v="0"/>
    <n v="0"/>
    <n v="158205"/>
    <n v="44265033"/>
    <n v="0"/>
    <n v="0"/>
    <n v="0"/>
  </r>
  <r>
    <s v="f8184234-673f-4f08-a30d-a61200e4aadd"/>
    <x v="6"/>
    <x v="0"/>
    <x v="1"/>
    <x v="0"/>
    <x v="0"/>
    <x v="0"/>
    <n v="0"/>
    <n v="0"/>
    <n v="187793"/>
    <n v="51253614"/>
    <n v="0"/>
    <n v="0"/>
    <n v="0"/>
  </r>
  <r>
    <s v="f8184234-673f-4f08-a30d-a61200e4aadd"/>
    <x v="6"/>
    <x v="0"/>
    <x v="1"/>
    <x v="0"/>
    <x v="1"/>
    <x v="1"/>
    <n v="0"/>
    <n v="0"/>
    <n v="187793"/>
    <n v="51253614"/>
    <n v="0"/>
    <n v="0"/>
    <n v="0"/>
  </r>
  <r>
    <s v="f8184234-673f-4f08-a30d-a61200e4aadd"/>
    <x v="6"/>
    <x v="0"/>
    <x v="1"/>
    <x v="0"/>
    <x v="2"/>
    <x v="2"/>
    <n v="0"/>
    <n v="0"/>
    <n v="187793"/>
    <n v="51253614"/>
    <n v="0"/>
    <n v="0"/>
    <n v="0"/>
  </r>
  <r>
    <s v="f8184234-673f-4f08-a30d-a61200e4aadd"/>
    <x v="6"/>
    <x v="0"/>
    <x v="2"/>
    <x v="0"/>
    <x v="0"/>
    <x v="0"/>
    <n v="0"/>
    <n v="0"/>
    <n v="157400"/>
    <n v="47515361"/>
    <n v="0"/>
    <n v="0"/>
    <n v="0"/>
  </r>
  <r>
    <s v="f8184234-673f-4f08-a30d-a61200e4aadd"/>
    <x v="6"/>
    <x v="0"/>
    <x v="2"/>
    <x v="0"/>
    <x v="1"/>
    <x v="1"/>
    <n v="536"/>
    <n v="30"/>
    <n v="157400"/>
    <n v="47515361"/>
    <n v="0.2"/>
    <n v="3.4"/>
    <n v="17.899999999999999"/>
  </r>
  <r>
    <s v="f8184234-673f-4f08-a30d-a61200e4aadd"/>
    <x v="6"/>
    <x v="0"/>
    <x v="2"/>
    <x v="0"/>
    <x v="2"/>
    <x v="2"/>
    <n v="0"/>
    <n v="0"/>
    <n v="157400"/>
    <n v="47515361"/>
    <n v="0"/>
    <n v="0"/>
    <n v="0"/>
  </r>
  <r>
    <s v="f8184234-673f-4f08-a30d-a61200e4aadd"/>
    <x v="6"/>
    <x v="0"/>
    <x v="3"/>
    <x v="0"/>
    <x v="0"/>
    <x v="0"/>
    <n v="0"/>
    <n v="0"/>
    <n v="41976"/>
    <n v="13733835"/>
    <n v="0"/>
    <n v="0"/>
    <n v="0"/>
  </r>
  <r>
    <s v="f8184234-673f-4f08-a30d-a61200e4aadd"/>
    <x v="6"/>
    <x v="0"/>
    <x v="3"/>
    <x v="0"/>
    <x v="1"/>
    <x v="1"/>
    <n v="382"/>
    <n v="20"/>
    <n v="41976"/>
    <n v="13733835"/>
    <n v="0.5"/>
    <n v="9.1"/>
    <n v="19.100000000000001"/>
  </r>
  <r>
    <s v="f8184234-673f-4f08-a30d-a61200e4aadd"/>
    <x v="6"/>
    <x v="0"/>
    <x v="3"/>
    <x v="0"/>
    <x v="2"/>
    <x v="2"/>
    <n v="0"/>
    <n v="0"/>
    <n v="41976"/>
    <n v="13733835"/>
    <n v="0"/>
    <n v="0"/>
    <n v="0"/>
  </r>
  <r>
    <s v="f8184234-673f-4f08-a30d-a61200e4aadd"/>
    <x v="6"/>
    <x v="1"/>
    <x v="0"/>
    <x v="0"/>
    <x v="0"/>
    <x v="0"/>
    <n v="0"/>
    <n v="0"/>
    <n v="164920"/>
    <n v="46211625"/>
    <n v="0"/>
    <n v="0"/>
    <n v="0"/>
  </r>
  <r>
    <s v="f8184234-673f-4f08-a30d-a61200e4aadd"/>
    <x v="6"/>
    <x v="1"/>
    <x v="0"/>
    <x v="0"/>
    <x v="1"/>
    <x v="1"/>
    <n v="12"/>
    <n v="2"/>
    <n v="164920"/>
    <n v="46211625"/>
    <n v="0"/>
    <n v="0.1"/>
    <n v="6"/>
  </r>
  <r>
    <s v="f8184234-673f-4f08-a30d-a61200e4aadd"/>
    <x v="6"/>
    <x v="1"/>
    <x v="0"/>
    <x v="0"/>
    <x v="2"/>
    <x v="2"/>
    <n v="0"/>
    <n v="0"/>
    <n v="164920"/>
    <n v="46211625"/>
    <n v="0"/>
    <n v="0"/>
    <n v="0"/>
  </r>
  <r>
    <s v="f8184234-673f-4f08-a30d-a61200e4aadd"/>
    <x v="6"/>
    <x v="1"/>
    <x v="1"/>
    <x v="0"/>
    <x v="0"/>
    <x v="0"/>
    <n v="0"/>
    <n v="0"/>
    <n v="173477"/>
    <n v="46923582"/>
    <n v="0"/>
    <n v="0"/>
    <n v="0"/>
  </r>
  <r>
    <s v="f8184234-673f-4f08-a30d-a61200e4aadd"/>
    <x v="6"/>
    <x v="1"/>
    <x v="1"/>
    <x v="0"/>
    <x v="1"/>
    <x v="1"/>
    <n v="19"/>
    <n v="1"/>
    <n v="173477"/>
    <n v="46923582"/>
    <n v="0"/>
    <n v="0.1"/>
    <n v="19"/>
  </r>
  <r>
    <s v="f8184234-673f-4f08-a30d-a61200e4aadd"/>
    <x v="6"/>
    <x v="1"/>
    <x v="1"/>
    <x v="0"/>
    <x v="2"/>
    <x v="2"/>
    <n v="0"/>
    <n v="0"/>
    <n v="173477"/>
    <n v="46923582"/>
    <n v="0"/>
    <n v="0"/>
    <n v="0"/>
  </r>
  <r>
    <s v="f8184234-673f-4f08-a30d-a61200e4aadd"/>
    <x v="6"/>
    <x v="1"/>
    <x v="2"/>
    <x v="0"/>
    <x v="0"/>
    <x v="0"/>
    <n v="0"/>
    <n v="0"/>
    <n v="148559"/>
    <n v="44354888"/>
    <n v="0"/>
    <n v="0"/>
    <n v="0"/>
  </r>
  <r>
    <s v="f8184234-673f-4f08-a30d-a61200e4aadd"/>
    <x v="6"/>
    <x v="1"/>
    <x v="2"/>
    <x v="0"/>
    <x v="1"/>
    <x v="1"/>
    <n v="291"/>
    <n v="24"/>
    <n v="148559"/>
    <n v="44354888"/>
    <n v="0.2"/>
    <n v="2"/>
    <n v="12.1"/>
  </r>
  <r>
    <s v="f8184234-673f-4f08-a30d-a61200e4aadd"/>
    <x v="6"/>
    <x v="1"/>
    <x v="2"/>
    <x v="0"/>
    <x v="2"/>
    <x v="2"/>
    <n v="0"/>
    <n v="0"/>
    <n v="148559"/>
    <n v="44354888"/>
    <n v="0"/>
    <n v="0"/>
    <n v="0"/>
  </r>
  <r>
    <s v="f8184234-673f-4f08-a30d-a61200e4aadd"/>
    <x v="6"/>
    <x v="1"/>
    <x v="3"/>
    <x v="0"/>
    <x v="0"/>
    <x v="0"/>
    <n v="0"/>
    <n v="0"/>
    <n v="33904"/>
    <n v="11013952"/>
    <n v="0"/>
    <n v="0"/>
    <n v="0"/>
  </r>
  <r>
    <s v="f8184234-673f-4f08-a30d-a61200e4aadd"/>
    <x v="6"/>
    <x v="1"/>
    <x v="3"/>
    <x v="0"/>
    <x v="1"/>
    <x v="1"/>
    <n v="355"/>
    <n v="29"/>
    <n v="33904"/>
    <n v="11013952"/>
    <n v="0.9"/>
    <n v="10.5"/>
    <n v="12.2"/>
  </r>
  <r>
    <s v="f8184234-673f-4f08-a30d-a61200e4aadd"/>
    <x v="6"/>
    <x v="1"/>
    <x v="3"/>
    <x v="0"/>
    <x v="2"/>
    <x v="2"/>
    <n v="0"/>
    <n v="0"/>
    <n v="33904"/>
    <n v="11013952"/>
    <n v="0"/>
    <n v="0"/>
    <n v="0"/>
  </r>
  <r>
    <s v="f8184234-673f-4f08-a30d-a61200e4aadd"/>
    <x v="7"/>
    <x v="0"/>
    <x v="0"/>
    <x v="0"/>
    <x v="0"/>
    <x v="0"/>
    <n v="0"/>
    <n v="0"/>
    <n v="139838"/>
    <n v="11002062"/>
    <n v="0"/>
    <n v="0"/>
    <n v="0"/>
  </r>
  <r>
    <s v="f8184234-673f-4f08-a30d-a61200e4aadd"/>
    <x v="7"/>
    <x v="0"/>
    <x v="0"/>
    <x v="0"/>
    <x v="1"/>
    <x v="1"/>
    <n v="0"/>
    <n v="0"/>
    <n v="139838"/>
    <n v="11002062"/>
    <n v="0"/>
    <n v="0"/>
    <n v="0"/>
  </r>
  <r>
    <s v="f8184234-673f-4f08-a30d-a61200e4aadd"/>
    <x v="7"/>
    <x v="0"/>
    <x v="0"/>
    <x v="0"/>
    <x v="2"/>
    <x v="2"/>
    <n v="0"/>
    <n v="0"/>
    <n v="139838"/>
    <n v="11002062"/>
    <n v="0"/>
    <n v="0"/>
    <n v="0"/>
  </r>
  <r>
    <s v="f8184234-673f-4f08-a30d-a61200e4aadd"/>
    <x v="7"/>
    <x v="0"/>
    <x v="1"/>
    <x v="0"/>
    <x v="0"/>
    <x v="0"/>
    <n v="0"/>
    <n v="0"/>
    <n v="169412"/>
    <n v="13188221"/>
    <n v="0"/>
    <n v="0"/>
    <n v="0"/>
  </r>
  <r>
    <s v="f8184234-673f-4f08-a30d-a61200e4aadd"/>
    <x v="7"/>
    <x v="0"/>
    <x v="1"/>
    <x v="0"/>
    <x v="1"/>
    <x v="1"/>
    <n v="0"/>
    <n v="0"/>
    <n v="169412"/>
    <n v="13188221"/>
    <n v="0"/>
    <n v="0"/>
    <n v="0"/>
  </r>
  <r>
    <s v="f8184234-673f-4f08-a30d-a61200e4aadd"/>
    <x v="7"/>
    <x v="0"/>
    <x v="1"/>
    <x v="0"/>
    <x v="2"/>
    <x v="2"/>
    <n v="0"/>
    <n v="0"/>
    <n v="169412"/>
    <n v="13188221"/>
    <n v="0"/>
    <n v="0"/>
    <n v="0"/>
  </r>
  <r>
    <s v="f8184234-673f-4f08-a30d-a61200e4aadd"/>
    <x v="7"/>
    <x v="0"/>
    <x v="2"/>
    <x v="0"/>
    <x v="0"/>
    <x v="0"/>
    <n v="0"/>
    <n v="0"/>
    <n v="153200"/>
    <n v="12216866"/>
    <n v="0"/>
    <n v="0"/>
    <n v="0"/>
  </r>
  <r>
    <s v="f8184234-673f-4f08-a30d-a61200e4aadd"/>
    <x v="7"/>
    <x v="0"/>
    <x v="2"/>
    <x v="0"/>
    <x v="1"/>
    <x v="1"/>
    <n v="105"/>
    <n v="18"/>
    <n v="153200"/>
    <n v="12216866"/>
    <n v="0.1"/>
    <n v="0.7"/>
    <n v="5.8"/>
  </r>
  <r>
    <s v="f8184234-673f-4f08-a30d-a61200e4aadd"/>
    <x v="7"/>
    <x v="0"/>
    <x v="2"/>
    <x v="0"/>
    <x v="2"/>
    <x v="2"/>
    <n v="0"/>
    <n v="0"/>
    <n v="153200"/>
    <n v="12216866"/>
    <n v="0"/>
    <n v="0"/>
    <n v="0"/>
  </r>
  <r>
    <s v="f8184234-673f-4f08-a30d-a61200e4aadd"/>
    <x v="7"/>
    <x v="0"/>
    <x v="3"/>
    <x v="0"/>
    <x v="0"/>
    <x v="0"/>
    <n v="0"/>
    <n v="0"/>
    <n v="42897"/>
    <n v="3692115"/>
    <n v="0"/>
    <n v="0"/>
    <n v="0"/>
  </r>
  <r>
    <s v="f8184234-673f-4f08-a30d-a61200e4aadd"/>
    <x v="7"/>
    <x v="0"/>
    <x v="3"/>
    <x v="0"/>
    <x v="1"/>
    <x v="1"/>
    <n v="55"/>
    <n v="13"/>
    <n v="42897"/>
    <n v="3692115"/>
    <n v="0.3"/>
    <n v="1.3"/>
    <n v="4.2"/>
  </r>
  <r>
    <s v="f8184234-673f-4f08-a30d-a61200e4aadd"/>
    <x v="7"/>
    <x v="0"/>
    <x v="3"/>
    <x v="0"/>
    <x v="2"/>
    <x v="2"/>
    <n v="0"/>
    <n v="0"/>
    <n v="42897"/>
    <n v="3692115"/>
    <n v="0"/>
    <n v="0"/>
    <n v="0"/>
  </r>
  <r>
    <s v="f8184234-673f-4f08-a30d-a61200e4aadd"/>
    <x v="7"/>
    <x v="1"/>
    <x v="0"/>
    <x v="0"/>
    <x v="0"/>
    <x v="0"/>
    <n v="0"/>
    <n v="0"/>
    <n v="145629"/>
    <n v="11489884"/>
    <n v="0"/>
    <n v="0"/>
    <n v="0"/>
  </r>
  <r>
    <s v="f8184234-673f-4f08-a30d-a61200e4aadd"/>
    <x v="7"/>
    <x v="1"/>
    <x v="0"/>
    <x v="0"/>
    <x v="1"/>
    <x v="1"/>
    <n v="1"/>
    <n v="1"/>
    <n v="145629"/>
    <n v="11489884"/>
    <n v="0"/>
    <n v="0"/>
    <n v="1"/>
  </r>
  <r>
    <s v="f8184234-673f-4f08-a30d-a61200e4aadd"/>
    <x v="7"/>
    <x v="1"/>
    <x v="0"/>
    <x v="0"/>
    <x v="2"/>
    <x v="2"/>
    <n v="0"/>
    <n v="0"/>
    <n v="145629"/>
    <n v="11489884"/>
    <n v="0"/>
    <n v="0"/>
    <n v="0"/>
  </r>
  <r>
    <s v="f8184234-673f-4f08-a30d-a61200e4aadd"/>
    <x v="7"/>
    <x v="1"/>
    <x v="1"/>
    <x v="0"/>
    <x v="0"/>
    <x v="0"/>
    <n v="0"/>
    <n v="0"/>
    <n v="157861"/>
    <n v="12173346"/>
    <n v="0"/>
    <n v="0"/>
    <n v="0"/>
  </r>
  <r>
    <s v="f8184234-673f-4f08-a30d-a61200e4aadd"/>
    <x v="7"/>
    <x v="1"/>
    <x v="1"/>
    <x v="0"/>
    <x v="1"/>
    <x v="1"/>
    <n v="0"/>
    <n v="0"/>
    <n v="157861"/>
    <n v="12173346"/>
    <n v="0"/>
    <n v="0"/>
    <n v="0"/>
  </r>
  <r>
    <s v="f8184234-673f-4f08-a30d-a61200e4aadd"/>
    <x v="7"/>
    <x v="1"/>
    <x v="1"/>
    <x v="0"/>
    <x v="2"/>
    <x v="2"/>
    <n v="0"/>
    <n v="0"/>
    <n v="157861"/>
    <n v="12173346"/>
    <n v="0"/>
    <n v="0"/>
    <n v="0"/>
  </r>
  <r>
    <s v="f8184234-673f-4f08-a30d-a61200e4aadd"/>
    <x v="7"/>
    <x v="1"/>
    <x v="2"/>
    <x v="0"/>
    <x v="0"/>
    <x v="0"/>
    <n v="0"/>
    <n v="0"/>
    <n v="145247"/>
    <n v="11496097"/>
    <n v="0"/>
    <n v="0"/>
    <n v="0"/>
  </r>
  <r>
    <s v="f8184234-673f-4f08-a30d-a61200e4aadd"/>
    <x v="7"/>
    <x v="1"/>
    <x v="2"/>
    <x v="0"/>
    <x v="1"/>
    <x v="1"/>
    <n v="59"/>
    <n v="10"/>
    <n v="145247"/>
    <n v="11496097"/>
    <n v="0.1"/>
    <n v="0.4"/>
    <n v="5.9"/>
  </r>
  <r>
    <s v="f8184234-673f-4f08-a30d-a61200e4aadd"/>
    <x v="7"/>
    <x v="1"/>
    <x v="2"/>
    <x v="0"/>
    <x v="2"/>
    <x v="2"/>
    <n v="0"/>
    <n v="0"/>
    <n v="145247"/>
    <n v="11496097"/>
    <n v="0"/>
    <n v="0"/>
    <n v="0"/>
  </r>
  <r>
    <s v="f8184234-673f-4f08-a30d-a61200e4aadd"/>
    <x v="7"/>
    <x v="1"/>
    <x v="3"/>
    <x v="0"/>
    <x v="0"/>
    <x v="0"/>
    <n v="0"/>
    <n v="0"/>
    <n v="35244"/>
    <n v="3008899"/>
    <n v="0"/>
    <n v="0"/>
    <n v="0"/>
  </r>
  <r>
    <s v="f8184234-673f-4f08-a30d-a61200e4aadd"/>
    <x v="7"/>
    <x v="1"/>
    <x v="3"/>
    <x v="0"/>
    <x v="1"/>
    <x v="1"/>
    <n v="90"/>
    <n v="18"/>
    <n v="35244"/>
    <n v="3008899"/>
    <n v="0.5"/>
    <n v="2.6"/>
    <n v="5"/>
  </r>
  <r>
    <s v="f8184234-673f-4f08-a30d-a61200e4aadd"/>
    <x v="7"/>
    <x v="1"/>
    <x v="3"/>
    <x v="0"/>
    <x v="2"/>
    <x v="2"/>
    <n v="0"/>
    <n v="0"/>
    <n v="35244"/>
    <n v="3008899"/>
    <n v="0"/>
    <n v="0"/>
    <n v="0"/>
  </r>
  <r>
    <s v="4cf6790f-8a00-4c3a-b5a2-a61200e4aadd"/>
    <x v="0"/>
    <x v="0"/>
    <x v="0"/>
    <x v="0"/>
    <x v="0"/>
    <x v="0"/>
    <n v="0"/>
    <n v="0"/>
    <n v="35227"/>
    <n v="10688164"/>
    <n v="0"/>
    <n v="0"/>
    <n v="0"/>
  </r>
  <r>
    <s v="4cf6790f-8a00-4c3a-b5a2-a61200e4aadd"/>
    <x v="0"/>
    <x v="0"/>
    <x v="0"/>
    <x v="0"/>
    <x v="1"/>
    <x v="1"/>
    <n v="0"/>
    <n v="0"/>
    <n v="35227"/>
    <n v="10688164"/>
    <n v="0"/>
    <n v="0"/>
    <n v="0"/>
  </r>
  <r>
    <s v="4cf6790f-8a00-4c3a-b5a2-a61200e4aadd"/>
    <x v="0"/>
    <x v="0"/>
    <x v="0"/>
    <x v="0"/>
    <x v="2"/>
    <x v="2"/>
    <n v="0"/>
    <n v="0"/>
    <n v="35227"/>
    <n v="10688164"/>
    <n v="0"/>
    <n v="0"/>
    <n v="0"/>
  </r>
  <r>
    <s v="4cf6790f-8a00-4c3a-b5a2-a61200e4aadd"/>
    <x v="0"/>
    <x v="0"/>
    <x v="1"/>
    <x v="0"/>
    <x v="1"/>
    <x v="1"/>
    <n v="0"/>
    <n v="0"/>
    <n v="41376"/>
    <n v="11959721"/>
    <n v="0"/>
    <n v="0"/>
    <n v="0"/>
  </r>
  <r>
    <s v="4cf6790f-8a00-4c3a-b5a2-a61200e4aadd"/>
    <x v="0"/>
    <x v="0"/>
    <x v="1"/>
    <x v="0"/>
    <x v="2"/>
    <x v="2"/>
    <n v="0"/>
    <n v="0"/>
    <n v="41376"/>
    <n v="11959721"/>
    <n v="0"/>
    <n v="0"/>
    <n v="0"/>
  </r>
  <r>
    <s v="4cf6790f-8a00-4c3a-b5a2-a61200e4aadd"/>
    <x v="0"/>
    <x v="0"/>
    <x v="1"/>
    <x v="0"/>
    <x v="0"/>
    <x v="0"/>
    <n v="0"/>
    <n v="0"/>
    <n v="41376"/>
    <n v="11959721"/>
    <n v="0"/>
    <n v="0"/>
    <n v="0"/>
  </r>
  <r>
    <s v="4cf6790f-8a00-4c3a-b5a2-a61200e4aadd"/>
    <x v="0"/>
    <x v="0"/>
    <x v="2"/>
    <x v="0"/>
    <x v="0"/>
    <x v="0"/>
    <n v="0"/>
    <n v="0"/>
    <n v="35958"/>
    <n v="11765613"/>
    <n v="0"/>
    <n v="0"/>
    <n v="0"/>
  </r>
  <r>
    <s v="4cf6790f-8a00-4c3a-b5a2-a61200e4aadd"/>
    <x v="0"/>
    <x v="0"/>
    <x v="2"/>
    <x v="0"/>
    <x v="1"/>
    <x v="1"/>
    <n v="3"/>
    <n v="1"/>
    <n v="35958"/>
    <n v="11765613"/>
    <n v="0"/>
    <n v="0"/>
    <n v="3"/>
  </r>
  <r>
    <s v="4cf6790f-8a00-4c3a-b5a2-a61200e4aadd"/>
    <x v="0"/>
    <x v="0"/>
    <x v="2"/>
    <x v="0"/>
    <x v="2"/>
    <x v="2"/>
    <n v="0"/>
    <n v="0"/>
    <n v="35958"/>
    <n v="11765613"/>
    <n v="0"/>
    <n v="0"/>
    <n v="0"/>
  </r>
  <r>
    <s v="4cf6790f-8a00-4c3a-b5a2-a61200e4aadd"/>
    <x v="0"/>
    <x v="0"/>
    <x v="3"/>
    <x v="0"/>
    <x v="0"/>
    <x v="0"/>
    <n v="0"/>
    <n v="0"/>
    <n v="15174"/>
    <n v="5325210"/>
    <n v="0"/>
    <n v="0"/>
    <n v="0"/>
  </r>
  <r>
    <s v="4cf6790f-8a00-4c3a-b5a2-a61200e4aadd"/>
    <x v="0"/>
    <x v="0"/>
    <x v="3"/>
    <x v="0"/>
    <x v="2"/>
    <x v="2"/>
    <n v="0"/>
    <n v="0"/>
    <n v="15174"/>
    <n v="5325210"/>
    <n v="0"/>
    <n v="0"/>
    <n v="0"/>
  </r>
  <r>
    <s v="4cf6790f-8a00-4c3a-b5a2-a61200e4aadd"/>
    <x v="0"/>
    <x v="0"/>
    <x v="3"/>
    <x v="0"/>
    <x v="1"/>
    <x v="1"/>
    <n v="28"/>
    <n v="3"/>
    <n v="15174"/>
    <n v="5325210"/>
    <n v="0"/>
    <n v="0"/>
    <n v="9"/>
  </r>
  <r>
    <s v="4cf6790f-8a00-4c3a-b5a2-a61200e4aadd"/>
    <x v="0"/>
    <x v="1"/>
    <x v="0"/>
    <x v="0"/>
    <x v="1"/>
    <x v="1"/>
    <n v="0"/>
    <n v="0"/>
    <n v="37231"/>
    <n v="11189239"/>
    <n v="0"/>
    <n v="0"/>
    <n v="0"/>
  </r>
  <r>
    <s v="4cf6790f-8a00-4c3a-b5a2-a61200e4aadd"/>
    <x v="0"/>
    <x v="1"/>
    <x v="0"/>
    <x v="0"/>
    <x v="2"/>
    <x v="2"/>
    <n v="0"/>
    <n v="0"/>
    <n v="37231"/>
    <n v="11189239"/>
    <n v="0"/>
    <n v="0"/>
    <n v="0"/>
  </r>
  <r>
    <s v="4cf6790f-8a00-4c3a-b5a2-a61200e4aadd"/>
    <x v="0"/>
    <x v="1"/>
    <x v="0"/>
    <x v="0"/>
    <x v="0"/>
    <x v="0"/>
    <n v="0"/>
    <n v="0"/>
    <n v="37231"/>
    <n v="11189239"/>
    <n v="0"/>
    <n v="0"/>
    <n v="0"/>
  </r>
  <r>
    <s v="4cf6790f-8a00-4c3a-b5a2-a61200e4aadd"/>
    <x v="0"/>
    <x v="1"/>
    <x v="1"/>
    <x v="0"/>
    <x v="0"/>
    <x v="0"/>
    <n v="0"/>
    <n v="0"/>
    <n v="43585"/>
    <n v="12090943"/>
    <n v="0"/>
    <n v="0"/>
    <n v="0"/>
  </r>
  <r>
    <s v="4cf6790f-8a00-4c3a-b5a2-a61200e4aadd"/>
    <x v="0"/>
    <x v="1"/>
    <x v="1"/>
    <x v="0"/>
    <x v="1"/>
    <x v="1"/>
    <n v="0"/>
    <n v="0"/>
    <n v="43585"/>
    <n v="12090943"/>
    <n v="0"/>
    <n v="0"/>
    <n v="0"/>
  </r>
  <r>
    <s v="4cf6790f-8a00-4c3a-b5a2-a61200e4aadd"/>
    <x v="0"/>
    <x v="1"/>
    <x v="1"/>
    <x v="0"/>
    <x v="2"/>
    <x v="2"/>
    <n v="0"/>
    <n v="0"/>
    <n v="43585"/>
    <n v="12090943"/>
    <n v="0"/>
    <n v="0"/>
    <n v="0"/>
  </r>
  <r>
    <s v="4cf6790f-8a00-4c3a-b5a2-a61200e4aadd"/>
    <x v="0"/>
    <x v="1"/>
    <x v="2"/>
    <x v="0"/>
    <x v="0"/>
    <x v="0"/>
    <n v="0"/>
    <n v="0"/>
    <n v="35939"/>
    <n v="11621728"/>
    <n v="0"/>
    <n v="0"/>
    <n v="0"/>
  </r>
  <r>
    <s v="4cf6790f-8a00-4c3a-b5a2-a61200e4aadd"/>
    <x v="0"/>
    <x v="1"/>
    <x v="2"/>
    <x v="0"/>
    <x v="1"/>
    <x v="1"/>
    <n v="10"/>
    <n v="1"/>
    <n v="35939"/>
    <n v="11621728"/>
    <n v="0"/>
    <n v="0"/>
    <n v="10"/>
  </r>
  <r>
    <s v="4cf6790f-8a00-4c3a-b5a2-a61200e4aadd"/>
    <x v="0"/>
    <x v="1"/>
    <x v="2"/>
    <x v="0"/>
    <x v="2"/>
    <x v="2"/>
    <n v="0"/>
    <n v="0"/>
    <n v="35939"/>
    <n v="11621728"/>
    <n v="0"/>
    <n v="0"/>
    <n v="0"/>
  </r>
  <r>
    <s v="4cf6790f-8a00-4c3a-b5a2-a61200e4aadd"/>
    <x v="0"/>
    <x v="1"/>
    <x v="3"/>
    <x v="0"/>
    <x v="0"/>
    <x v="0"/>
    <n v="0"/>
    <n v="0"/>
    <n v="12452"/>
    <n v="4314337"/>
    <n v="0"/>
    <n v="0"/>
    <n v="0"/>
  </r>
  <r>
    <s v="4cf6790f-8a00-4c3a-b5a2-a61200e4aadd"/>
    <x v="0"/>
    <x v="1"/>
    <x v="3"/>
    <x v="0"/>
    <x v="1"/>
    <x v="1"/>
    <n v="50"/>
    <n v="3"/>
    <n v="12452"/>
    <n v="4314337"/>
    <n v="0"/>
    <n v="0"/>
    <n v="16"/>
  </r>
  <r>
    <s v="4cf6790f-8a00-4c3a-b5a2-a61200e4aadd"/>
    <x v="0"/>
    <x v="1"/>
    <x v="3"/>
    <x v="0"/>
    <x v="2"/>
    <x v="2"/>
    <n v="0"/>
    <n v="0"/>
    <n v="12452"/>
    <n v="4314337"/>
    <n v="0"/>
    <n v="0"/>
    <n v="0"/>
  </r>
  <r>
    <s v="4cf6790f-8a00-4c3a-b5a2-a61200e4aadd"/>
    <x v="1"/>
    <x v="0"/>
    <x v="0"/>
    <x v="0"/>
    <x v="0"/>
    <x v="0"/>
    <n v="0"/>
    <n v="0"/>
    <n v="34835"/>
    <n v="10662648"/>
    <n v="0"/>
    <n v="0"/>
    <n v="0"/>
  </r>
  <r>
    <s v="4cf6790f-8a00-4c3a-b5a2-a61200e4aadd"/>
    <x v="1"/>
    <x v="0"/>
    <x v="0"/>
    <x v="0"/>
    <x v="1"/>
    <x v="1"/>
    <n v="0"/>
    <n v="0"/>
    <n v="34835"/>
    <n v="10662648"/>
    <n v="0"/>
    <n v="0"/>
    <n v="0"/>
  </r>
  <r>
    <s v="4cf6790f-8a00-4c3a-b5a2-a61200e4aadd"/>
    <x v="1"/>
    <x v="0"/>
    <x v="0"/>
    <x v="0"/>
    <x v="2"/>
    <x v="2"/>
    <n v="0"/>
    <n v="0"/>
    <n v="34835"/>
    <n v="10662648"/>
    <n v="0"/>
    <n v="0"/>
    <n v="0"/>
  </r>
  <r>
    <s v="4cf6790f-8a00-4c3a-b5a2-a61200e4aadd"/>
    <x v="1"/>
    <x v="0"/>
    <x v="1"/>
    <x v="0"/>
    <x v="1"/>
    <x v="1"/>
    <n v="0"/>
    <n v="0"/>
    <n v="40802"/>
    <n v="11923175"/>
    <n v="0"/>
    <n v="0"/>
    <n v="0"/>
  </r>
  <r>
    <s v="4cf6790f-8a00-4c3a-b5a2-a61200e4aadd"/>
    <x v="1"/>
    <x v="0"/>
    <x v="1"/>
    <x v="0"/>
    <x v="2"/>
    <x v="2"/>
    <n v="0"/>
    <n v="0"/>
    <n v="40802"/>
    <n v="11923175"/>
    <n v="0"/>
    <n v="0"/>
    <n v="0"/>
  </r>
  <r>
    <s v="4cf6790f-8a00-4c3a-b5a2-a61200e4aadd"/>
    <x v="1"/>
    <x v="0"/>
    <x v="1"/>
    <x v="0"/>
    <x v="0"/>
    <x v="0"/>
    <n v="0"/>
    <n v="0"/>
    <n v="40802"/>
    <n v="11923175"/>
    <n v="0"/>
    <n v="0"/>
    <n v="0"/>
  </r>
  <r>
    <s v="4cf6790f-8a00-4c3a-b5a2-a61200e4aadd"/>
    <x v="1"/>
    <x v="0"/>
    <x v="2"/>
    <x v="0"/>
    <x v="0"/>
    <x v="0"/>
    <n v="0"/>
    <n v="0"/>
    <n v="36335"/>
    <n v="11881123"/>
    <n v="0"/>
    <n v="0"/>
    <n v="0"/>
  </r>
  <r>
    <s v="4cf6790f-8a00-4c3a-b5a2-a61200e4aadd"/>
    <x v="1"/>
    <x v="0"/>
    <x v="2"/>
    <x v="0"/>
    <x v="1"/>
    <x v="1"/>
    <n v="0"/>
    <n v="0"/>
    <n v="36335"/>
    <n v="11881123"/>
    <n v="0"/>
    <n v="0"/>
    <n v="0"/>
  </r>
  <r>
    <s v="4cf6790f-8a00-4c3a-b5a2-a61200e4aadd"/>
    <x v="1"/>
    <x v="0"/>
    <x v="2"/>
    <x v="0"/>
    <x v="2"/>
    <x v="2"/>
    <n v="0"/>
    <n v="0"/>
    <n v="36335"/>
    <n v="11881123"/>
    <n v="0"/>
    <n v="0"/>
    <n v="0"/>
  </r>
  <r>
    <s v="4cf6790f-8a00-4c3a-b5a2-a61200e4aadd"/>
    <x v="1"/>
    <x v="0"/>
    <x v="3"/>
    <x v="0"/>
    <x v="0"/>
    <x v="0"/>
    <n v="0"/>
    <n v="0"/>
    <n v="15495"/>
    <n v="5431825"/>
    <n v="0"/>
    <n v="0"/>
    <n v="0"/>
  </r>
  <r>
    <s v="4cf6790f-8a00-4c3a-b5a2-a61200e4aadd"/>
    <x v="1"/>
    <x v="0"/>
    <x v="3"/>
    <x v="0"/>
    <x v="1"/>
    <x v="1"/>
    <n v="2"/>
    <n v="1"/>
    <n v="15495"/>
    <n v="5431825"/>
    <n v="0"/>
    <n v="0"/>
    <n v="2"/>
  </r>
  <r>
    <s v="4cf6790f-8a00-4c3a-b5a2-a61200e4aadd"/>
    <x v="1"/>
    <x v="0"/>
    <x v="3"/>
    <x v="0"/>
    <x v="2"/>
    <x v="2"/>
    <n v="0"/>
    <n v="0"/>
    <n v="15495"/>
    <n v="5431825"/>
    <n v="0"/>
    <n v="0"/>
    <n v="0"/>
  </r>
  <r>
    <s v="4cf6790f-8a00-4c3a-b5a2-a61200e4aadd"/>
    <x v="1"/>
    <x v="1"/>
    <x v="0"/>
    <x v="0"/>
    <x v="0"/>
    <x v="0"/>
    <n v="0"/>
    <n v="0"/>
    <n v="36557"/>
    <n v="11115431"/>
    <n v="0"/>
    <n v="0"/>
    <n v="0"/>
  </r>
  <r>
    <s v="4cf6790f-8a00-4c3a-b5a2-a61200e4aadd"/>
    <x v="1"/>
    <x v="1"/>
    <x v="0"/>
    <x v="0"/>
    <x v="1"/>
    <x v="1"/>
    <n v="0"/>
    <n v="0"/>
    <n v="36557"/>
    <n v="11115431"/>
    <n v="0"/>
    <n v="0"/>
    <n v="0"/>
  </r>
  <r>
    <s v="4cf6790f-8a00-4c3a-b5a2-a61200e4aadd"/>
    <x v="1"/>
    <x v="1"/>
    <x v="0"/>
    <x v="0"/>
    <x v="2"/>
    <x v="2"/>
    <n v="0"/>
    <n v="0"/>
    <n v="36557"/>
    <n v="11115431"/>
    <n v="0"/>
    <n v="0"/>
    <n v="0"/>
  </r>
  <r>
    <s v="4cf6790f-8a00-4c3a-b5a2-a61200e4aadd"/>
    <x v="1"/>
    <x v="1"/>
    <x v="1"/>
    <x v="0"/>
    <x v="0"/>
    <x v="0"/>
    <n v="0"/>
    <n v="0"/>
    <n v="42280"/>
    <n v="11933235"/>
    <n v="0"/>
    <n v="0"/>
    <n v="0"/>
  </r>
  <r>
    <s v="4cf6790f-8a00-4c3a-b5a2-a61200e4aadd"/>
    <x v="1"/>
    <x v="1"/>
    <x v="1"/>
    <x v="0"/>
    <x v="1"/>
    <x v="1"/>
    <n v="0"/>
    <n v="0"/>
    <n v="42280"/>
    <n v="11933235"/>
    <n v="0"/>
    <n v="0"/>
    <n v="0"/>
  </r>
  <r>
    <s v="4cf6790f-8a00-4c3a-b5a2-a61200e4aadd"/>
    <x v="1"/>
    <x v="1"/>
    <x v="1"/>
    <x v="0"/>
    <x v="2"/>
    <x v="2"/>
    <n v="0"/>
    <n v="0"/>
    <n v="42280"/>
    <n v="11933235"/>
    <n v="0"/>
    <n v="0"/>
    <n v="0"/>
  </r>
  <r>
    <s v="4cf6790f-8a00-4c3a-b5a2-a61200e4aadd"/>
    <x v="1"/>
    <x v="1"/>
    <x v="2"/>
    <x v="0"/>
    <x v="1"/>
    <x v="1"/>
    <n v="29"/>
    <n v="3"/>
    <n v="36197"/>
    <n v="11683602"/>
    <n v="0"/>
    <n v="0"/>
    <n v="9"/>
  </r>
  <r>
    <s v="4cf6790f-8a00-4c3a-b5a2-a61200e4aadd"/>
    <x v="1"/>
    <x v="1"/>
    <x v="2"/>
    <x v="0"/>
    <x v="2"/>
    <x v="2"/>
    <n v="0"/>
    <n v="0"/>
    <n v="36197"/>
    <n v="11683602"/>
    <n v="0"/>
    <n v="0"/>
    <n v="0"/>
  </r>
  <r>
    <s v="4cf6790f-8a00-4c3a-b5a2-a61200e4aadd"/>
    <x v="1"/>
    <x v="1"/>
    <x v="2"/>
    <x v="0"/>
    <x v="0"/>
    <x v="0"/>
    <n v="0"/>
    <n v="0"/>
    <n v="36197"/>
    <n v="11683602"/>
    <n v="0"/>
    <n v="0"/>
    <n v="0"/>
  </r>
  <r>
    <s v="4cf6790f-8a00-4c3a-b5a2-a61200e4aadd"/>
    <x v="1"/>
    <x v="1"/>
    <x v="3"/>
    <x v="0"/>
    <x v="2"/>
    <x v="2"/>
    <n v="0"/>
    <n v="0"/>
    <n v="12879"/>
    <n v="4459964"/>
    <n v="0"/>
    <n v="0"/>
    <n v="0"/>
  </r>
  <r>
    <s v="4cf6790f-8a00-4c3a-b5a2-a61200e4aadd"/>
    <x v="1"/>
    <x v="1"/>
    <x v="3"/>
    <x v="0"/>
    <x v="0"/>
    <x v="0"/>
    <n v="0"/>
    <n v="0"/>
    <n v="12879"/>
    <n v="4459964"/>
    <n v="0"/>
    <n v="0"/>
    <n v="0"/>
  </r>
  <r>
    <s v="4cf6790f-8a00-4c3a-b5a2-a61200e4aadd"/>
    <x v="1"/>
    <x v="1"/>
    <x v="3"/>
    <x v="0"/>
    <x v="1"/>
    <x v="1"/>
    <n v="43"/>
    <n v="4"/>
    <n v="12879"/>
    <n v="4459964"/>
    <n v="0"/>
    <n v="0"/>
    <n v="10"/>
  </r>
  <r>
    <s v="4cf6790f-8a00-4c3a-b5a2-a61200e4aadd"/>
    <x v="2"/>
    <x v="0"/>
    <x v="0"/>
    <x v="0"/>
    <x v="0"/>
    <x v="0"/>
    <n v="0"/>
    <n v="0"/>
    <n v="34678"/>
    <n v="10758906"/>
    <n v="0"/>
    <n v="0"/>
    <n v="0"/>
  </r>
  <r>
    <s v="4cf6790f-8a00-4c3a-b5a2-a61200e4aadd"/>
    <x v="2"/>
    <x v="0"/>
    <x v="0"/>
    <x v="0"/>
    <x v="1"/>
    <x v="1"/>
    <n v="0"/>
    <n v="0"/>
    <n v="34678"/>
    <n v="10758906"/>
    <n v="0"/>
    <n v="0"/>
    <n v="0"/>
  </r>
  <r>
    <s v="4cf6790f-8a00-4c3a-b5a2-a61200e4aadd"/>
    <x v="2"/>
    <x v="0"/>
    <x v="0"/>
    <x v="0"/>
    <x v="2"/>
    <x v="2"/>
    <n v="0"/>
    <n v="0"/>
    <n v="34678"/>
    <n v="10758906"/>
    <n v="0"/>
    <n v="0"/>
    <n v="0"/>
  </r>
  <r>
    <s v="4cf6790f-8a00-4c3a-b5a2-a61200e4aadd"/>
    <x v="2"/>
    <x v="0"/>
    <x v="1"/>
    <x v="0"/>
    <x v="1"/>
    <x v="1"/>
    <n v="0"/>
    <n v="0"/>
    <n v="41752"/>
    <n v="12254671"/>
    <n v="0"/>
    <n v="0"/>
    <n v="0"/>
  </r>
  <r>
    <s v="4cf6790f-8a00-4c3a-b5a2-a61200e4aadd"/>
    <x v="2"/>
    <x v="0"/>
    <x v="1"/>
    <x v="0"/>
    <x v="2"/>
    <x v="2"/>
    <n v="0"/>
    <n v="0"/>
    <n v="41752"/>
    <n v="12254671"/>
    <n v="0"/>
    <n v="0"/>
    <n v="0"/>
  </r>
  <r>
    <s v="4cf6790f-8a00-4c3a-b5a2-a61200e4aadd"/>
    <x v="2"/>
    <x v="0"/>
    <x v="1"/>
    <x v="0"/>
    <x v="0"/>
    <x v="0"/>
    <n v="0"/>
    <n v="0"/>
    <n v="41752"/>
    <n v="12254671"/>
    <n v="0"/>
    <n v="0"/>
    <n v="0"/>
  </r>
  <r>
    <s v="4cf6790f-8a00-4c3a-b5a2-a61200e4aadd"/>
    <x v="2"/>
    <x v="0"/>
    <x v="2"/>
    <x v="0"/>
    <x v="0"/>
    <x v="0"/>
    <n v="0"/>
    <n v="0"/>
    <n v="37164"/>
    <n v="12150415"/>
    <n v="0"/>
    <n v="0"/>
    <n v="0"/>
  </r>
  <r>
    <s v="4cf6790f-8a00-4c3a-b5a2-a61200e4aadd"/>
    <x v="2"/>
    <x v="0"/>
    <x v="2"/>
    <x v="0"/>
    <x v="1"/>
    <x v="1"/>
    <n v="0"/>
    <n v="0"/>
    <n v="37164"/>
    <n v="12150415"/>
    <n v="0"/>
    <n v="0"/>
    <n v="0"/>
  </r>
  <r>
    <s v="4cf6790f-8a00-4c3a-b5a2-a61200e4aadd"/>
    <x v="2"/>
    <x v="0"/>
    <x v="2"/>
    <x v="0"/>
    <x v="2"/>
    <x v="2"/>
    <n v="0"/>
    <n v="0"/>
    <n v="37164"/>
    <n v="12150415"/>
    <n v="0"/>
    <n v="0"/>
    <n v="0"/>
  </r>
  <r>
    <s v="4cf6790f-8a00-4c3a-b5a2-a61200e4aadd"/>
    <x v="2"/>
    <x v="0"/>
    <x v="3"/>
    <x v="0"/>
    <x v="0"/>
    <x v="0"/>
    <n v="0"/>
    <n v="0"/>
    <n v="16138"/>
    <n v="5664194"/>
    <n v="0"/>
    <n v="0"/>
    <n v="0"/>
  </r>
  <r>
    <s v="4cf6790f-8a00-4c3a-b5a2-a61200e4aadd"/>
    <x v="2"/>
    <x v="0"/>
    <x v="3"/>
    <x v="0"/>
    <x v="1"/>
    <x v="1"/>
    <n v="27"/>
    <n v="1"/>
    <n v="16138"/>
    <n v="5664194"/>
    <n v="0"/>
    <n v="0"/>
    <n v="27"/>
  </r>
  <r>
    <s v="4cf6790f-8a00-4c3a-b5a2-a61200e4aadd"/>
    <x v="2"/>
    <x v="0"/>
    <x v="3"/>
    <x v="0"/>
    <x v="2"/>
    <x v="2"/>
    <n v="0"/>
    <n v="0"/>
    <n v="16138"/>
    <n v="5664194"/>
    <n v="0"/>
    <n v="0"/>
    <n v="0"/>
  </r>
  <r>
    <s v="4cf6790f-8a00-4c3a-b5a2-a61200e4aadd"/>
    <x v="2"/>
    <x v="1"/>
    <x v="0"/>
    <x v="0"/>
    <x v="0"/>
    <x v="0"/>
    <n v="0"/>
    <n v="0"/>
    <n v="36394"/>
    <n v="11188776"/>
    <n v="0"/>
    <n v="0"/>
    <n v="0"/>
  </r>
  <r>
    <s v="4cf6790f-8a00-4c3a-b5a2-a61200e4aadd"/>
    <x v="2"/>
    <x v="1"/>
    <x v="0"/>
    <x v="0"/>
    <x v="1"/>
    <x v="1"/>
    <n v="0"/>
    <n v="0"/>
    <n v="36394"/>
    <n v="11188776"/>
    <n v="0"/>
    <n v="0"/>
    <n v="0"/>
  </r>
  <r>
    <s v="4cf6790f-8a00-4c3a-b5a2-a61200e4aadd"/>
    <x v="2"/>
    <x v="1"/>
    <x v="0"/>
    <x v="0"/>
    <x v="2"/>
    <x v="2"/>
    <n v="0"/>
    <n v="0"/>
    <n v="36394"/>
    <n v="11188776"/>
    <n v="0"/>
    <n v="0"/>
    <n v="0"/>
  </r>
  <r>
    <s v="4cf6790f-8a00-4c3a-b5a2-a61200e4aadd"/>
    <x v="2"/>
    <x v="1"/>
    <x v="1"/>
    <x v="0"/>
    <x v="1"/>
    <x v="1"/>
    <n v="0"/>
    <n v="0"/>
    <n v="43175"/>
    <n v="12161130"/>
    <n v="0"/>
    <n v="0"/>
    <n v="0"/>
  </r>
  <r>
    <s v="4cf6790f-8a00-4c3a-b5a2-a61200e4aadd"/>
    <x v="2"/>
    <x v="1"/>
    <x v="1"/>
    <x v="0"/>
    <x v="0"/>
    <x v="0"/>
    <n v="0"/>
    <n v="0"/>
    <n v="43175"/>
    <n v="12161130"/>
    <n v="0"/>
    <n v="0"/>
    <n v="0"/>
  </r>
  <r>
    <s v="4cf6790f-8a00-4c3a-b5a2-a61200e4aadd"/>
    <x v="2"/>
    <x v="1"/>
    <x v="1"/>
    <x v="0"/>
    <x v="2"/>
    <x v="2"/>
    <n v="0"/>
    <n v="0"/>
    <n v="43175"/>
    <n v="12161130"/>
    <n v="0"/>
    <n v="0"/>
    <n v="0"/>
  </r>
  <r>
    <s v="4cf6790f-8a00-4c3a-b5a2-a61200e4aadd"/>
    <x v="2"/>
    <x v="1"/>
    <x v="2"/>
    <x v="0"/>
    <x v="1"/>
    <x v="1"/>
    <n v="48"/>
    <n v="3"/>
    <n v="36818"/>
    <n v="11857309"/>
    <n v="0"/>
    <n v="0"/>
    <n v="16"/>
  </r>
  <r>
    <s v="4cf6790f-8a00-4c3a-b5a2-a61200e4aadd"/>
    <x v="2"/>
    <x v="1"/>
    <x v="2"/>
    <x v="0"/>
    <x v="2"/>
    <x v="2"/>
    <n v="0"/>
    <n v="0"/>
    <n v="36818"/>
    <n v="11857309"/>
    <n v="0"/>
    <n v="0"/>
    <n v="0"/>
  </r>
  <r>
    <s v="4cf6790f-8a00-4c3a-b5a2-a61200e4aadd"/>
    <x v="2"/>
    <x v="1"/>
    <x v="2"/>
    <x v="0"/>
    <x v="0"/>
    <x v="0"/>
    <n v="0"/>
    <n v="0"/>
    <n v="36818"/>
    <n v="11857309"/>
    <n v="0"/>
    <n v="0"/>
    <n v="0"/>
  </r>
  <r>
    <s v="4cf6790f-8a00-4c3a-b5a2-a61200e4aadd"/>
    <x v="2"/>
    <x v="1"/>
    <x v="3"/>
    <x v="0"/>
    <x v="2"/>
    <x v="2"/>
    <n v="0"/>
    <n v="0"/>
    <n v="13441"/>
    <n v="4660643"/>
    <n v="0"/>
    <n v="0"/>
    <n v="0"/>
  </r>
  <r>
    <s v="4cf6790f-8a00-4c3a-b5a2-a61200e4aadd"/>
    <x v="2"/>
    <x v="1"/>
    <x v="3"/>
    <x v="0"/>
    <x v="0"/>
    <x v="0"/>
    <n v="0"/>
    <n v="0"/>
    <n v="13441"/>
    <n v="4660643"/>
    <n v="0"/>
    <n v="0"/>
    <n v="0"/>
  </r>
  <r>
    <s v="4cf6790f-8a00-4c3a-b5a2-a61200e4aadd"/>
    <x v="2"/>
    <x v="1"/>
    <x v="3"/>
    <x v="0"/>
    <x v="1"/>
    <x v="1"/>
    <n v="63"/>
    <n v="5"/>
    <n v="13441"/>
    <n v="4660643"/>
    <n v="0"/>
    <n v="0"/>
    <n v="12"/>
  </r>
  <r>
    <s v="4cf6790f-8a00-4c3a-b5a2-a61200e4aadd"/>
    <x v="3"/>
    <x v="0"/>
    <x v="0"/>
    <x v="0"/>
    <x v="0"/>
    <x v="0"/>
    <n v="0"/>
    <n v="0"/>
    <n v="34538"/>
    <n v="10810347"/>
    <n v="0"/>
    <n v="0"/>
    <n v="0"/>
  </r>
  <r>
    <s v="4cf6790f-8a00-4c3a-b5a2-a61200e4aadd"/>
    <x v="3"/>
    <x v="0"/>
    <x v="0"/>
    <x v="0"/>
    <x v="1"/>
    <x v="1"/>
    <n v="0"/>
    <n v="0"/>
    <n v="34538"/>
    <n v="10810347"/>
    <n v="0"/>
    <n v="0"/>
    <n v="0"/>
  </r>
  <r>
    <s v="4cf6790f-8a00-4c3a-b5a2-a61200e4aadd"/>
    <x v="3"/>
    <x v="0"/>
    <x v="0"/>
    <x v="0"/>
    <x v="2"/>
    <x v="2"/>
    <n v="0"/>
    <n v="0"/>
    <n v="34538"/>
    <n v="10810347"/>
    <n v="0"/>
    <n v="0"/>
    <n v="0"/>
  </r>
  <r>
    <s v="4cf6790f-8a00-4c3a-b5a2-a61200e4aadd"/>
    <x v="3"/>
    <x v="0"/>
    <x v="1"/>
    <x v="0"/>
    <x v="1"/>
    <x v="1"/>
    <n v="0"/>
    <n v="0"/>
    <n v="42083"/>
    <n v="12393215"/>
    <n v="0"/>
    <n v="0"/>
    <n v="0"/>
  </r>
  <r>
    <s v="4cf6790f-8a00-4c3a-b5a2-a61200e4aadd"/>
    <x v="3"/>
    <x v="0"/>
    <x v="1"/>
    <x v="0"/>
    <x v="2"/>
    <x v="2"/>
    <n v="0"/>
    <n v="0"/>
    <n v="42083"/>
    <n v="12393215"/>
    <n v="0"/>
    <n v="0"/>
    <n v="0"/>
  </r>
  <r>
    <s v="4cf6790f-8a00-4c3a-b5a2-a61200e4aadd"/>
    <x v="3"/>
    <x v="0"/>
    <x v="1"/>
    <x v="0"/>
    <x v="0"/>
    <x v="0"/>
    <n v="0"/>
    <n v="0"/>
    <n v="42083"/>
    <n v="12393215"/>
    <n v="0"/>
    <n v="0"/>
    <n v="0"/>
  </r>
  <r>
    <s v="4cf6790f-8a00-4c3a-b5a2-a61200e4aadd"/>
    <x v="3"/>
    <x v="0"/>
    <x v="2"/>
    <x v="0"/>
    <x v="0"/>
    <x v="0"/>
    <n v="0"/>
    <n v="0"/>
    <n v="37523"/>
    <n v="12200135"/>
    <n v="0"/>
    <n v="0"/>
    <n v="0"/>
  </r>
  <r>
    <s v="4cf6790f-8a00-4c3a-b5a2-a61200e4aadd"/>
    <x v="3"/>
    <x v="0"/>
    <x v="2"/>
    <x v="0"/>
    <x v="1"/>
    <x v="1"/>
    <n v="1"/>
    <n v="1"/>
    <n v="37523"/>
    <n v="12200135"/>
    <n v="0"/>
    <n v="0"/>
    <n v="1"/>
  </r>
  <r>
    <s v="4cf6790f-8a00-4c3a-b5a2-a61200e4aadd"/>
    <x v="3"/>
    <x v="0"/>
    <x v="2"/>
    <x v="0"/>
    <x v="2"/>
    <x v="2"/>
    <n v="0"/>
    <n v="0"/>
    <n v="37523"/>
    <n v="12200135"/>
    <n v="0"/>
    <n v="0"/>
    <n v="0"/>
  </r>
  <r>
    <s v="4cf6790f-8a00-4c3a-b5a2-a61200e4aadd"/>
    <x v="3"/>
    <x v="0"/>
    <x v="3"/>
    <x v="0"/>
    <x v="0"/>
    <x v="0"/>
    <n v="0"/>
    <n v="0"/>
    <n v="16553"/>
    <n v="5820956"/>
    <n v="0"/>
    <n v="0"/>
    <n v="0"/>
  </r>
  <r>
    <s v="4cf6790f-8a00-4c3a-b5a2-a61200e4aadd"/>
    <x v="3"/>
    <x v="0"/>
    <x v="3"/>
    <x v="0"/>
    <x v="1"/>
    <x v="1"/>
    <n v="24"/>
    <n v="4"/>
    <n v="16553"/>
    <n v="5820956"/>
    <n v="0"/>
    <n v="0"/>
    <n v="6"/>
  </r>
  <r>
    <s v="4cf6790f-8a00-4c3a-b5a2-a61200e4aadd"/>
    <x v="3"/>
    <x v="0"/>
    <x v="3"/>
    <x v="0"/>
    <x v="2"/>
    <x v="2"/>
    <n v="0"/>
    <n v="0"/>
    <n v="16553"/>
    <n v="5820956"/>
    <n v="0"/>
    <n v="0"/>
    <n v="0"/>
  </r>
  <r>
    <s v="4cf6790f-8a00-4c3a-b5a2-a61200e4aadd"/>
    <x v="3"/>
    <x v="1"/>
    <x v="0"/>
    <x v="0"/>
    <x v="0"/>
    <x v="0"/>
    <n v="0"/>
    <n v="0"/>
    <n v="36435"/>
    <n v="11312298"/>
    <n v="0"/>
    <n v="0"/>
    <n v="0"/>
  </r>
  <r>
    <s v="4cf6790f-8a00-4c3a-b5a2-a61200e4aadd"/>
    <x v="3"/>
    <x v="1"/>
    <x v="0"/>
    <x v="0"/>
    <x v="1"/>
    <x v="1"/>
    <n v="0"/>
    <n v="0"/>
    <n v="36435"/>
    <n v="11312298"/>
    <n v="0"/>
    <n v="0"/>
    <n v="0"/>
  </r>
  <r>
    <s v="4cf6790f-8a00-4c3a-b5a2-a61200e4aadd"/>
    <x v="3"/>
    <x v="1"/>
    <x v="0"/>
    <x v="0"/>
    <x v="2"/>
    <x v="2"/>
    <n v="0"/>
    <n v="0"/>
    <n v="36435"/>
    <n v="11312298"/>
    <n v="0"/>
    <n v="0"/>
    <n v="0"/>
  </r>
  <r>
    <s v="4cf6790f-8a00-4c3a-b5a2-a61200e4aadd"/>
    <x v="3"/>
    <x v="1"/>
    <x v="1"/>
    <x v="0"/>
    <x v="0"/>
    <x v="0"/>
    <n v="0"/>
    <n v="0"/>
    <n v="43608"/>
    <n v="12330740"/>
    <n v="0"/>
    <n v="0"/>
    <n v="0"/>
  </r>
  <r>
    <s v="4cf6790f-8a00-4c3a-b5a2-a61200e4aadd"/>
    <x v="3"/>
    <x v="1"/>
    <x v="1"/>
    <x v="0"/>
    <x v="1"/>
    <x v="1"/>
    <n v="8"/>
    <n v="1"/>
    <n v="43608"/>
    <n v="12330740"/>
    <n v="0"/>
    <n v="0"/>
    <n v="8"/>
  </r>
  <r>
    <s v="4cf6790f-8a00-4c3a-b5a2-a61200e4aadd"/>
    <x v="3"/>
    <x v="1"/>
    <x v="1"/>
    <x v="0"/>
    <x v="2"/>
    <x v="2"/>
    <n v="0"/>
    <n v="0"/>
    <n v="43608"/>
    <n v="12330740"/>
    <n v="0"/>
    <n v="0"/>
    <n v="0"/>
  </r>
  <r>
    <s v="4cf6790f-8a00-4c3a-b5a2-a61200e4aadd"/>
    <x v="3"/>
    <x v="1"/>
    <x v="2"/>
    <x v="0"/>
    <x v="1"/>
    <x v="1"/>
    <n v="26"/>
    <n v="5"/>
    <n v="36788"/>
    <n v="11827801"/>
    <n v="0"/>
    <n v="0"/>
    <n v="5"/>
  </r>
  <r>
    <s v="4cf6790f-8a00-4c3a-b5a2-a61200e4aadd"/>
    <x v="3"/>
    <x v="1"/>
    <x v="2"/>
    <x v="0"/>
    <x v="2"/>
    <x v="2"/>
    <n v="0"/>
    <n v="0"/>
    <n v="36788"/>
    <n v="11827801"/>
    <n v="0"/>
    <n v="0"/>
    <n v="0"/>
  </r>
  <r>
    <s v="4cf6790f-8a00-4c3a-b5a2-a61200e4aadd"/>
    <x v="3"/>
    <x v="1"/>
    <x v="2"/>
    <x v="0"/>
    <x v="0"/>
    <x v="0"/>
    <n v="0"/>
    <n v="0"/>
    <n v="36788"/>
    <n v="11827801"/>
    <n v="0"/>
    <n v="0"/>
    <n v="0"/>
  </r>
  <r>
    <s v="4cf6790f-8a00-4c3a-b5a2-a61200e4aadd"/>
    <x v="3"/>
    <x v="1"/>
    <x v="3"/>
    <x v="0"/>
    <x v="2"/>
    <x v="2"/>
    <n v="0"/>
    <n v="0"/>
    <n v="13760"/>
    <n v="4782639"/>
    <n v="0"/>
    <n v="0"/>
    <n v="0"/>
  </r>
  <r>
    <s v="4cf6790f-8a00-4c3a-b5a2-a61200e4aadd"/>
    <x v="3"/>
    <x v="1"/>
    <x v="3"/>
    <x v="0"/>
    <x v="0"/>
    <x v="0"/>
    <n v="0"/>
    <n v="0"/>
    <n v="13760"/>
    <n v="4782639"/>
    <n v="0"/>
    <n v="0"/>
    <n v="0"/>
  </r>
  <r>
    <s v="4cf6790f-8a00-4c3a-b5a2-a61200e4aadd"/>
    <x v="3"/>
    <x v="1"/>
    <x v="3"/>
    <x v="0"/>
    <x v="1"/>
    <x v="1"/>
    <n v="101"/>
    <n v="4"/>
    <n v="13760"/>
    <n v="4782639"/>
    <n v="0"/>
    <n v="0"/>
    <n v="25"/>
  </r>
  <r>
    <s v="4cf6790f-8a00-4c3a-b5a2-a61200e4aadd"/>
    <x v="4"/>
    <x v="0"/>
    <x v="0"/>
    <x v="0"/>
    <x v="0"/>
    <x v="0"/>
    <n v="0"/>
    <n v="0"/>
    <n v="33185"/>
    <n v="10497649"/>
    <n v="0"/>
    <n v="0"/>
    <n v="0"/>
  </r>
  <r>
    <s v="4cf6790f-8a00-4c3a-b5a2-a61200e4aadd"/>
    <x v="4"/>
    <x v="0"/>
    <x v="0"/>
    <x v="0"/>
    <x v="1"/>
    <x v="1"/>
    <n v="0"/>
    <n v="0"/>
    <n v="33185"/>
    <n v="10497649"/>
    <n v="0"/>
    <n v="0"/>
    <n v="0"/>
  </r>
  <r>
    <s v="4cf6790f-8a00-4c3a-b5a2-a61200e4aadd"/>
    <x v="4"/>
    <x v="0"/>
    <x v="0"/>
    <x v="0"/>
    <x v="2"/>
    <x v="2"/>
    <n v="0"/>
    <n v="0"/>
    <n v="33185"/>
    <n v="10497649"/>
    <n v="0"/>
    <n v="0"/>
    <n v="0"/>
  </r>
  <r>
    <s v="4cf6790f-8a00-4c3a-b5a2-a61200e4aadd"/>
    <x v="4"/>
    <x v="0"/>
    <x v="1"/>
    <x v="0"/>
    <x v="1"/>
    <x v="1"/>
    <n v="0"/>
    <n v="0"/>
    <n v="41287"/>
    <n v="12170600"/>
    <n v="0"/>
    <n v="0"/>
    <n v="0"/>
  </r>
  <r>
    <s v="4cf6790f-8a00-4c3a-b5a2-a61200e4aadd"/>
    <x v="4"/>
    <x v="0"/>
    <x v="1"/>
    <x v="0"/>
    <x v="2"/>
    <x v="2"/>
    <n v="0"/>
    <n v="0"/>
    <n v="41287"/>
    <n v="12170600"/>
    <n v="0"/>
    <n v="0"/>
    <n v="0"/>
  </r>
  <r>
    <s v="4cf6790f-8a00-4c3a-b5a2-a61200e4aadd"/>
    <x v="4"/>
    <x v="0"/>
    <x v="1"/>
    <x v="0"/>
    <x v="0"/>
    <x v="0"/>
    <n v="0"/>
    <n v="0"/>
    <n v="41287"/>
    <n v="12170600"/>
    <n v="0"/>
    <n v="0"/>
    <n v="0"/>
  </r>
  <r>
    <s v="4cf6790f-8a00-4c3a-b5a2-a61200e4aadd"/>
    <x v="4"/>
    <x v="0"/>
    <x v="2"/>
    <x v="0"/>
    <x v="0"/>
    <x v="0"/>
    <n v="0"/>
    <n v="0"/>
    <n v="36776"/>
    <n v="12026642"/>
    <n v="0"/>
    <n v="0"/>
    <n v="0"/>
  </r>
  <r>
    <s v="4cf6790f-8a00-4c3a-b5a2-a61200e4aadd"/>
    <x v="4"/>
    <x v="0"/>
    <x v="2"/>
    <x v="0"/>
    <x v="1"/>
    <x v="1"/>
    <n v="53"/>
    <n v="3"/>
    <n v="36776"/>
    <n v="12026642"/>
    <n v="0"/>
    <n v="0"/>
    <n v="17"/>
  </r>
  <r>
    <s v="4cf6790f-8a00-4c3a-b5a2-a61200e4aadd"/>
    <x v="4"/>
    <x v="0"/>
    <x v="2"/>
    <x v="0"/>
    <x v="2"/>
    <x v="2"/>
    <n v="0"/>
    <n v="0"/>
    <n v="36776"/>
    <n v="12026642"/>
    <n v="0"/>
    <n v="0"/>
    <n v="0"/>
  </r>
  <r>
    <s v="4cf6790f-8a00-4c3a-b5a2-a61200e4aadd"/>
    <x v="4"/>
    <x v="0"/>
    <x v="3"/>
    <x v="0"/>
    <x v="0"/>
    <x v="0"/>
    <n v="0"/>
    <n v="0"/>
    <n v="17260"/>
    <n v="6053303"/>
    <n v="0"/>
    <n v="0"/>
    <n v="0"/>
  </r>
  <r>
    <s v="4cf6790f-8a00-4c3a-b5a2-a61200e4aadd"/>
    <x v="4"/>
    <x v="0"/>
    <x v="3"/>
    <x v="0"/>
    <x v="2"/>
    <x v="2"/>
    <n v="0"/>
    <n v="0"/>
    <n v="17260"/>
    <n v="6053303"/>
    <n v="0"/>
    <n v="0"/>
    <n v="0"/>
  </r>
  <r>
    <s v="4cf6790f-8a00-4c3a-b5a2-a61200e4aadd"/>
    <x v="4"/>
    <x v="0"/>
    <x v="3"/>
    <x v="0"/>
    <x v="1"/>
    <x v="1"/>
    <n v="130"/>
    <n v="8"/>
    <n v="17260"/>
    <n v="6053303"/>
    <n v="0"/>
    <n v="0"/>
    <n v="16"/>
  </r>
  <r>
    <s v="4cf6790f-8a00-4c3a-b5a2-a61200e4aadd"/>
    <x v="4"/>
    <x v="1"/>
    <x v="0"/>
    <x v="0"/>
    <x v="1"/>
    <x v="1"/>
    <n v="0"/>
    <n v="0"/>
    <n v="34952"/>
    <n v="10983951"/>
    <n v="0"/>
    <n v="0"/>
    <n v="0"/>
  </r>
  <r>
    <s v="4cf6790f-8a00-4c3a-b5a2-a61200e4aadd"/>
    <x v="4"/>
    <x v="1"/>
    <x v="0"/>
    <x v="0"/>
    <x v="2"/>
    <x v="2"/>
    <n v="0"/>
    <n v="0"/>
    <n v="34952"/>
    <n v="10983951"/>
    <n v="0"/>
    <n v="0"/>
    <n v="0"/>
  </r>
  <r>
    <s v="4cf6790f-8a00-4c3a-b5a2-a61200e4aadd"/>
    <x v="4"/>
    <x v="1"/>
    <x v="0"/>
    <x v="0"/>
    <x v="0"/>
    <x v="0"/>
    <n v="0"/>
    <n v="0"/>
    <n v="34952"/>
    <n v="10983951"/>
    <n v="0"/>
    <n v="0"/>
    <n v="0"/>
  </r>
  <r>
    <s v="4cf6790f-8a00-4c3a-b5a2-a61200e4aadd"/>
    <x v="4"/>
    <x v="1"/>
    <x v="1"/>
    <x v="0"/>
    <x v="0"/>
    <x v="0"/>
    <n v="0"/>
    <n v="0"/>
    <n v="43191"/>
    <n v="12273372"/>
    <n v="0"/>
    <n v="0"/>
    <n v="0"/>
  </r>
  <r>
    <s v="4cf6790f-8a00-4c3a-b5a2-a61200e4aadd"/>
    <x v="4"/>
    <x v="1"/>
    <x v="1"/>
    <x v="0"/>
    <x v="1"/>
    <x v="1"/>
    <n v="0"/>
    <n v="0"/>
    <n v="43191"/>
    <n v="12273372"/>
    <n v="0"/>
    <n v="0"/>
    <n v="0"/>
  </r>
  <r>
    <s v="4cf6790f-8a00-4c3a-b5a2-a61200e4aadd"/>
    <x v="4"/>
    <x v="1"/>
    <x v="1"/>
    <x v="0"/>
    <x v="2"/>
    <x v="2"/>
    <n v="0"/>
    <n v="0"/>
    <n v="43191"/>
    <n v="12273372"/>
    <n v="0"/>
    <n v="0"/>
    <n v="0"/>
  </r>
  <r>
    <s v="4cf6790f-8a00-4c3a-b5a2-a61200e4aadd"/>
    <x v="4"/>
    <x v="1"/>
    <x v="2"/>
    <x v="0"/>
    <x v="0"/>
    <x v="0"/>
    <n v="0"/>
    <n v="0"/>
    <n v="35707"/>
    <n v="11575940"/>
    <n v="0"/>
    <n v="0"/>
    <n v="0"/>
  </r>
  <r>
    <s v="4cf6790f-8a00-4c3a-b5a2-a61200e4aadd"/>
    <x v="4"/>
    <x v="1"/>
    <x v="2"/>
    <x v="0"/>
    <x v="1"/>
    <x v="1"/>
    <n v="72"/>
    <n v="7"/>
    <n v="35707"/>
    <n v="11575940"/>
    <n v="0"/>
    <n v="0"/>
    <n v="10"/>
  </r>
  <r>
    <s v="4cf6790f-8a00-4c3a-b5a2-a61200e4aadd"/>
    <x v="4"/>
    <x v="1"/>
    <x v="2"/>
    <x v="0"/>
    <x v="2"/>
    <x v="2"/>
    <n v="0"/>
    <n v="0"/>
    <n v="35707"/>
    <n v="11575940"/>
    <n v="0"/>
    <n v="0"/>
    <n v="0"/>
  </r>
  <r>
    <s v="4cf6790f-8a00-4c3a-b5a2-a61200e4aadd"/>
    <x v="4"/>
    <x v="1"/>
    <x v="3"/>
    <x v="0"/>
    <x v="0"/>
    <x v="0"/>
    <n v="0"/>
    <n v="0"/>
    <n v="14348"/>
    <n v="4980996"/>
    <n v="0"/>
    <n v="0"/>
    <n v="0"/>
  </r>
  <r>
    <s v="4cf6790f-8a00-4c3a-b5a2-a61200e4aadd"/>
    <x v="4"/>
    <x v="1"/>
    <x v="3"/>
    <x v="0"/>
    <x v="1"/>
    <x v="1"/>
    <n v="91"/>
    <n v="6"/>
    <n v="14348"/>
    <n v="4980996"/>
    <n v="0"/>
    <n v="0"/>
    <n v="15"/>
  </r>
  <r>
    <s v="4cf6790f-8a00-4c3a-b5a2-a61200e4aadd"/>
    <x v="4"/>
    <x v="1"/>
    <x v="3"/>
    <x v="0"/>
    <x v="2"/>
    <x v="2"/>
    <n v="0"/>
    <n v="0"/>
    <n v="14348"/>
    <n v="4980996"/>
    <n v="0"/>
    <n v="0"/>
    <n v="0"/>
  </r>
  <r>
    <s v="4cf6790f-8a00-4c3a-b5a2-a61200e4aadd"/>
    <x v="5"/>
    <x v="0"/>
    <x v="0"/>
    <x v="0"/>
    <x v="0"/>
    <x v="0"/>
    <n v="0"/>
    <n v="0"/>
    <n v="32425"/>
    <n v="10145091"/>
    <n v="0"/>
    <n v="0"/>
    <n v="0"/>
  </r>
  <r>
    <s v="4cf6790f-8a00-4c3a-b5a2-a61200e4aadd"/>
    <x v="5"/>
    <x v="0"/>
    <x v="0"/>
    <x v="0"/>
    <x v="1"/>
    <x v="1"/>
    <n v="0"/>
    <n v="0"/>
    <n v="32425"/>
    <n v="10145091"/>
    <n v="0"/>
    <n v="0"/>
    <n v="0"/>
  </r>
  <r>
    <s v="4cf6790f-8a00-4c3a-b5a2-a61200e4aadd"/>
    <x v="5"/>
    <x v="0"/>
    <x v="0"/>
    <x v="0"/>
    <x v="2"/>
    <x v="2"/>
    <n v="0"/>
    <n v="0"/>
    <n v="32425"/>
    <n v="10145091"/>
    <n v="0"/>
    <n v="0"/>
    <n v="0"/>
  </r>
  <r>
    <s v="4cf6790f-8a00-4c3a-b5a2-a61200e4aadd"/>
    <x v="5"/>
    <x v="0"/>
    <x v="1"/>
    <x v="0"/>
    <x v="0"/>
    <x v="0"/>
    <n v="0"/>
    <n v="0"/>
    <n v="41589"/>
    <n v="12027884"/>
    <n v="0"/>
    <n v="0"/>
    <n v="0"/>
  </r>
  <r>
    <s v="4cf6790f-8a00-4c3a-b5a2-a61200e4aadd"/>
    <x v="5"/>
    <x v="0"/>
    <x v="1"/>
    <x v="0"/>
    <x v="1"/>
    <x v="1"/>
    <n v="4"/>
    <n v="1"/>
    <n v="41589"/>
    <n v="12027884"/>
    <n v="0"/>
    <n v="0"/>
    <n v="4"/>
  </r>
  <r>
    <s v="4cf6790f-8a00-4c3a-b5a2-a61200e4aadd"/>
    <x v="5"/>
    <x v="0"/>
    <x v="1"/>
    <x v="0"/>
    <x v="2"/>
    <x v="2"/>
    <n v="0"/>
    <n v="0"/>
    <n v="41589"/>
    <n v="12027884"/>
    <n v="0"/>
    <n v="0"/>
    <n v="0"/>
  </r>
  <r>
    <s v="4cf6790f-8a00-4c3a-b5a2-a61200e4aadd"/>
    <x v="5"/>
    <x v="0"/>
    <x v="2"/>
    <x v="0"/>
    <x v="1"/>
    <x v="1"/>
    <n v="31"/>
    <n v="2"/>
    <n v="36368"/>
    <n v="11784405"/>
    <n v="0"/>
    <n v="0"/>
    <n v="15"/>
  </r>
  <r>
    <s v="4cf6790f-8a00-4c3a-b5a2-a61200e4aadd"/>
    <x v="5"/>
    <x v="0"/>
    <x v="2"/>
    <x v="0"/>
    <x v="2"/>
    <x v="2"/>
    <n v="0"/>
    <n v="0"/>
    <n v="36368"/>
    <n v="11784405"/>
    <n v="0"/>
    <n v="0"/>
    <n v="0"/>
  </r>
  <r>
    <s v="4cf6790f-8a00-4c3a-b5a2-a61200e4aadd"/>
    <x v="5"/>
    <x v="0"/>
    <x v="2"/>
    <x v="0"/>
    <x v="0"/>
    <x v="0"/>
    <n v="0"/>
    <n v="0"/>
    <n v="36368"/>
    <n v="11784405"/>
    <n v="0"/>
    <n v="0"/>
    <n v="0"/>
  </r>
  <r>
    <s v="4cf6790f-8a00-4c3a-b5a2-a61200e4aadd"/>
    <x v="5"/>
    <x v="0"/>
    <x v="3"/>
    <x v="0"/>
    <x v="2"/>
    <x v="2"/>
    <n v="0"/>
    <n v="0"/>
    <n v="18048"/>
    <n v="6311113"/>
    <n v="0"/>
    <n v="0"/>
    <n v="0"/>
  </r>
  <r>
    <s v="4cf6790f-8a00-4c3a-b5a2-a61200e4aadd"/>
    <x v="5"/>
    <x v="0"/>
    <x v="3"/>
    <x v="0"/>
    <x v="0"/>
    <x v="0"/>
    <n v="0"/>
    <n v="0"/>
    <n v="18048"/>
    <n v="6311113"/>
    <n v="0"/>
    <n v="0"/>
    <n v="0"/>
  </r>
  <r>
    <s v="4cf6790f-8a00-4c3a-b5a2-a61200e4aadd"/>
    <x v="5"/>
    <x v="0"/>
    <x v="3"/>
    <x v="0"/>
    <x v="1"/>
    <x v="1"/>
    <n v="158"/>
    <n v="10"/>
    <n v="18048"/>
    <n v="6311113"/>
    <n v="0"/>
    <n v="0"/>
    <n v="15"/>
  </r>
  <r>
    <s v="4cf6790f-8a00-4c3a-b5a2-a61200e4aadd"/>
    <x v="5"/>
    <x v="1"/>
    <x v="0"/>
    <x v="0"/>
    <x v="0"/>
    <x v="0"/>
    <n v="0"/>
    <n v="0"/>
    <n v="34307"/>
    <n v="10652181"/>
    <n v="0"/>
    <n v="0"/>
    <n v="0"/>
  </r>
  <r>
    <s v="4cf6790f-8a00-4c3a-b5a2-a61200e4aadd"/>
    <x v="5"/>
    <x v="1"/>
    <x v="0"/>
    <x v="0"/>
    <x v="1"/>
    <x v="1"/>
    <n v="0"/>
    <n v="0"/>
    <n v="34307"/>
    <n v="10652181"/>
    <n v="0"/>
    <n v="0"/>
    <n v="0"/>
  </r>
  <r>
    <s v="4cf6790f-8a00-4c3a-b5a2-a61200e4aadd"/>
    <x v="5"/>
    <x v="1"/>
    <x v="0"/>
    <x v="0"/>
    <x v="2"/>
    <x v="2"/>
    <n v="0"/>
    <n v="0"/>
    <n v="34307"/>
    <n v="10652181"/>
    <n v="0"/>
    <n v="0"/>
    <n v="0"/>
  </r>
  <r>
    <s v="4cf6790f-8a00-4c3a-b5a2-a61200e4aadd"/>
    <x v="5"/>
    <x v="1"/>
    <x v="1"/>
    <x v="0"/>
    <x v="1"/>
    <x v="1"/>
    <n v="0"/>
    <n v="0"/>
    <n v="44271"/>
    <n v="12333080"/>
    <n v="0"/>
    <n v="0"/>
    <n v="0"/>
  </r>
  <r>
    <s v="4cf6790f-8a00-4c3a-b5a2-a61200e4aadd"/>
    <x v="5"/>
    <x v="1"/>
    <x v="1"/>
    <x v="0"/>
    <x v="2"/>
    <x v="2"/>
    <n v="0"/>
    <n v="0"/>
    <n v="44271"/>
    <n v="12333080"/>
    <n v="0"/>
    <n v="0"/>
    <n v="0"/>
  </r>
  <r>
    <s v="4cf6790f-8a00-4c3a-b5a2-a61200e4aadd"/>
    <x v="5"/>
    <x v="1"/>
    <x v="1"/>
    <x v="0"/>
    <x v="0"/>
    <x v="0"/>
    <n v="0"/>
    <n v="0"/>
    <n v="44271"/>
    <n v="12333080"/>
    <n v="0"/>
    <n v="0"/>
    <n v="0"/>
  </r>
  <r>
    <s v="4cf6790f-8a00-4c3a-b5a2-a61200e4aadd"/>
    <x v="5"/>
    <x v="1"/>
    <x v="2"/>
    <x v="0"/>
    <x v="0"/>
    <x v="0"/>
    <n v="0"/>
    <n v="0"/>
    <n v="35627"/>
    <n v="11380692"/>
    <n v="0"/>
    <n v="0"/>
    <n v="0"/>
  </r>
  <r>
    <s v="4cf6790f-8a00-4c3a-b5a2-a61200e4aadd"/>
    <x v="5"/>
    <x v="1"/>
    <x v="2"/>
    <x v="0"/>
    <x v="1"/>
    <x v="1"/>
    <n v="177"/>
    <n v="10"/>
    <n v="35627"/>
    <n v="11380692"/>
    <n v="0"/>
    <n v="0"/>
    <n v="17"/>
  </r>
  <r>
    <s v="4cf6790f-8a00-4c3a-b5a2-a61200e4aadd"/>
    <x v="5"/>
    <x v="1"/>
    <x v="2"/>
    <x v="0"/>
    <x v="2"/>
    <x v="2"/>
    <n v="0"/>
    <n v="0"/>
    <n v="35627"/>
    <n v="11380692"/>
    <n v="0"/>
    <n v="0"/>
    <n v="0"/>
  </r>
  <r>
    <s v="4cf6790f-8a00-4c3a-b5a2-a61200e4aadd"/>
    <x v="5"/>
    <x v="1"/>
    <x v="3"/>
    <x v="0"/>
    <x v="0"/>
    <x v="0"/>
    <n v="0"/>
    <n v="0"/>
    <n v="15127"/>
    <n v="5232296"/>
    <n v="0"/>
    <n v="0"/>
    <n v="0"/>
  </r>
  <r>
    <s v="4cf6790f-8a00-4c3a-b5a2-a61200e4aadd"/>
    <x v="5"/>
    <x v="1"/>
    <x v="3"/>
    <x v="0"/>
    <x v="1"/>
    <x v="1"/>
    <n v="158"/>
    <n v="7"/>
    <n v="15127"/>
    <n v="5232296"/>
    <n v="0"/>
    <n v="0"/>
    <n v="22"/>
  </r>
  <r>
    <s v="4cf6790f-8a00-4c3a-b5a2-a61200e4aadd"/>
    <x v="5"/>
    <x v="1"/>
    <x v="3"/>
    <x v="0"/>
    <x v="2"/>
    <x v="2"/>
    <n v="0"/>
    <n v="0"/>
    <n v="15127"/>
    <n v="5232296"/>
    <n v="0"/>
    <n v="0"/>
    <n v="0"/>
  </r>
  <r>
    <s v="4cf6790f-8a00-4c3a-b5a2-a61200e4aadd"/>
    <x v="6"/>
    <x v="0"/>
    <x v="0"/>
    <x v="0"/>
    <x v="1"/>
    <x v="1"/>
    <n v="0"/>
    <n v="0"/>
    <n v="32431"/>
    <n v="10113514"/>
    <n v="0"/>
    <n v="0"/>
    <n v="0"/>
  </r>
  <r>
    <s v="4cf6790f-8a00-4c3a-b5a2-a61200e4aadd"/>
    <x v="6"/>
    <x v="0"/>
    <x v="0"/>
    <x v="0"/>
    <x v="2"/>
    <x v="2"/>
    <n v="0"/>
    <n v="0"/>
    <n v="32431"/>
    <n v="10113514"/>
    <n v="0"/>
    <n v="0"/>
    <n v="0"/>
  </r>
  <r>
    <s v="4cf6790f-8a00-4c3a-b5a2-a61200e4aadd"/>
    <x v="6"/>
    <x v="0"/>
    <x v="0"/>
    <x v="0"/>
    <x v="0"/>
    <x v="0"/>
    <n v="0"/>
    <n v="0"/>
    <n v="32431"/>
    <n v="10113514"/>
    <n v="0"/>
    <n v="0"/>
    <n v="0"/>
  </r>
  <r>
    <s v="4cf6790f-8a00-4c3a-b5a2-a61200e4aadd"/>
    <x v="6"/>
    <x v="0"/>
    <x v="1"/>
    <x v="0"/>
    <x v="0"/>
    <x v="0"/>
    <n v="0"/>
    <n v="0"/>
    <n v="43486"/>
    <n v="12525382"/>
    <n v="0"/>
    <n v="0"/>
    <n v="0"/>
  </r>
  <r>
    <s v="4cf6790f-8a00-4c3a-b5a2-a61200e4aadd"/>
    <x v="6"/>
    <x v="0"/>
    <x v="1"/>
    <x v="0"/>
    <x v="1"/>
    <x v="1"/>
    <n v="12"/>
    <n v="1"/>
    <n v="43486"/>
    <n v="12525382"/>
    <n v="0"/>
    <n v="0"/>
    <n v="12"/>
  </r>
  <r>
    <s v="4cf6790f-8a00-4c3a-b5a2-a61200e4aadd"/>
    <x v="6"/>
    <x v="0"/>
    <x v="1"/>
    <x v="0"/>
    <x v="2"/>
    <x v="2"/>
    <n v="0"/>
    <n v="0"/>
    <n v="43486"/>
    <n v="12525382"/>
    <n v="0"/>
    <n v="0"/>
    <n v="0"/>
  </r>
  <r>
    <s v="4cf6790f-8a00-4c3a-b5a2-a61200e4aadd"/>
    <x v="6"/>
    <x v="0"/>
    <x v="2"/>
    <x v="0"/>
    <x v="0"/>
    <x v="0"/>
    <n v="0"/>
    <n v="0"/>
    <n v="37420"/>
    <n v="11979144"/>
    <n v="0"/>
    <n v="0"/>
    <n v="0"/>
  </r>
  <r>
    <s v="4cf6790f-8a00-4c3a-b5a2-a61200e4aadd"/>
    <x v="6"/>
    <x v="0"/>
    <x v="2"/>
    <x v="0"/>
    <x v="1"/>
    <x v="1"/>
    <n v="38"/>
    <n v="2"/>
    <n v="37420"/>
    <n v="11979144"/>
    <n v="0"/>
    <n v="0"/>
    <n v="19"/>
  </r>
  <r>
    <s v="4cf6790f-8a00-4c3a-b5a2-a61200e4aadd"/>
    <x v="6"/>
    <x v="0"/>
    <x v="2"/>
    <x v="0"/>
    <x v="2"/>
    <x v="2"/>
    <n v="0"/>
    <n v="0"/>
    <n v="37420"/>
    <n v="11979144"/>
    <n v="0"/>
    <n v="0"/>
    <n v="0"/>
  </r>
  <r>
    <s v="4cf6790f-8a00-4c3a-b5a2-a61200e4aadd"/>
    <x v="6"/>
    <x v="0"/>
    <x v="3"/>
    <x v="0"/>
    <x v="0"/>
    <x v="0"/>
    <n v="0"/>
    <n v="0"/>
    <n v="19063"/>
    <n v="6626126"/>
    <n v="0"/>
    <n v="0"/>
    <n v="0"/>
  </r>
  <r>
    <s v="4cf6790f-8a00-4c3a-b5a2-a61200e4aadd"/>
    <x v="6"/>
    <x v="0"/>
    <x v="3"/>
    <x v="0"/>
    <x v="1"/>
    <x v="1"/>
    <n v="230"/>
    <n v="15"/>
    <n v="19063"/>
    <n v="6626126"/>
    <n v="0"/>
    <n v="0"/>
    <n v="15"/>
  </r>
  <r>
    <s v="4cf6790f-8a00-4c3a-b5a2-a61200e4aadd"/>
    <x v="6"/>
    <x v="0"/>
    <x v="3"/>
    <x v="0"/>
    <x v="2"/>
    <x v="2"/>
    <n v="0"/>
    <n v="0"/>
    <n v="19063"/>
    <n v="6626126"/>
    <n v="0"/>
    <n v="0"/>
    <n v="0"/>
  </r>
  <r>
    <s v="4cf6790f-8a00-4c3a-b5a2-a61200e4aadd"/>
    <x v="6"/>
    <x v="1"/>
    <x v="0"/>
    <x v="0"/>
    <x v="0"/>
    <x v="0"/>
    <n v="0"/>
    <n v="0"/>
    <n v="34348"/>
    <n v="10616012"/>
    <n v="0"/>
    <n v="0"/>
    <n v="0"/>
  </r>
  <r>
    <s v="4cf6790f-8a00-4c3a-b5a2-a61200e4aadd"/>
    <x v="6"/>
    <x v="1"/>
    <x v="0"/>
    <x v="0"/>
    <x v="2"/>
    <x v="2"/>
    <n v="0"/>
    <n v="0"/>
    <n v="34348"/>
    <n v="10616012"/>
    <n v="0"/>
    <n v="0"/>
    <n v="0"/>
  </r>
  <r>
    <s v="4cf6790f-8a00-4c3a-b5a2-a61200e4aadd"/>
    <x v="6"/>
    <x v="1"/>
    <x v="0"/>
    <x v="0"/>
    <x v="1"/>
    <x v="1"/>
    <n v="0"/>
    <n v="0"/>
    <n v="34348"/>
    <n v="10616012"/>
    <n v="0"/>
    <n v="0"/>
    <n v="0"/>
  </r>
  <r>
    <s v="4cf6790f-8a00-4c3a-b5a2-a61200e4aadd"/>
    <x v="6"/>
    <x v="1"/>
    <x v="1"/>
    <x v="0"/>
    <x v="0"/>
    <x v="0"/>
    <n v="0"/>
    <n v="0"/>
    <n v="46695"/>
    <n v="12879265"/>
    <n v="0"/>
    <n v="0"/>
    <n v="0"/>
  </r>
  <r>
    <s v="4cf6790f-8a00-4c3a-b5a2-a61200e4aadd"/>
    <x v="6"/>
    <x v="1"/>
    <x v="1"/>
    <x v="0"/>
    <x v="1"/>
    <x v="1"/>
    <n v="0"/>
    <n v="0"/>
    <n v="46695"/>
    <n v="12879265"/>
    <n v="0"/>
    <n v="0"/>
    <n v="0"/>
  </r>
  <r>
    <s v="4cf6790f-8a00-4c3a-b5a2-a61200e4aadd"/>
    <x v="6"/>
    <x v="1"/>
    <x v="1"/>
    <x v="0"/>
    <x v="2"/>
    <x v="2"/>
    <n v="0"/>
    <n v="0"/>
    <n v="46695"/>
    <n v="12879265"/>
    <n v="0"/>
    <n v="0"/>
    <n v="0"/>
  </r>
  <r>
    <s v="4cf6790f-8a00-4c3a-b5a2-a61200e4aadd"/>
    <x v="6"/>
    <x v="1"/>
    <x v="2"/>
    <x v="0"/>
    <x v="1"/>
    <x v="1"/>
    <n v="132"/>
    <n v="7"/>
    <n v="36837"/>
    <n v="11556256"/>
    <n v="0"/>
    <n v="0"/>
    <n v="18"/>
  </r>
  <r>
    <s v="4cf6790f-8a00-4c3a-b5a2-a61200e4aadd"/>
    <x v="6"/>
    <x v="1"/>
    <x v="2"/>
    <x v="0"/>
    <x v="2"/>
    <x v="2"/>
    <n v="0"/>
    <n v="0"/>
    <n v="36837"/>
    <n v="11556256"/>
    <n v="0"/>
    <n v="0"/>
    <n v="0"/>
  </r>
  <r>
    <s v="4cf6790f-8a00-4c3a-b5a2-a61200e4aadd"/>
    <x v="6"/>
    <x v="1"/>
    <x v="2"/>
    <x v="0"/>
    <x v="0"/>
    <x v="0"/>
    <n v="0"/>
    <n v="0"/>
    <n v="36837"/>
    <n v="11556256"/>
    <n v="0"/>
    <n v="0"/>
    <n v="0"/>
  </r>
  <r>
    <s v="4cf6790f-8a00-4c3a-b5a2-a61200e4aadd"/>
    <x v="6"/>
    <x v="1"/>
    <x v="3"/>
    <x v="0"/>
    <x v="1"/>
    <x v="1"/>
    <n v="87"/>
    <n v="9"/>
    <n v="16102"/>
    <n v="5545927"/>
    <n v="0"/>
    <n v="0"/>
    <n v="9"/>
  </r>
  <r>
    <s v="4cf6790f-8a00-4c3a-b5a2-a61200e4aadd"/>
    <x v="6"/>
    <x v="1"/>
    <x v="3"/>
    <x v="0"/>
    <x v="0"/>
    <x v="0"/>
    <n v="0"/>
    <n v="0"/>
    <n v="16102"/>
    <n v="5545927"/>
    <n v="0"/>
    <n v="0"/>
    <n v="0"/>
  </r>
  <r>
    <s v="4cf6790f-8a00-4c3a-b5a2-a61200e4aadd"/>
    <x v="6"/>
    <x v="1"/>
    <x v="3"/>
    <x v="0"/>
    <x v="2"/>
    <x v="2"/>
    <n v="0"/>
    <n v="0"/>
    <n v="16102"/>
    <n v="5545927"/>
    <n v="0"/>
    <n v="0"/>
    <n v="0"/>
  </r>
  <r>
    <s v="4cf6790f-8a00-4c3a-b5a2-a61200e4aadd"/>
    <x v="7"/>
    <x v="0"/>
    <x v="0"/>
    <x v="0"/>
    <x v="0"/>
    <x v="0"/>
    <n v="0"/>
    <n v="0"/>
    <n v="32496"/>
    <n v="9506681"/>
    <n v="0"/>
    <n v="0"/>
    <n v="0"/>
  </r>
  <r>
    <s v="4cf6790f-8a00-4c3a-b5a2-a61200e4aadd"/>
    <x v="7"/>
    <x v="0"/>
    <x v="0"/>
    <x v="0"/>
    <x v="1"/>
    <x v="1"/>
    <n v="0"/>
    <n v="0"/>
    <n v="32496"/>
    <n v="9506681"/>
    <n v="0"/>
    <n v="0"/>
    <n v="0"/>
  </r>
  <r>
    <s v="4cf6790f-8a00-4c3a-b5a2-a61200e4aadd"/>
    <x v="7"/>
    <x v="0"/>
    <x v="0"/>
    <x v="0"/>
    <x v="2"/>
    <x v="2"/>
    <n v="0"/>
    <n v="0"/>
    <n v="32496"/>
    <n v="9506681"/>
    <n v="0"/>
    <n v="0"/>
    <n v="0"/>
  </r>
  <r>
    <s v="4cf6790f-8a00-4c3a-b5a2-a61200e4aadd"/>
    <x v="7"/>
    <x v="0"/>
    <x v="1"/>
    <x v="0"/>
    <x v="1"/>
    <x v="1"/>
    <n v="0"/>
    <n v="0"/>
    <n v="45066"/>
    <n v="12232387"/>
    <n v="0"/>
    <n v="0"/>
    <n v="0"/>
  </r>
  <r>
    <s v="4cf6790f-8a00-4c3a-b5a2-a61200e4aadd"/>
    <x v="7"/>
    <x v="0"/>
    <x v="1"/>
    <x v="0"/>
    <x v="2"/>
    <x v="2"/>
    <n v="0"/>
    <n v="0"/>
    <n v="45066"/>
    <n v="12232387"/>
    <n v="0"/>
    <n v="0"/>
    <n v="0"/>
  </r>
  <r>
    <s v="4cf6790f-8a00-4c3a-b5a2-a61200e4aadd"/>
    <x v="7"/>
    <x v="0"/>
    <x v="1"/>
    <x v="0"/>
    <x v="0"/>
    <x v="0"/>
    <n v="0"/>
    <n v="0"/>
    <n v="45066"/>
    <n v="12232387"/>
    <n v="0"/>
    <n v="0"/>
    <n v="0"/>
  </r>
  <r>
    <s v="4cf6790f-8a00-4c3a-b5a2-a61200e4aadd"/>
    <x v="7"/>
    <x v="0"/>
    <x v="2"/>
    <x v="0"/>
    <x v="0"/>
    <x v="0"/>
    <n v="0"/>
    <n v="0"/>
    <n v="37889"/>
    <n v="11384234"/>
    <n v="0"/>
    <n v="0"/>
    <n v="0"/>
  </r>
  <r>
    <s v="4cf6790f-8a00-4c3a-b5a2-a61200e4aadd"/>
    <x v="7"/>
    <x v="0"/>
    <x v="2"/>
    <x v="0"/>
    <x v="1"/>
    <x v="1"/>
    <n v="80"/>
    <n v="5"/>
    <n v="37889"/>
    <n v="11384234"/>
    <n v="0"/>
    <n v="0"/>
    <n v="16"/>
  </r>
  <r>
    <s v="4cf6790f-8a00-4c3a-b5a2-a61200e4aadd"/>
    <x v="7"/>
    <x v="0"/>
    <x v="2"/>
    <x v="0"/>
    <x v="2"/>
    <x v="2"/>
    <n v="0"/>
    <n v="0"/>
    <n v="37889"/>
    <n v="11384234"/>
    <n v="0"/>
    <n v="0"/>
    <n v="0"/>
  </r>
  <r>
    <s v="4cf6790f-8a00-4c3a-b5a2-a61200e4aadd"/>
    <x v="7"/>
    <x v="0"/>
    <x v="3"/>
    <x v="0"/>
    <x v="0"/>
    <x v="0"/>
    <n v="0"/>
    <n v="0"/>
    <n v="20158"/>
    <n v="6450544"/>
    <n v="0"/>
    <n v="0"/>
    <n v="0"/>
  </r>
  <r>
    <s v="4cf6790f-8a00-4c3a-b5a2-a61200e4aadd"/>
    <x v="7"/>
    <x v="0"/>
    <x v="3"/>
    <x v="0"/>
    <x v="1"/>
    <x v="1"/>
    <n v="180"/>
    <n v="14"/>
    <n v="20158"/>
    <n v="6450544"/>
    <n v="0"/>
    <n v="0"/>
    <n v="12"/>
  </r>
  <r>
    <s v="4cf6790f-8a00-4c3a-b5a2-a61200e4aadd"/>
    <x v="7"/>
    <x v="0"/>
    <x v="3"/>
    <x v="0"/>
    <x v="2"/>
    <x v="2"/>
    <n v="0"/>
    <n v="0"/>
    <n v="20158"/>
    <n v="6450544"/>
    <n v="0"/>
    <n v="0"/>
    <n v="0"/>
  </r>
  <r>
    <s v="4cf6790f-8a00-4c3a-b5a2-a61200e4aadd"/>
    <x v="7"/>
    <x v="1"/>
    <x v="0"/>
    <x v="0"/>
    <x v="0"/>
    <x v="0"/>
    <n v="0"/>
    <n v="0"/>
    <n v="34153"/>
    <n v="9932939"/>
    <n v="0"/>
    <n v="0"/>
    <n v="0"/>
  </r>
  <r>
    <s v="4cf6790f-8a00-4c3a-b5a2-a61200e4aadd"/>
    <x v="7"/>
    <x v="1"/>
    <x v="0"/>
    <x v="0"/>
    <x v="1"/>
    <x v="1"/>
    <n v="0"/>
    <n v="0"/>
    <n v="34153"/>
    <n v="9932939"/>
    <n v="0"/>
    <n v="0"/>
    <n v="0"/>
  </r>
  <r>
    <s v="4cf6790f-8a00-4c3a-b5a2-a61200e4aadd"/>
    <x v="7"/>
    <x v="1"/>
    <x v="0"/>
    <x v="0"/>
    <x v="2"/>
    <x v="2"/>
    <n v="0"/>
    <n v="0"/>
    <n v="34153"/>
    <n v="9932939"/>
    <n v="0"/>
    <n v="0"/>
    <n v="0"/>
  </r>
  <r>
    <s v="4cf6790f-8a00-4c3a-b5a2-a61200e4aadd"/>
    <x v="7"/>
    <x v="1"/>
    <x v="1"/>
    <x v="0"/>
    <x v="1"/>
    <x v="1"/>
    <n v="0"/>
    <n v="0"/>
    <n v="47705"/>
    <n v="12541465"/>
    <n v="0"/>
    <n v="0"/>
    <n v="0"/>
  </r>
  <r>
    <s v="4cf6790f-8a00-4c3a-b5a2-a61200e4aadd"/>
    <x v="7"/>
    <x v="1"/>
    <x v="1"/>
    <x v="0"/>
    <x v="0"/>
    <x v="0"/>
    <n v="0"/>
    <n v="0"/>
    <n v="47705"/>
    <n v="12541465"/>
    <n v="0"/>
    <n v="0"/>
    <n v="0"/>
  </r>
  <r>
    <s v="4cf6790f-8a00-4c3a-b5a2-a61200e4aadd"/>
    <x v="7"/>
    <x v="1"/>
    <x v="1"/>
    <x v="0"/>
    <x v="2"/>
    <x v="2"/>
    <n v="0"/>
    <n v="0"/>
    <n v="47705"/>
    <n v="12541465"/>
    <n v="0"/>
    <n v="0"/>
    <n v="0"/>
  </r>
  <r>
    <s v="4cf6790f-8a00-4c3a-b5a2-a61200e4aadd"/>
    <x v="7"/>
    <x v="1"/>
    <x v="2"/>
    <x v="0"/>
    <x v="1"/>
    <x v="1"/>
    <n v="30"/>
    <n v="3"/>
    <n v="37065"/>
    <n v="10950953"/>
    <n v="0"/>
    <n v="0"/>
    <n v="10"/>
  </r>
  <r>
    <s v="4cf6790f-8a00-4c3a-b5a2-a61200e4aadd"/>
    <x v="7"/>
    <x v="1"/>
    <x v="2"/>
    <x v="0"/>
    <x v="2"/>
    <x v="2"/>
    <n v="0"/>
    <n v="0"/>
    <n v="37065"/>
    <n v="10950953"/>
    <n v="0"/>
    <n v="0"/>
    <n v="0"/>
  </r>
  <r>
    <s v="4cf6790f-8a00-4c3a-b5a2-a61200e4aadd"/>
    <x v="7"/>
    <x v="1"/>
    <x v="2"/>
    <x v="0"/>
    <x v="0"/>
    <x v="0"/>
    <n v="0"/>
    <n v="0"/>
    <n v="37065"/>
    <n v="10950953"/>
    <n v="0"/>
    <n v="0"/>
    <n v="0"/>
  </r>
  <r>
    <s v="4cf6790f-8a00-4c3a-b5a2-a61200e4aadd"/>
    <x v="7"/>
    <x v="1"/>
    <x v="3"/>
    <x v="0"/>
    <x v="2"/>
    <x v="2"/>
    <n v="0"/>
    <n v="0"/>
    <n v="17309"/>
    <n v="5496172"/>
    <n v="0"/>
    <n v="0"/>
    <n v="0"/>
  </r>
  <r>
    <s v="4cf6790f-8a00-4c3a-b5a2-a61200e4aadd"/>
    <x v="7"/>
    <x v="1"/>
    <x v="3"/>
    <x v="0"/>
    <x v="0"/>
    <x v="0"/>
    <n v="0"/>
    <n v="0"/>
    <n v="17309"/>
    <n v="5496172"/>
    <n v="0"/>
    <n v="0"/>
    <n v="0"/>
  </r>
  <r>
    <s v="4cf6790f-8a00-4c3a-b5a2-a61200e4aadd"/>
    <x v="7"/>
    <x v="1"/>
    <x v="3"/>
    <x v="0"/>
    <x v="1"/>
    <x v="1"/>
    <n v="97"/>
    <n v="12"/>
    <n v="17309"/>
    <n v="5496172"/>
    <n v="0"/>
    <n v="0"/>
    <n v="8"/>
  </r>
  <r>
    <s v="fffbd97a-e04c-4e60-832e-a61200e4aadd"/>
    <x v="0"/>
    <x v="0"/>
    <x v="0"/>
    <x v="0"/>
    <x v="0"/>
    <x v="0"/>
    <n v="0"/>
    <n v="0"/>
    <n v="86851"/>
    <n v="25872240"/>
    <n v="0"/>
    <n v="0"/>
    <n v="0"/>
  </r>
  <r>
    <s v="fffbd97a-e04c-4e60-832e-a61200e4aadd"/>
    <x v="0"/>
    <x v="0"/>
    <x v="0"/>
    <x v="0"/>
    <x v="1"/>
    <x v="1"/>
    <n v="0"/>
    <n v="0"/>
    <n v="86851"/>
    <n v="25872240"/>
    <n v="0"/>
    <n v="0"/>
    <n v="0"/>
  </r>
  <r>
    <s v="fffbd97a-e04c-4e60-832e-a61200e4aadd"/>
    <x v="0"/>
    <x v="0"/>
    <x v="0"/>
    <x v="0"/>
    <x v="2"/>
    <x v="2"/>
    <n v="0"/>
    <n v="0"/>
    <n v="86851"/>
    <n v="25872240"/>
    <n v="0"/>
    <n v="0"/>
    <n v="0"/>
  </r>
  <r>
    <s v="fffbd97a-e04c-4e60-832e-a61200e4aadd"/>
    <x v="0"/>
    <x v="0"/>
    <x v="1"/>
    <x v="0"/>
    <x v="0"/>
    <x v="0"/>
    <n v="0"/>
    <n v="0"/>
    <n v="102295"/>
    <n v="29610459"/>
    <n v="0"/>
    <n v="0"/>
    <n v="0"/>
  </r>
  <r>
    <s v="fffbd97a-e04c-4e60-832e-a61200e4aadd"/>
    <x v="0"/>
    <x v="0"/>
    <x v="1"/>
    <x v="0"/>
    <x v="1"/>
    <x v="1"/>
    <n v="11"/>
    <n v="1"/>
    <n v="102295"/>
    <n v="29610459"/>
    <n v="0"/>
    <n v="0.1"/>
    <n v="11"/>
  </r>
  <r>
    <s v="fffbd97a-e04c-4e60-832e-a61200e4aadd"/>
    <x v="0"/>
    <x v="0"/>
    <x v="1"/>
    <x v="0"/>
    <x v="2"/>
    <x v="2"/>
    <n v="0"/>
    <n v="0"/>
    <n v="102295"/>
    <n v="29610459"/>
    <n v="0"/>
    <n v="0"/>
    <n v="0"/>
  </r>
  <r>
    <s v="fffbd97a-e04c-4e60-832e-a61200e4aadd"/>
    <x v="0"/>
    <x v="0"/>
    <x v="2"/>
    <x v="0"/>
    <x v="0"/>
    <x v="0"/>
    <n v="0"/>
    <n v="0"/>
    <n v="106441"/>
    <n v="34914131"/>
    <n v="0"/>
    <n v="0"/>
    <n v="0"/>
  </r>
  <r>
    <s v="fffbd97a-e04c-4e60-832e-a61200e4aadd"/>
    <x v="0"/>
    <x v="0"/>
    <x v="2"/>
    <x v="0"/>
    <x v="1"/>
    <x v="1"/>
    <n v="146"/>
    <n v="8"/>
    <n v="106441"/>
    <n v="34914131"/>
    <n v="0.1"/>
    <n v="1.4"/>
    <n v="18.2"/>
  </r>
  <r>
    <s v="fffbd97a-e04c-4e60-832e-a61200e4aadd"/>
    <x v="0"/>
    <x v="0"/>
    <x v="2"/>
    <x v="0"/>
    <x v="2"/>
    <x v="2"/>
    <n v="0"/>
    <n v="0"/>
    <n v="106441"/>
    <n v="34914131"/>
    <n v="0"/>
    <n v="0"/>
    <n v="0"/>
  </r>
  <r>
    <s v="fffbd97a-e04c-4e60-832e-a61200e4aadd"/>
    <x v="0"/>
    <x v="0"/>
    <x v="3"/>
    <x v="0"/>
    <x v="0"/>
    <x v="0"/>
    <n v="0"/>
    <n v="0"/>
    <n v="39072"/>
    <n v="13710395"/>
    <n v="0"/>
    <n v="0"/>
    <n v="0"/>
  </r>
  <r>
    <s v="fffbd97a-e04c-4e60-832e-a61200e4aadd"/>
    <x v="0"/>
    <x v="0"/>
    <x v="3"/>
    <x v="0"/>
    <x v="1"/>
    <x v="1"/>
    <n v="92"/>
    <n v="5"/>
    <n v="39072"/>
    <n v="13710395"/>
    <n v="0.1"/>
    <n v="2.4"/>
    <n v="18.399999999999999"/>
  </r>
  <r>
    <s v="fffbd97a-e04c-4e60-832e-a61200e4aadd"/>
    <x v="0"/>
    <x v="0"/>
    <x v="3"/>
    <x v="0"/>
    <x v="2"/>
    <x v="2"/>
    <n v="0"/>
    <n v="0"/>
    <n v="39072"/>
    <n v="13710395"/>
    <n v="0"/>
    <n v="0"/>
    <n v="0"/>
  </r>
  <r>
    <s v="fffbd97a-e04c-4e60-832e-a61200e4aadd"/>
    <x v="0"/>
    <x v="1"/>
    <x v="0"/>
    <x v="0"/>
    <x v="0"/>
    <x v="0"/>
    <n v="0"/>
    <n v="0"/>
    <n v="88697"/>
    <n v="26513539"/>
    <n v="0"/>
    <n v="0"/>
    <n v="0"/>
  </r>
  <r>
    <s v="fffbd97a-e04c-4e60-832e-a61200e4aadd"/>
    <x v="0"/>
    <x v="1"/>
    <x v="0"/>
    <x v="0"/>
    <x v="1"/>
    <x v="1"/>
    <n v="0"/>
    <n v="0"/>
    <n v="88697"/>
    <n v="26513539"/>
    <n v="0"/>
    <n v="0"/>
    <n v="0"/>
  </r>
  <r>
    <s v="fffbd97a-e04c-4e60-832e-a61200e4aadd"/>
    <x v="0"/>
    <x v="1"/>
    <x v="0"/>
    <x v="0"/>
    <x v="2"/>
    <x v="2"/>
    <n v="0"/>
    <n v="0"/>
    <n v="88697"/>
    <n v="26513539"/>
    <n v="0"/>
    <n v="0"/>
    <n v="0"/>
  </r>
  <r>
    <s v="fffbd97a-e04c-4e60-832e-a61200e4aadd"/>
    <x v="0"/>
    <x v="1"/>
    <x v="1"/>
    <x v="0"/>
    <x v="0"/>
    <x v="0"/>
    <n v="0"/>
    <n v="0"/>
    <n v="82447"/>
    <n v="23755838"/>
    <n v="0"/>
    <n v="0"/>
    <n v="0"/>
  </r>
  <r>
    <s v="fffbd97a-e04c-4e60-832e-a61200e4aadd"/>
    <x v="0"/>
    <x v="1"/>
    <x v="1"/>
    <x v="0"/>
    <x v="1"/>
    <x v="1"/>
    <n v="0"/>
    <n v="0"/>
    <n v="82447"/>
    <n v="23755838"/>
    <n v="0"/>
    <n v="0"/>
    <n v="0"/>
  </r>
  <r>
    <s v="fffbd97a-e04c-4e60-832e-a61200e4aadd"/>
    <x v="0"/>
    <x v="1"/>
    <x v="1"/>
    <x v="0"/>
    <x v="2"/>
    <x v="2"/>
    <n v="0"/>
    <n v="0"/>
    <n v="82447"/>
    <n v="23755838"/>
    <n v="0"/>
    <n v="0"/>
    <n v="0"/>
  </r>
  <r>
    <s v="fffbd97a-e04c-4e60-832e-a61200e4aadd"/>
    <x v="0"/>
    <x v="1"/>
    <x v="2"/>
    <x v="0"/>
    <x v="0"/>
    <x v="0"/>
    <n v="0"/>
    <n v="0"/>
    <n v="90382"/>
    <n v="29688188"/>
    <n v="0"/>
    <n v="0"/>
    <n v="0"/>
  </r>
  <r>
    <s v="fffbd97a-e04c-4e60-832e-a61200e4aadd"/>
    <x v="0"/>
    <x v="1"/>
    <x v="2"/>
    <x v="0"/>
    <x v="1"/>
    <x v="1"/>
    <n v="117"/>
    <n v="8"/>
    <n v="90382"/>
    <n v="29688188"/>
    <n v="0.1"/>
    <n v="1.3"/>
    <n v="14.6"/>
  </r>
  <r>
    <s v="fffbd97a-e04c-4e60-832e-a61200e4aadd"/>
    <x v="0"/>
    <x v="1"/>
    <x v="2"/>
    <x v="0"/>
    <x v="2"/>
    <x v="2"/>
    <n v="0"/>
    <n v="0"/>
    <n v="90382"/>
    <n v="29688188"/>
    <n v="0"/>
    <n v="0"/>
    <n v="0"/>
  </r>
  <r>
    <s v="fffbd97a-e04c-4e60-832e-a61200e4aadd"/>
    <x v="0"/>
    <x v="1"/>
    <x v="3"/>
    <x v="0"/>
    <x v="0"/>
    <x v="0"/>
    <n v="0"/>
    <n v="0"/>
    <n v="30326"/>
    <n v="10566843"/>
    <n v="0"/>
    <n v="0"/>
    <n v="0"/>
  </r>
  <r>
    <s v="fffbd97a-e04c-4e60-832e-a61200e4aadd"/>
    <x v="0"/>
    <x v="1"/>
    <x v="3"/>
    <x v="0"/>
    <x v="1"/>
    <x v="1"/>
    <n v="251"/>
    <n v="11"/>
    <n v="30326"/>
    <n v="10566843"/>
    <n v="0.4"/>
    <n v="8.3000000000000007"/>
    <n v="22.8"/>
  </r>
  <r>
    <s v="fffbd97a-e04c-4e60-832e-a61200e4aadd"/>
    <x v="0"/>
    <x v="1"/>
    <x v="3"/>
    <x v="0"/>
    <x v="2"/>
    <x v="2"/>
    <n v="0"/>
    <n v="0"/>
    <n v="30326"/>
    <n v="10566843"/>
    <n v="0"/>
    <n v="0"/>
    <n v="0"/>
  </r>
  <r>
    <s v="fffbd97a-e04c-4e60-832e-a61200e4aadd"/>
    <x v="1"/>
    <x v="0"/>
    <x v="0"/>
    <x v="0"/>
    <x v="0"/>
    <x v="0"/>
    <n v="0"/>
    <n v="0"/>
    <n v="89776"/>
    <n v="26875393"/>
    <n v="0"/>
    <n v="0"/>
    <n v="0"/>
  </r>
  <r>
    <s v="fffbd97a-e04c-4e60-832e-a61200e4aadd"/>
    <x v="1"/>
    <x v="0"/>
    <x v="0"/>
    <x v="0"/>
    <x v="1"/>
    <x v="1"/>
    <n v="0"/>
    <n v="0"/>
    <n v="89776"/>
    <n v="26875393"/>
    <n v="0"/>
    <n v="0"/>
    <n v="0"/>
  </r>
  <r>
    <s v="fffbd97a-e04c-4e60-832e-a61200e4aadd"/>
    <x v="1"/>
    <x v="0"/>
    <x v="0"/>
    <x v="0"/>
    <x v="2"/>
    <x v="2"/>
    <n v="0"/>
    <n v="0"/>
    <n v="89776"/>
    <n v="26875393"/>
    <n v="0"/>
    <n v="0"/>
    <n v="0"/>
  </r>
  <r>
    <s v="fffbd97a-e04c-4e60-832e-a61200e4aadd"/>
    <x v="1"/>
    <x v="0"/>
    <x v="1"/>
    <x v="0"/>
    <x v="0"/>
    <x v="0"/>
    <n v="0"/>
    <n v="0"/>
    <n v="108177"/>
    <n v="31588765"/>
    <n v="0"/>
    <n v="0"/>
    <n v="0"/>
  </r>
  <r>
    <s v="fffbd97a-e04c-4e60-832e-a61200e4aadd"/>
    <x v="1"/>
    <x v="0"/>
    <x v="1"/>
    <x v="0"/>
    <x v="1"/>
    <x v="1"/>
    <n v="41"/>
    <n v="2"/>
    <n v="108177"/>
    <n v="31588765"/>
    <n v="0"/>
    <n v="0.4"/>
    <n v="20.5"/>
  </r>
  <r>
    <s v="fffbd97a-e04c-4e60-832e-a61200e4aadd"/>
    <x v="1"/>
    <x v="0"/>
    <x v="1"/>
    <x v="0"/>
    <x v="2"/>
    <x v="2"/>
    <n v="0"/>
    <n v="0"/>
    <n v="108177"/>
    <n v="31588765"/>
    <n v="0"/>
    <n v="0"/>
    <n v="0"/>
  </r>
  <r>
    <s v="fffbd97a-e04c-4e60-832e-a61200e4aadd"/>
    <x v="1"/>
    <x v="0"/>
    <x v="2"/>
    <x v="0"/>
    <x v="0"/>
    <x v="0"/>
    <n v="0"/>
    <n v="0"/>
    <n v="113512"/>
    <n v="36900277"/>
    <n v="0"/>
    <n v="0"/>
    <n v="0"/>
  </r>
  <r>
    <s v="fffbd97a-e04c-4e60-832e-a61200e4aadd"/>
    <x v="1"/>
    <x v="0"/>
    <x v="2"/>
    <x v="0"/>
    <x v="1"/>
    <x v="1"/>
    <n v="231"/>
    <n v="15"/>
    <n v="113512"/>
    <n v="36900277"/>
    <n v="0.1"/>
    <n v="2"/>
    <n v="15.4"/>
  </r>
  <r>
    <s v="fffbd97a-e04c-4e60-832e-a61200e4aadd"/>
    <x v="1"/>
    <x v="0"/>
    <x v="2"/>
    <x v="0"/>
    <x v="2"/>
    <x v="2"/>
    <n v="0"/>
    <n v="0"/>
    <n v="113512"/>
    <n v="36900277"/>
    <n v="0"/>
    <n v="0"/>
    <n v="0"/>
  </r>
  <r>
    <s v="fffbd97a-e04c-4e60-832e-a61200e4aadd"/>
    <x v="1"/>
    <x v="0"/>
    <x v="3"/>
    <x v="0"/>
    <x v="0"/>
    <x v="0"/>
    <n v="0"/>
    <n v="0"/>
    <n v="39559"/>
    <n v="13886902"/>
    <n v="0"/>
    <n v="0"/>
    <n v="0"/>
  </r>
  <r>
    <s v="fffbd97a-e04c-4e60-832e-a61200e4aadd"/>
    <x v="1"/>
    <x v="0"/>
    <x v="3"/>
    <x v="0"/>
    <x v="1"/>
    <x v="1"/>
    <n v="81"/>
    <n v="9"/>
    <n v="39559"/>
    <n v="13886902"/>
    <n v="0.2"/>
    <n v="2"/>
    <n v="9"/>
  </r>
  <r>
    <s v="fffbd97a-e04c-4e60-832e-a61200e4aadd"/>
    <x v="1"/>
    <x v="0"/>
    <x v="3"/>
    <x v="0"/>
    <x v="2"/>
    <x v="2"/>
    <n v="0"/>
    <n v="0"/>
    <n v="39559"/>
    <n v="13886902"/>
    <n v="0"/>
    <n v="0"/>
    <n v="0"/>
  </r>
  <r>
    <s v="fffbd97a-e04c-4e60-832e-a61200e4aadd"/>
    <x v="1"/>
    <x v="1"/>
    <x v="0"/>
    <x v="0"/>
    <x v="0"/>
    <x v="0"/>
    <n v="0"/>
    <n v="0"/>
    <n v="91657"/>
    <n v="27523304"/>
    <n v="0"/>
    <n v="0"/>
    <n v="0"/>
  </r>
  <r>
    <s v="fffbd97a-e04c-4e60-832e-a61200e4aadd"/>
    <x v="1"/>
    <x v="1"/>
    <x v="0"/>
    <x v="0"/>
    <x v="1"/>
    <x v="1"/>
    <n v="0"/>
    <n v="0"/>
    <n v="91657"/>
    <n v="27523304"/>
    <n v="0"/>
    <n v="0"/>
    <n v="0"/>
  </r>
  <r>
    <s v="fffbd97a-e04c-4e60-832e-a61200e4aadd"/>
    <x v="1"/>
    <x v="1"/>
    <x v="0"/>
    <x v="0"/>
    <x v="2"/>
    <x v="2"/>
    <n v="0"/>
    <n v="0"/>
    <n v="91657"/>
    <n v="27523304"/>
    <n v="0"/>
    <n v="0"/>
    <n v="0"/>
  </r>
  <r>
    <s v="fffbd97a-e04c-4e60-832e-a61200e4aadd"/>
    <x v="1"/>
    <x v="1"/>
    <x v="1"/>
    <x v="0"/>
    <x v="0"/>
    <x v="0"/>
    <n v="0"/>
    <n v="0"/>
    <n v="88434"/>
    <n v="25702786"/>
    <n v="0"/>
    <n v="0"/>
    <n v="0"/>
  </r>
  <r>
    <s v="fffbd97a-e04c-4e60-832e-a61200e4aadd"/>
    <x v="1"/>
    <x v="1"/>
    <x v="1"/>
    <x v="0"/>
    <x v="1"/>
    <x v="1"/>
    <n v="0"/>
    <n v="0"/>
    <n v="88434"/>
    <n v="25702786"/>
    <n v="0"/>
    <n v="0"/>
    <n v="0"/>
  </r>
  <r>
    <s v="fffbd97a-e04c-4e60-832e-a61200e4aadd"/>
    <x v="1"/>
    <x v="1"/>
    <x v="1"/>
    <x v="0"/>
    <x v="2"/>
    <x v="2"/>
    <n v="0"/>
    <n v="0"/>
    <n v="88434"/>
    <n v="25702786"/>
    <n v="0"/>
    <n v="0"/>
    <n v="0"/>
  </r>
  <r>
    <s v="fffbd97a-e04c-4e60-832e-a61200e4aadd"/>
    <x v="1"/>
    <x v="1"/>
    <x v="2"/>
    <x v="0"/>
    <x v="0"/>
    <x v="0"/>
    <n v="0"/>
    <n v="0"/>
    <n v="96885"/>
    <n v="31285786"/>
    <n v="0"/>
    <n v="0"/>
    <n v="0"/>
  </r>
  <r>
    <s v="fffbd97a-e04c-4e60-832e-a61200e4aadd"/>
    <x v="1"/>
    <x v="1"/>
    <x v="2"/>
    <x v="0"/>
    <x v="1"/>
    <x v="1"/>
    <n v="227"/>
    <n v="12"/>
    <n v="96885"/>
    <n v="31285786"/>
    <n v="0.1"/>
    <n v="2.2999999999999998"/>
    <n v="18.899999999999999"/>
  </r>
  <r>
    <s v="fffbd97a-e04c-4e60-832e-a61200e4aadd"/>
    <x v="1"/>
    <x v="1"/>
    <x v="2"/>
    <x v="0"/>
    <x v="2"/>
    <x v="2"/>
    <n v="0"/>
    <n v="0"/>
    <n v="96885"/>
    <n v="31285786"/>
    <n v="0"/>
    <n v="0"/>
    <n v="0"/>
  </r>
  <r>
    <s v="fffbd97a-e04c-4e60-832e-a61200e4aadd"/>
    <x v="1"/>
    <x v="1"/>
    <x v="3"/>
    <x v="0"/>
    <x v="0"/>
    <x v="0"/>
    <n v="0"/>
    <n v="0"/>
    <n v="31029"/>
    <n v="10814113"/>
    <n v="0"/>
    <n v="0"/>
    <n v="0"/>
  </r>
  <r>
    <s v="fffbd97a-e04c-4e60-832e-a61200e4aadd"/>
    <x v="1"/>
    <x v="1"/>
    <x v="3"/>
    <x v="0"/>
    <x v="1"/>
    <x v="1"/>
    <n v="371"/>
    <n v="16"/>
    <n v="31029"/>
    <n v="10814113"/>
    <n v="0.5"/>
    <n v="12"/>
    <n v="23.2"/>
  </r>
  <r>
    <s v="fffbd97a-e04c-4e60-832e-a61200e4aadd"/>
    <x v="1"/>
    <x v="1"/>
    <x v="3"/>
    <x v="0"/>
    <x v="2"/>
    <x v="2"/>
    <n v="0"/>
    <n v="0"/>
    <n v="31029"/>
    <n v="10814113"/>
    <n v="0"/>
    <n v="0"/>
    <n v="0"/>
  </r>
  <r>
    <s v="fffbd97a-e04c-4e60-832e-a61200e4aadd"/>
    <x v="2"/>
    <x v="0"/>
    <x v="0"/>
    <x v="0"/>
    <x v="0"/>
    <x v="0"/>
    <n v="0"/>
    <n v="0"/>
    <n v="93611"/>
    <n v="28112655"/>
    <n v="0"/>
    <n v="0"/>
    <n v="0"/>
  </r>
  <r>
    <s v="fffbd97a-e04c-4e60-832e-a61200e4aadd"/>
    <x v="2"/>
    <x v="0"/>
    <x v="0"/>
    <x v="0"/>
    <x v="1"/>
    <x v="1"/>
    <n v="0"/>
    <n v="0"/>
    <n v="93611"/>
    <n v="28112655"/>
    <n v="0"/>
    <n v="0"/>
    <n v="0"/>
  </r>
  <r>
    <s v="fffbd97a-e04c-4e60-832e-a61200e4aadd"/>
    <x v="2"/>
    <x v="0"/>
    <x v="0"/>
    <x v="0"/>
    <x v="2"/>
    <x v="2"/>
    <n v="0"/>
    <n v="0"/>
    <n v="93611"/>
    <n v="28112655"/>
    <n v="0"/>
    <n v="0"/>
    <n v="0"/>
  </r>
  <r>
    <s v="fffbd97a-e04c-4e60-832e-a61200e4aadd"/>
    <x v="2"/>
    <x v="0"/>
    <x v="1"/>
    <x v="0"/>
    <x v="0"/>
    <x v="0"/>
    <n v="0"/>
    <n v="0"/>
    <n v="119835"/>
    <n v="34448515"/>
    <n v="0"/>
    <n v="0"/>
    <n v="0"/>
  </r>
  <r>
    <s v="fffbd97a-e04c-4e60-832e-a61200e4aadd"/>
    <x v="2"/>
    <x v="0"/>
    <x v="1"/>
    <x v="0"/>
    <x v="1"/>
    <x v="1"/>
    <n v="46"/>
    <n v="2"/>
    <n v="119835"/>
    <n v="34448515"/>
    <n v="0"/>
    <n v="0.4"/>
    <n v="23"/>
  </r>
  <r>
    <s v="fffbd97a-e04c-4e60-832e-a61200e4aadd"/>
    <x v="2"/>
    <x v="0"/>
    <x v="1"/>
    <x v="0"/>
    <x v="2"/>
    <x v="2"/>
    <n v="0"/>
    <n v="0"/>
    <n v="119835"/>
    <n v="34448515"/>
    <n v="0"/>
    <n v="0"/>
    <n v="0"/>
  </r>
  <r>
    <s v="fffbd97a-e04c-4e60-832e-a61200e4aadd"/>
    <x v="2"/>
    <x v="0"/>
    <x v="2"/>
    <x v="0"/>
    <x v="0"/>
    <x v="0"/>
    <n v="0"/>
    <n v="0"/>
    <n v="127530"/>
    <n v="40331753"/>
    <n v="0"/>
    <n v="0"/>
    <n v="0"/>
  </r>
  <r>
    <s v="fffbd97a-e04c-4e60-832e-a61200e4aadd"/>
    <x v="2"/>
    <x v="0"/>
    <x v="2"/>
    <x v="0"/>
    <x v="1"/>
    <x v="1"/>
    <n v="244"/>
    <n v="11"/>
    <n v="127530"/>
    <n v="40331753"/>
    <n v="0.1"/>
    <n v="1.9"/>
    <n v="22.2"/>
  </r>
  <r>
    <s v="fffbd97a-e04c-4e60-832e-a61200e4aadd"/>
    <x v="2"/>
    <x v="0"/>
    <x v="2"/>
    <x v="0"/>
    <x v="2"/>
    <x v="2"/>
    <n v="0"/>
    <n v="0"/>
    <n v="127530"/>
    <n v="40331753"/>
    <n v="0"/>
    <n v="0"/>
    <n v="0"/>
  </r>
  <r>
    <s v="fffbd97a-e04c-4e60-832e-a61200e4aadd"/>
    <x v="2"/>
    <x v="0"/>
    <x v="3"/>
    <x v="0"/>
    <x v="0"/>
    <x v="0"/>
    <n v="0"/>
    <n v="0"/>
    <n v="42962"/>
    <n v="14914048"/>
    <n v="0"/>
    <n v="0"/>
    <n v="0"/>
  </r>
  <r>
    <s v="fffbd97a-e04c-4e60-832e-a61200e4aadd"/>
    <x v="2"/>
    <x v="0"/>
    <x v="3"/>
    <x v="0"/>
    <x v="1"/>
    <x v="1"/>
    <n v="157"/>
    <n v="7"/>
    <n v="42962"/>
    <n v="14914048"/>
    <n v="0.2"/>
    <n v="3.7"/>
    <n v="22.4"/>
  </r>
  <r>
    <s v="fffbd97a-e04c-4e60-832e-a61200e4aadd"/>
    <x v="2"/>
    <x v="0"/>
    <x v="3"/>
    <x v="0"/>
    <x v="2"/>
    <x v="2"/>
    <n v="0"/>
    <n v="0"/>
    <n v="42962"/>
    <n v="14914048"/>
    <n v="0"/>
    <n v="0"/>
    <n v="0"/>
  </r>
  <r>
    <s v="fffbd97a-e04c-4e60-832e-a61200e4aadd"/>
    <x v="2"/>
    <x v="1"/>
    <x v="0"/>
    <x v="0"/>
    <x v="0"/>
    <x v="0"/>
    <n v="0"/>
    <n v="0"/>
    <n v="95953"/>
    <n v="28830850"/>
    <n v="0"/>
    <n v="0"/>
    <n v="0"/>
  </r>
  <r>
    <s v="fffbd97a-e04c-4e60-832e-a61200e4aadd"/>
    <x v="2"/>
    <x v="1"/>
    <x v="0"/>
    <x v="0"/>
    <x v="1"/>
    <x v="1"/>
    <n v="0"/>
    <n v="0"/>
    <n v="95953"/>
    <n v="28830850"/>
    <n v="0"/>
    <n v="0"/>
    <n v="0"/>
  </r>
  <r>
    <s v="fffbd97a-e04c-4e60-832e-a61200e4aadd"/>
    <x v="2"/>
    <x v="1"/>
    <x v="0"/>
    <x v="0"/>
    <x v="2"/>
    <x v="2"/>
    <n v="0"/>
    <n v="0"/>
    <n v="95953"/>
    <n v="28830850"/>
    <n v="0"/>
    <n v="0"/>
    <n v="0"/>
  </r>
  <r>
    <s v="fffbd97a-e04c-4e60-832e-a61200e4aadd"/>
    <x v="2"/>
    <x v="1"/>
    <x v="1"/>
    <x v="0"/>
    <x v="0"/>
    <x v="0"/>
    <n v="0"/>
    <n v="0"/>
    <n v="95966"/>
    <n v="27854736"/>
    <n v="0"/>
    <n v="0"/>
    <n v="0"/>
  </r>
  <r>
    <s v="fffbd97a-e04c-4e60-832e-a61200e4aadd"/>
    <x v="2"/>
    <x v="1"/>
    <x v="1"/>
    <x v="0"/>
    <x v="1"/>
    <x v="1"/>
    <n v="32"/>
    <n v="1"/>
    <n v="95966"/>
    <n v="27854736"/>
    <n v="0"/>
    <n v="0.3"/>
    <n v="32"/>
  </r>
  <r>
    <s v="fffbd97a-e04c-4e60-832e-a61200e4aadd"/>
    <x v="2"/>
    <x v="1"/>
    <x v="1"/>
    <x v="0"/>
    <x v="2"/>
    <x v="2"/>
    <n v="0"/>
    <n v="0"/>
    <n v="95966"/>
    <n v="27854736"/>
    <n v="0"/>
    <n v="0"/>
    <n v="0"/>
  </r>
  <r>
    <s v="fffbd97a-e04c-4e60-832e-a61200e4aadd"/>
    <x v="2"/>
    <x v="1"/>
    <x v="2"/>
    <x v="0"/>
    <x v="0"/>
    <x v="0"/>
    <n v="0"/>
    <n v="0"/>
    <n v="104255"/>
    <n v="33487627"/>
    <n v="0"/>
    <n v="0"/>
    <n v="0"/>
  </r>
  <r>
    <s v="fffbd97a-e04c-4e60-832e-a61200e4aadd"/>
    <x v="2"/>
    <x v="1"/>
    <x v="2"/>
    <x v="0"/>
    <x v="1"/>
    <x v="1"/>
    <n v="204"/>
    <n v="14"/>
    <n v="104255"/>
    <n v="33487627"/>
    <n v="0.1"/>
    <n v="2"/>
    <n v="14.6"/>
  </r>
  <r>
    <s v="fffbd97a-e04c-4e60-832e-a61200e4aadd"/>
    <x v="2"/>
    <x v="1"/>
    <x v="2"/>
    <x v="0"/>
    <x v="2"/>
    <x v="2"/>
    <n v="0"/>
    <n v="0"/>
    <n v="104255"/>
    <n v="33487627"/>
    <n v="0"/>
    <n v="0"/>
    <n v="0"/>
  </r>
  <r>
    <s v="fffbd97a-e04c-4e60-832e-a61200e4aadd"/>
    <x v="2"/>
    <x v="1"/>
    <x v="3"/>
    <x v="0"/>
    <x v="0"/>
    <x v="0"/>
    <n v="0"/>
    <n v="0"/>
    <n v="33629"/>
    <n v="11685030"/>
    <n v="0"/>
    <n v="0"/>
    <n v="0"/>
  </r>
  <r>
    <s v="fffbd97a-e04c-4e60-832e-a61200e4aadd"/>
    <x v="2"/>
    <x v="1"/>
    <x v="3"/>
    <x v="0"/>
    <x v="1"/>
    <x v="1"/>
    <n v="320"/>
    <n v="13"/>
    <n v="33629"/>
    <n v="11685030"/>
    <n v="0.4"/>
    <n v="9.5"/>
    <n v="24.6"/>
  </r>
  <r>
    <s v="fffbd97a-e04c-4e60-832e-a61200e4aadd"/>
    <x v="2"/>
    <x v="1"/>
    <x v="3"/>
    <x v="0"/>
    <x v="2"/>
    <x v="2"/>
    <n v="0"/>
    <n v="0"/>
    <n v="33629"/>
    <n v="11685030"/>
    <n v="0"/>
    <n v="0"/>
    <n v="0"/>
  </r>
  <r>
    <s v="fffbd97a-e04c-4e60-832e-a61200e4aadd"/>
    <x v="3"/>
    <x v="0"/>
    <x v="0"/>
    <x v="0"/>
    <x v="0"/>
    <x v="0"/>
    <n v="0"/>
    <n v="0"/>
    <n v="92823"/>
    <n v="28176817"/>
    <n v="0"/>
    <n v="0"/>
    <n v="0"/>
  </r>
  <r>
    <s v="fffbd97a-e04c-4e60-832e-a61200e4aadd"/>
    <x v="3"/>
    <x v="0"/>
    <x v="0"/>
    <x v="0"/>
    <x v="1"/>
    <x v="1"/>
    <n v="0"/>
    <n v="0"/>
    <n v="92823"/>
    <n v="28176817"/>
    <n v="0"/>
    <n v="0"/>
    <n v="0"/>
  </r>
  <r>
    <s v="fffbd97a-e04c-4e60-832e-a61200e4aadd"/>
    <x v="3"/>
    <x v="0"/>
    <x v="0"/>
    <x v="0"/>
    <x v="2"/>
    <x v="2"/>
    <n v="0"/>
    <n v="0"/>
    <n v="92823"/>
    <n v="28176817"/>
    <n v="0"/>
    <n v="0"/>
    <n v="0"/>
  </r>
  <r>
    <s v="fffbd97a-e04c-4e60-832e-a61200e4aadd"/>
    <x v="3"/>
    <x v="0"/>
    <x v="1"/>
    <x v="0"/>
    <x v="0"/>
    <x v="0"/>
    <n v="0"/>
    <n v="0"/>
    <n v="123386"/>
    <n v="36326346"/>
    <n v="0"/>
    <n v="0"/>
    <n v="0"/>
  </r>
  <r>
    <s v="fffbd97a-e04c-4e60-832e-a61200e4aadd"/>
    <x v="3"/>
    <x v="0"/>
    <x v="1"/>
    <x v="0"/>
    <x v="1"/>
    <x v="1"/>
    <n v="40"/>
    <n v="2"/>
    <n v="123386"/>
    <n v="36326346"/>
    <n v="0"/>
    <n v="0.3"/>
    <n v="20"/>
  </r>
  <r>
    <s v="fffbd97a-e04c-4e60-832e-a61200e4aadd"/>
    <x v="3"/>
    <x v="0"/>
    <x v="1"/>
    <x v="0"/>
    <x v="2"/>
    <x v="2"/>
    <n v="0"/>
    <n v="0"/>
    <n v="123386"/>
    <n v="36326346"/>
    <n v="0"/>
    <n v="0"/>
    <n v="0"/>
  </r>
  <r>
    <s v="fffbd97a-e04c-4e60-832e-a61200e4aadd"/>
    <x v="3"/>
    <x v="0"/>
    <x v="2"/>
    <x v="0"/>
    <x v="0"/>
    <x v="0"/>
    <n v="0"/>
    <n v="0"/>
    <n v="132262"/>
    <n v="42656156"/>
    <n v="0"/>
    <n v="0"/>
    <n v="0"/>
  </r>
  <r>
    <s v="fffbd97a-e04c-4e60-832e-a61200e4aadd"/>
    <x v="3"/>
    <x v="0"/>
    <x v="2"/>
    <x v="0"/>
    <x v="1"/>
    <x v="1"/>
    <n v="246"/>
    <n v="18"/>
    <n v="132262"/>
    <n v="42656156"/>
    <n v="0.1"/>
    <n v="1.9"/>
    <n v="13.7"/>
  </r>
  <r>
    <s v="fffbd97a-e04c-4e60-832e-a61200e4aadd"/>
    <x v="3"/>
    <x v="0"/>
    <x v="2"/>
    <x v="0"/>
    <x v="2"/>
    <x v="2"/>
    <n v="0"/>
    <n v="0"/>
    <n v="132262"/>
    <n v="42656156"/>
    <n v="0"/>
    <n v="0"/>
    <n v="0"/>
  </r>
  <r>
    <s v="fffbd97a-e04c-4e60-832e-a61200e4aadd"/>
    <x v="3"/>
    <x v="0"/>
    <x v="3"/>
    <x v="0"/>
    <x v="0"/>
    <x v="0"/>
    <n v="0"/>
    <n v="0"/>
    <n v="47276"/>
    <n v="16478500"/>
    <n v="0"/>
    <n v="0"/>
    <n v="0"/>
  </r>
  <r>
    <s v="fffbd97a-e04c-4e60-832e-a61200e4aadd"/>
    <x v="3"/>
    <x v="0"/>
    <x v="3"/>
    <x v="0"/>
    <x v="1"/>
    <x v="1"/>
    <n v="224"/>
    <n v="14"/>
    <n v="47276"/>
    <n v="16478500"/>
    <n v="0.3"/>
    <n v="4.7"/>
    <n v="16"/>
  </r>
  <r>
    <s v="fffbd97a-e04c-4e60-832e-a61200e4aadd"/>
    <x v="3"/>
    <x v="0"/>
    <x v="3"/>
    <x v="0"/>
    <x v="2"/>
    <x v="2"/>
    <n v="0"/>
    <n v="0"/>
    <n v="47276"/>
    <n v="16478500"/>
    <n v="0"/>
    <n v="0"/>
    <n v="0"/>
  </r>
  <r>
    <s v="fffbd97a-e04c-4e60-832e-a61200e4aadd"/>
    <x v="3"/>
    <x v="1"/>
    <x v="0"/>
    <x v="0"/>
    <x v="0"/>
    <x v="0"/>
    <n v="0"/>
    <n v="0"/>
    <n v="96021"/>
    <n v="29210450"/>
    <n v="0"/>
    <n v="0"/>
    <n v="0"/>
  </r>
  <r>
    <s v="fffbd97a-e04c-4e60-832e-a61200e4aadd"/>
    <x v="3"/>
    <x v="1"/>
    <x v="0"/>
    <x v="0"/>
    <x v="1"/>
    <x v="1"/>
    <n v="0"/>
    <n v="0"/>
    <n v="96021"/>
    <n v="29210450"/>
    <n v="0"/>
    <n v="0"/>
    <n v="0"/>
  </r>
  <r>
    <s v="fffbd97a-e04c-4e60-832e-a61200e4aadd"/>
    <x v="3"/>
    <x v="1"/>
    <x v="0"/>
    <x v="0"/>
    <x v="2"/>
    <x v="2"/>
    <n v="0"/>
    <n v="0"/>
    <n v="96021"/>
    <n v="29210450"/>
    <n v="0"/>
    <n v="0"/>
    <n v="0"/>
  </r>
  <r>
    <s v="fffbd97a-e04c-4e60-832e-a61200e4aadd"/>
    <x v="3"/>
    <x v="1"/>
    <x v="1"/>
    <x v="0"/>
    <x v="0"/>
    <x v="0"/>
    <n v="0"/>
    <n v="0"/>
    <n v="98536"/>
    <n v="29221006"/>
    <n v="0"/>
    <n v="0"/>
    <n v="0"/>
  </r>
  <r>
    <s v="fffbd97a-e04c-4e60-832e-a61200e4aadd"/>
    <x v="3"/>
    <x v="1"/>
    <x v="1"/>
    <x v="0"/>
    <x v="1"/>
    <x v="1"/>
    <n v="0"/>
    <n v="0"/>
    <n v="98536"/>
    <n v="29221006"/>
    <n v="0"/>
    <n v="0"/>
    <n v="0"/>
  </r>
  <r>
    <s v="fffbd97a-e04c-4e60-832e-a61200e4aadd"/>
    <x v="3"/>
    <x v="1"/>
    <x v="1"/>
    <x v="0"/>
    <x v="2"/>
    <x v="2"/>
    <n v="0"/>
    <n v="0"/>
    <n v="98536"/>
    <n v="29221006"/>
    <n v="0"/>
    <n v="0"/>
    <n v="0"/>
  </r>
  <r>
    <s v="fffbd97a-e04c-4e60-832e-a61200e4aadd"/>
    <x v="3"/>
    <x v="1"/>
    <x v="2"/>
    <x v="0"/>
    <x v="0"/>
    <x v="0"/>
    <n v="0"/>
    <n v="0"/>
    <n v="105980"/>
    <n v="34410892"/>
    <n v="0"/>
    <n v="0"/>
    <n v="0"/>
  </r>
  <r>
    <s v="fffbd97a-e04c-4e60-832e-a61200e4aadd"/>
    <x v="3"/>
    <x v="1"/>
    <x v="2"/>
    <x v="0"/>
    <x v="1"/>
    <x v="1"/>
    <n v="206"/>
    <n v="10"/>
    <n v="105980"/>
    <n v="34410892"/>
    <n v="0.1"/>
    <n v="1.9"/>
    <n v="20.6"/>
  </r>
  <r>
    <s v="fffbd97a-e04c-4e60-832e-a61200e4aadd"/>
    <x v="3"/>
    <x v="1"/>
    <x v="2"/>
    <x v="0"/>
    <x v="2"/>
    <x v="2"/>
    <n v="0"/>
    <n v="0"/>
    <n v="105980"/>
    <n v="34410892"/>
    <n v="0"/>
    <n v="0"/>
    <n v="0"/>
  </r>
  <r>
    <s v="fffbd97a-e04c-4e60-832e-a61200e4aadd"/>
    <x v="3"/>
    <x v="1"/>
    <x v="3"/>
    <x v="0"/>
    <x v="0"/>
    <x v="0"/>
    <n v="0"/>
    <n v="0"/>
    <n v="37233"/>
    <n v="12955200"/>
    <n v="0"/>
    <n v="0"/>
    <n v="0"/>
  </r>
  <r>
    <s v="fffbd97a-e04c-4e60-832e-a61200e4aadd"/>
    <x v="3"/>
    <x v="1"/>
    <x v="3"/>
    <x v="0"/>
    <x v="1"/>
    <x v="1"/>
    <n v="340"/>
    <n v="19"/>
    <n v="37233"/>
    <n v="12955200"/>
    <n v="0.5"/>
    <n v="9.1"/>
    <n v="17.899999999999999"/>
  </r>
  <r>
    <s v="fffbd97a-e04c-4e60-832e-a61200e4aadd"/>
    <x v="3"/>
    <x v="1"/>
    <x v="3"/>
    <x v="0"/>
    <x v="2"/>
    <x v="2"/>
    <n v="0"/>
    <n v="0"/>
    <n v="37233"/>
    <n v="12955200"/>
    <n v="0"/>
    <n v="0"/>
    <n v="0"/>
  </r>
  <r>
    <s v="fffbd97a-e04c-4e60-832e-a61200e4aadd"/>
    <x v="4"/>
    <x v="0"/>
    <x v="0"/>
    <x v="0"/>
    <x v="0"/>
    <x v="0"/>
    <n v="0"/>
    <n v="0"/>
    <n v="86160"/>
    <n v="25366216"/>
    <n v="0"/>
    <n v="0"/>
    <n v="0"/>
  </r>
  <r>
    <s v="fffbd97a-e04c-4e60-832e-a61200e4aadd"/>
    <x v="4"/>
    <x v="0"/>
    <x v="0"/>
    <x v="0"/>
    <x v="1"/>
    <x v="1"/>
    <n v="0"/>
    <n v="0"/>
    <n v="86160"/>
    <n v="25366216"/>
    <n v="0"/>
    <n v="0"/>
    <n v="0"/>
  </r>
  <r>
    <s v="fffbd97a-e04c-4e60-832e-a61200e4aadd"/>
    <x v="4"/>
    <x v="0"/>
    <x v="0"/>
    <x v="0"/>
    <x v="2"/>
    <x v="2"/>
    <n v="0"/>
    <n v="0"/>
    <n v="86160"/>
    <n v="25366216"/>
    <n v="0"/>
    <n v="0"/>
    <n v="0"/>
  </r>
  <r>
    <s v="fffbd97a-e04c-4e60-832e-a61200e4aadd"/>
    <x v="4"/>
    <x v="0"/>
    <x v="1"/>
    <x v="0"/>
    <x v="0"/>
    <x v="0"/>
    <n v="0"/>
    <n v="0"/>
    <n v="119292"/>
    <n v="34913905"/>
    <n v="0"/>
    <n v="0"/>
    <n v="0"/>
  </r>
  <r>
    <s v="fffbd97a-e04c-4e60-832e-a61200e4aadd"/>
    <x v="4"/>
    <x v="0"/>
    <x v="1"/>
    <x v="0"/>
    <x v="1"/>
    <x v="1"/>
    <n v="48"/>
    <n v="2"/>
    <n v="119292"/>
    <n v="34913905"/>
    <n v="0"/>
    <n v="0.4"/>
    <n v="24"/>
  </r>
  <r>
    <s v="fffbd97a-e04c-4e60-832e-a61200e4aadd"/>
    <x v="4"/>
    <x v="0"/>
    <x v="1"/>
    <x v="0"/>
    <x v="2"/>
    <x v="2"/>
    <n v="0"/>
    <n v="0"/>
    <n v="119292"/>
    <n v="34913905"/>
    <n v="0"/>
    <n v="0"/>
    <n v="0"/>
  </r>
  <r>
    <s v="fffbd97a-e04c-4e60-832e-a61200e4aadd"/>
    <x v="4"/>
    <x v="0"/>
    <x v="2"/>
    <x v="0"/>
    <x v="0"/>
    <x v="0"/>
    <n v="0"/>
    <n v="0"/>
    <n v="128642"/>
    <n v="41473476"/>
    <n v="0"/>
    <n v="0"/>
    <n v="0"/>
  </r>
  <r>
    <s v="fffbd97a-e04c-4e60-832e-a61200e4aadd"/>
    <x v="4"/>
    <x v="0"/>
    <x v="2"/>
    <x v="0"/>
    <x v="1"/>
    <x v="1"/>
    <n v="293"/>
    <n v="19"/>
    <n v="128642"/>
    <n v="41473476"/>
    <n v="0.1"/>
    <n v="2.2999999999999998"/>
    <n v="15.4"/>
  </r>
  <r>
    <s v="fffbd97a-e04c-4e60-832e-a61200e4aadd"/>
    <x v="4"/>
    <x v="0"/>
    <x v="2"/>
    <x v="0"/>
    <x v="2"/>
    <x v="2"/>
    <n v="0"/>
    <n v="0"/>
    <n v="128642"/>
    <n v="41473476"/>
    <n v="0"/>
    <n v="0"/>
    <n v="0"/>
  </r>
  <r>
    <s v="fffbd97a-e04c-4e60-832e-a61200e4aadd"/>
    <x v="4"/>
    <x v="0"/>
    <x v="3"/>
    <x v="0"/>
    <x v="0"/>
    <x v="0"/>
    <n v="0"/>
    <n v="0"/>
    <n v="51987"/>
    <n v="18137806"/>
    <n v="0"/>
    <n v="0"/>
    <n v="0"/>
  </r>
  <r>
    <s v="fffbd97a-e04c-4e60-832e-a61200e4aadd"/>
    <x v="4"/>
    <x v="0"/>
    <x v="3"/>
    <x v="0"/>
    <x v="1"/>
    <x v="1"/>
    <n v="53"/>
    <n v="5"/>
    <n v="51987"/>
    <n v="18137806"/>
    <n v="0.1"/>
    <n v="1"/>
    <n v="10.6"/>
  </r>
  <r>
    <s v="fffbd97a-e04c-4e60-832e-a61200e4aadd"/>
    <x v="4"/>
    <x v="0"/>
    <x v="3"/>
    <x v="0"/>
    <x v="2"/>
    <x v="2"/>
    <n v="0"/>
    <n v="0"/>
    <n v="51987"/>
    <n v="18137806"/>
    <n v="0"/>
    <n v="0"/>
    <n v="0"/>
  </r>
  <r>
    <s v="fffbd97a-e04c-4e60-832e-a61200e4aadd"/>
    <x v="4"/>
    <x v="1"/>
    <x v="0"/>
    <x v="0"/>
    <x v="0"/>
    <x v="0"/>
    <n v="0"/>
    <n v="0"/>
    <n v="89435"/>
    <n v="26355116"/>
    <n v="0"/>
    <n v="0"/>
    <n v="0"/>
  </r>
  <r>
    <s v="fffbd97a-e04c-4e60-832e-a61200e4aadd"/>
    <x v="4"/>
    <x v="1"/>
    <x v="0"/>
    <x v="0"/>
    <x v="1"/>
    <x v="1"/>
    <n v="0"/>
    <n v="0"/>
    <n v="89435"/>
    <n v="26355116"/>
    <n v="0"/>
    <n v="0"/>
    <n v="0"/>
  </r>
  <r>
    <s v="fffbd97a-e04c-4e60-832e-a61200e4aadd"/>
    <x v="4"/>
    <x v="1"/>
    <x v="0"/>
    <x v="0"/>
    <x v="2"/>
    <x v="2"/>
    <n v="0"/>
    <n v="0"/>
    <n v="89435"/>
    <n v="26355116"/>
    <n v="0"/>
    <n v="0"/>
    <n v="0"/>
  </r>
  <r>
    <s v="fffbd97a-e04c-4e60-832e-a61200e4aadd"/>
    <x v="4"/>
    <x v="1"/>
    <x v="1"/>
    <x v="0"/>
    <x v="0"/>
    <x v="0"/>
    <n v="0"/>
    <n v="0"/>
    <n v="95842"/>
    <n v="28452487"/>
    <n v="0"/>
    <n v="0"/>
    <n v="0"/>
  </r>
  <r>
    <s v="fffbd97a-e04c-4e60-832e-a61200e4aadd"/>
    <x v="4"/>
    <x v="1"/>
    <x v="1"/>
    <x v="0"/>
    <x v="1"/>
    <x v="1"/>
    <n v="0"/>
    <n v="0"/>
    <n v="95842"/>
    <n v="28452487"/>
    <n v="0"/>
    <n v="0"/>
    <n v="0"/>
  </r>
  <r>
    <s v="fffbd97a-e04c-4e60-832e-a61200e4aadd"/>
    <x v="4"/>
    <x v="1"/>
    <x v="1"/>
    <x v="0"/>
    <x v="2"/>
    <x v="2"/>
    <n v="0"/>
    <n v="0"/>
    <n v="95842"/>
    <n v="28452487"/>
    <n v="0"/>
    <n v="0"/>
    <n v="0"/>
  </r>
  <r>
    <s v="fffbd97a-e04c-4e60-832e-a61200e4aadd"/>
    <x v="4"/>
    <x v="1"/>
    <x v="2"/>
    <x v="0"/>
    <x v="0"/>
    <x v="0"/>
    <n v="0"/>
    <n v="0"/>
    <n v="102196"/>
    <n v="33238955"/>
    <n v="0"/>
    <n v="0"/>
    <n v="0"/>
  </r>
  <r>
    <s v="fffbd97a-e04c-4e60-832e-a61200e4aadd"/>
    <x v="4"/>
    <x v="1"/>
    <x v="2"/>
    <x v="0"/>
    <x v="1"/>
    <x v="1"/>
    <n v="112"/>
    <n v="12"/>
    <n v="102196"/>
    <n v="33238955"/>
    <n v="0.1"/>
    <n v="1.1000000000000001"/>
    <n v="9.3000000000000007"/>
  </r>
  <r>
    <s v="fffbd97a-e04c-4e60-832e-a61200e4aadd"/>
    <x v="4"/>
    <x v="1"/>
    <x v="2"/>
    <x v="0"/>
    <x v="2"/>
    <x v="2"/>
    <n v="0"/>
    <n v="0"/>
    <n v="102196"/>
    <n v="33238955"/>
    <n v="0"/>
    <n v="0"/>
    <n v="0"/>
  </r>
  <r>
    <s v="fffbd97a-e04c-4e60-832e-a61200e4aadd"/>
    <x v="4"/>
    <x v="1"/>
    <x v="3"/>
    <x v="0"/>
    <x v="0"/>
    <x v="0"/>
    <n v="0"/>
    <n v="0"/>
    <n v="41343"/>
    <n v="14405542"/>
    <n v="0"/>
    <n v="0"/>
    <n v="0"/>
  </r>
  <r>
    <s v="fffbd97a-e04c-4e60-832e-a61200e4aadd"/>
    <x v="4"/>
    <x v="1"/>
    <x v="3"/>
    <x v="0"/>
    <x v="1"/>
    <x v="1"/>
    <n v="299"/>
    <n v="21"/>
    <n v="41343"/>
    <n v="14405542"/>
    <n v="0.5"/>
    <n v="7.2"/>
    <n v="14.2"/>
  </r>
  <r>
    <s v="fffbd97a-e04c-4e60-832e-a61200e4aadd"/>
    <x v="4"/>
    <x v="1"/>
    <x v="3"/>
    <x v="0"/>
    <x v="2"/>
    <x v="2"/>
    <n v="0"/>
    <n v="0"/>
    <n v="41343"/>
    <n v="14405542"/>
    <n v="0"/>
    <n v="0"/>
    <n v="0"/>
  </r>
  <r>
    <s v="fffbd97a-e04c-4e60-832e-a61200e4aadd"/>
    <x v="5"/>
    <x v="0"/>
    <x v="0"/>
    <x v="0"/>
    <x v="0"/>
    <x v="0"/>
    <n v="0"/>
    <n v="0"/>
    <n v="72356"/>
    <n v="22438247"/>
    <n v="0"/>
    <n v="0"/>
    <n v="0"/>
  </r>
  <r>
    <s v="fffbd97a-e04c-4e60-832e-a61200e4aadd"/>
    <x v="5"/>
    <x v="0"/>
    <x v="0"/>
    <x v="0"/>
    <x v="1"/>
    <x v="1"/>
    <n v="0"/>
    <n v="0"/>
    <n v="72356"/>
    <n v="22438247"/>
    <n v="0"/>
    <n v="0"/>
    <n v="0"/>
  </r>
  <r>
    <s v="fffbd97a-e04c-4e60-832e-a61200e4aadd"/>
    <x v="5"/>
    <x v="0"/>
    <x v="0"/>
    <x v="0"/>
    <x v="2"/>
    <x v="2"/>
    <n v="0"/>
    <n v="0"/>
    <n v="72356"/>
    <n v="22438247"/>
    <n v="0"/>
    <n v="0"/>
    <n v="0"/>
  </r>
  <r>
    <s v="fffbd97a-e04c-4e60-832e-a61200e4aadd"/>
    <x v="5"/>
    <x v="0"/>
    <x v="1"/>
    <x v="0"/>
    <x v="0"/>
    <x v="0"/>
    <n v="0"/>
    <n v="0"/>
    <n v="111636"/>
    <n v="33047609"/>
    <n v="0"/>
    <n v="0"/>
    <n v="0"/>
  </r>
  <r>
    <s v="fffbd97a-e04c-4e60-832e-a61200e4aadd"/>
    <x v="5"/>
    <x v="0"/>
    <x v="1"/>
    <x v="0"/>
    <x v="1"/>
    <x v="1"/>
    <n v="3"/>
    <n v="1"/>
    <n v="111636"/>
    <n v="33047609"/>
    <n v="0"/>
    <n v="0"/>
    <n v="3"/>
  </r>
  <r>
    <s v="fffbd97a-e04c-4e60-832e-a61200e4aadd"/>
    <x v="5"/>
    <x v="0"/>
    <x v="1"/>
    <x v="0"/>
    <x v="2"/>
    <x v="2"/>
    <n v="0"/>
    <n v="0"/>
    <n v="111636"/>
    <n v="33047609"/>
    <n v="0"/>
    <n v="0"/>
    <n v="0"/>
  </r>
  <r>
    <s v="fffbd97a-e04c-4e60-832e-a61200e4aadd"/>
    <x v="5"/>
    <x v="0"/>
    <x v="2"/>
    <x v="0"/>
    <x v="0"/>
    <x v="0"/>
    <n v="0"/>
    <n v="0"/>
    <n v="121567"/>
    <n v="39572109"/>
    <n v="0"/>
    <n v="0"/>
    <n v="0"/>
  </r>
  <r>
    <s v="fffbd97a-e04c-4e60-832e-a61200e4aadd"/>
    <x v="5"/>
    <x v="0"/>
    <x v="2"/>
    <x v="0"/>
    <x v="1"/>
    <x v="1"/>
    <n v="184"/>
    <n v="15"/>
    <n v="121567"/>
    <n v="39572109"/>
    <n v="0.1"/>
    <n v="1.5"/>
    <n v="12.3"/>
  </r>
  <r>
    <s v="fffbd97a-e04c-4e60-832e-a61200e4aadd"/>
    <x v="5"/>
    <x v="0"/>
    <x v="2"/>
    <x v="0"/>
    <x v="2"/>
    <x v="2"/>
    <n v="0"/>
    <n v="0"/>
    <n v="121567"/>
    <n v="39572109"/>
    <n v="0"/>
    <n v="0"/>
    <n v="0"/>
  </r>
  <r>
    <s v="fffbd97a-e04c-4e60-832e-a61200e4aadd"/>
    <x v="5"/>
    <x v="0"/>
    <x v="3"/>
    <x v="0"/>
    <x v="0"/>
    <x v="0"/>
    <n v="0"/>
    <n v="0"/>
    <n v="56129"/>
    <n v="19681910"/>
    <n v="0"/>
    <n v="0"/>
    <n v="0"/>
  </r>
  <r>
    <s v="fffbd97a-e04c-4e60-832e-a61200e4aadd"/>
    <x v="5"/>
    <x v="0"/>
    <x v="3"/>
    <x v="0"/>
    <x v="1"/>
    <x v="1"/>
    <n v="198"/>
    <n v="14"/>
    <n v="56129"/>
    <n v="19681910"/>
    <n v="0.2"/>
    <n v="3.5"/>
    <n v="14.1"/>
  </r>
  <r>
    <s v="fffbd97a-e04c-4e60-832e-a61200e4aadd"/>
    <x v="5"/>
    <x v="0"/>
    <x v="3"/>
    <x v="0"/>
    <x v="2"/>
    <x v="2"/>
    <n v="0"/>
    <n v="0"/>
    <n v="56129"/>
    <n v="19681910"/>
    <n v="0"/>
    <n v="0"/>
    <n v="0"/>
  </r>
  <r>
    <s v="fffbd97a-e04c-4e60-832e-a61200e4aadd"/>
    <x v="5"/>
    <x v="1"/>
    <x v="0"/>
    <x v="0"/>
    <x v="0"/>
    <x v="0"/>
    <n v="0"/>
    <n v="0"/>
    <n v="75323"/>
    <n v="23367950"/>
    <n v="0"/>
    <n v="0"/>
    <n v="0"/>
  </r>
  <r>
    <s v="fffbd97a-e04c-4e60-832e-a61200e4aadd"/>
    <x v="5"/>
    <x v="1"/>
    <x v="0"/>
    <x v="0"/>
    <x v="1"/>
    <x v="1"/>
    <n v="0"/>
    <n v="0"/>
    <n v="75323"/>
    <n v="23367950"/>
    <n v="0"/>
    <n v="0"/>
    <n v="0"/>
  </r>
  <r>
    <s v="fffbd97a-e04c-4e60-832e-a61200e4aadd"/>
    <x v="5"/>
    <x v="1"/>
    <x v="0"/>
    <x v="0"/>
    <x v="2"/>
    <x v="2"/>
    <n v="0"/>
    <n v="0"/>
    <n v="75323"/>
    <n v="23367950"/>
    <n v="0"/>
    <n v="0"/>
    <n v="0"/>
  </r>
  <r>
    <s v="fffbd97a-e04c-4e60-832e-a61200e4aadd"/>
    <x v="5"/>
    <x v="1"/>
    <x v="1"/>
    <x v="0"/>
    <x v="0"/>
    <x v="0"/>
    <n v="0"/>
    <n v="0"/>
    <n v="90849"/>
    <n v="27082579"/>
    <n v="0"/>
    <n v="0"/>
    <n v="0"/>
  </r>
  <r>
    <s v="fffbd97a-e04c-4e60-832e-a61200e4aadd"/>
    <x v="5"/>
    <x v="1"/>
    <x v="1"/>
    <x v="0"/>
    <x v="1"/>
    <x v="1"/>
    <n v="4"/>
    <n v="1"/>
    <n v="90849"/>
    <n v="27082579"/>
    <n v="0"/>
    <n v="0"/>
    <n v="4"/>
  </r>
  <r>
    <s v="fffbd97a-e04c-4e60-832e-a61200e4aadd"/>
    <x v="5"/>
    <x v="1"/>
    <x v="1"/>
    <x v="0"/>
    <x v="2"/>
    <x v="2"/>
    <n v="0"/>
    <n v="0"/>
    <n v="90849"/>
    <n v="27082579"/>
    <n v="0"/>
    <n v="0"/>
    <n v="0"/>
  </r>
  <r>
    <s v="fffbd97a-e04c-4e60-832e-a61200e4aadd"/>
    <x v="5"/>
    <x v="1"/>
    <x v="2"/>
    <x v="0"/>
    <x v="0"/>
    <x v="0"/>
    <n v="0"/>
    <n v="0"/>
    <n v="96180"/>
    <n v="31455382"/>
    <n v="0"/>
    <n v="0"/>
    <n v="0"/>
  </r>
  <r>
    <s v="fffbd97a-e04c-4e60-832e-a61200e4aadd"/>
    <x v="5"/>
    <x v="1"/>
    <x v="2"/>
    <x v="0"/>
    <x v="1"/>
    <x v="1"/>
    <n v="200"/>
    <n v="15"/>
    <n v="96180"/>
    <n v="31455382"/>
    <n v="0.2"/>
    <n v="2.1"/>
    <n v="13.3"/>
  </r>
  <r>
    <s v="fffbd97a-e04c-4e60-832e-a61200e4aadd"/>
    <x v="5"/>
    <x v="1"/>
    <x v="2"/>
    <x v="0"/>
    <x v="2"/>
    <x v="2"/>
    <n v="0"/>
    <n v="0"/>
    <n v="96180"/>
    <n v="31455382"/>
    <n v="0"/>
    <n v="0"/>
    <n v="0"/>
  </r>
  <r>
    <s v="fffbd97a-e04c-4e60-832e-a61200e4aadd"/>
    <x v="5"/>
    <x v="1"/>
    <x v="3"/>
    <x v="0"/>
    <x v="0"/>
    <x v="0"/>
    <n v="0"/>
    <n v="0"/>
    <n v="44872"/>
    <n v="15687051"/>
    <n v="0"/>
    <n v="0"/>
    <n v="0"/>
  </r>
  <r>
    <s v="fffbd97a-e04c-4e60-832e-a61200e4aadd"/>
    <x v="5"/>
    <x v="1"/>
    <x v="3"/>
    <x v="0"/>
    <x v="1"/>
    <x v="1"/>
    <n v="414"/>
    <n v="30"/>
    <n v="44872"/>
    <n v="15687051"/>
    <n v="0.7"/>
    <n v="9.1999999999999993"/>
    <n v="13.8"/>
  </r>
  <r>
    <s v="fffbd97a-e04c-4e60-832e-a61200e4aadd"/>
    <x v="5"/>
    <x v="1"/>
    <x v="3"/>
    <x v="0"/>
    <x v="2"/>
    <x v="2"/>
    <n v="0"/>
    <n v="0"/>
    <n v="44872"/>
    <n v="15687051"/>
    <n v="0"/>
    <n v="0"/>
    <n v="0"/>
  </r>
  <r>
    <s v="fffbd97a-e04c-4e60-832e-a61200e4aadd"/>
    <x v="6"/>
    <x v="0"/>
    <x v="0"/>
    <x v="0"/>
    <x v="0"/>
    <x v="0"/>
    <n v="0"/>
    <n v="0"/>
    <n v="65404"/>
    <n v="17322138"/>
    <n v="0"/>
    <n v="0"/>
    <n v="0"/>
  </r>
  <r>
    <s v="fffbd97a-e04c-4e60-832e-a61200e4aadd"/>
    <x v="6"/>
    <x v="0"/>
    <x v="0"/>
    <x v="0"/>
    <x v="1"/>
    <x v="1"/>
    <n v="0"/>
    <n v="0"/>
    <n v="65404"/>
    <n v="17322138"/>
    <n v="0"/>
    <n v="0"/>
    <n v="0"/>
  </r>
  <r>
    <s v="fffbd97a-e04c-4e60-832e-a61200e4aadd"/>
    <x v="6"/>
    <x v="0"/>
    <x v="0"/>
    <x v="0"/>
    <x v="2"/>
    <x v="2"/>
    <n v="0"/>
    <n v="0"/>
    <n v="65404"/>
    <n v="17322138"/>
    <n v="0"/>
    <n v="0"/>
    <n v="0"/>
  </r>
  <r>
    <s v="fffbd97a-e04c-4e60-832e-a61200e4aadd"/>
    <x v="6"/>
    <x v="0"/>
    <x v="1"/>
    <x v="0"/>
    <x v="0"/>
    <x v="0"/>
    <n v="0"/>
    <n v="0"/>
    <n v="106293"/>
    <n v="27072749"/>
    <n v="0"/>
    <n v="0"/>
    <n v="0"/>
  </r>
  <r>
    <s v="fffbd97a-e04c-4e60-832e-a61200e4aadd"/>
    <x v="6"/>
    <x v="0"/>
    <x v="1"/>
    <x v="0"/>
    <x v="1"/>
    <x v="1"/>
    <n v="0"/>
    <n v="0"/>
    <n v="106293"/>
    <n v="27072749"/>
    <n v="0"/>
    <n v="0"/>
    <n v="0"/>
  </r>
  <r>
    <s v="fffbd97a-e04c-4e60-832e-a61200e4aadd"/>
    <x v="6"/>
    <x v="0"/>
    <x v="1"/>
    <x v="0"/>
    <x v="2"/>
    <x v="2"/>
    <n v="0"/>
    <n v="0"/>
    <n v="106293"/>
    <n v="27072749"/>
    <n v="0"/>
    <n v="0"/>
    <n v="0"/>
  </r>
  <r>
    <s v="fffbd97a-e04c-4e60-832e-a61200e4aadd"/>
    <x v="6"/>
    <x v="0"/>
    <x v="2"/>
    <x v="0"/>
    <x v="0"/>
    <x v="0"/>
    <n v="0"/>
    <n v="0"/>
    <n v="114850"/>
    <n v="31760078"/>
    <n v="0"/>
    <n v="0"/>
    <n v="0"/>
  </r>
  <r>
    <s v="fffbd97a-e04c-4e60-832e-a61200e4aadd"/>
    <x v="6"/>
    <x v="0"/>
    <x v="2"/>
    <x v="0"/>
    <x v="1"/>
    <x v="1"/>
    <n v="238"/>
    <n v="16"/>
    <n v="114850"/>
    <n v="31760078"/>
    <n v="0.1"/>
    <n v="2.1"/>
    <n v="14.9"/>
  </r>
  <r>
    <s v="fffbd97a-e04c-4e60-832e-a61200e4aadd"/>
    <x v="6"/>
    <x v="0"/>
    <x v="2"/>
    <x v="0"/>
    <x v="2"/>
    <x v="2"/>
    <n v="0"/>
    <n v="0"/>
    <n v="114850"/>
    <n v="31760078"/>
    <n v="0"/>
    <n v="0"/>
    <n v="0"/>
  </r>
  <r>
    <s v="fffbd97a-e04c-4e60-832e-a61200e4aadd"/>
    <x v="6"/>
    <x v="0"/>
    <x v="3"/>
    <x v="0"/>
    <x v="0"/>
    <x v="0"/>
    <n v="0"/>
    <n v="0"/>
    <n v="57005"/>
    <n v="16740117"/>
    <n v="0"/>
    <n v="0"/>
    <n v="0"/>
  </r>
  <r>
    <s v="fffbd97a-e04c-4e60-832e-a61200e4aadd"/>
    <x v="6"/>
    <x v="0"/>
    <x v="3"/>
    <x v="0"/>
    <x v="1"/>
    <x v="1"/>
    <n v="249"/>
    <n v="17"/>
    <n v="57005"/>
    <n v="16740117"/>
    <n v="0.3"/>
    <n v="4.4000000000000004"/>
    <n v="14.6"/>
  </r>
  <r>
    <s v="fffbd97a-e04c-4e60-832e-a61200e4aadd"/>
    <x v="6"/>
    <x v="0"/>
    <x v="3"/>
    <x v="0"/>
    <x v="2"/>
    <x v="2"/>
    <n v="0"/>
    <n v="0"/>
    <n v="57005"/>
    <n v="16740117"/>
    <n v="0"/>
    <n v="0"/>
    <n v="0"/>
  </r>
  <r>
    <s v="fffbd97a-e04c-4e60-832e-a61200e4aadd"/>
    <x v="6"/>
    <x v="1"/>
    <x v="0"/>
    <x v="0"/>
    <x v="0"/>
    <x v="0"/>
    <n v="0"/>
    <n v="0"/>
    <n v="68082"/>
    <n v="18020419"/>
    <n v="0"/>
    <n v="0"/>
    <n v="0"/>
  </r>
  <r>
    <s v="fffbd97a-e04c-4e60-832e-a61200e4aadd"/>
    <x v="6"/>
    <x v="1"/>
    <x v="0"/>
    <x v="0"/>
    <x v="1"/>
    <x v="1"/>
    <n v="0"/>
    <n v="0"/>
    <n v="68082"/>
    <n v="18020419"/>
    <n v="0"/>
    <n v="0"/>
    <n v="0"/>
  </r>
  <r>
    <s v="fffbd97a-e04c-4e60-832e-a61200e4aadd"/>
    <x v="6"/>
    <x v="1"/>
    <x v="0"/>
    <x v="0"/>
    <x v="2"/>
    <x v="2"/>
    <n v="0"/>
    <n v="0"/>
    <n v="68082"/>
    <n v="18020419"/>
    <n v="0"/>
    <n v="0"/>
    <n v="0"/>
  </r>
  <r>
    <s v="fffbd97a-e04c-4e60-832e-a61200e4aadd"/>
    <x v="6"/>
    <x v="1"/>
    <x v="1"/>
    <x v="0"/>
    <x v="0"/>
    <x v="0"/>
    <n v="0"/>
    <n v="0"/>
    <n v="87834"/>
    <n v="22172656"/>
    <n v="0"/>
    <n v="0"/>
    <n v="0"/>
  </r>
  <r>
    <s v="fffbd97a-e04c-4e60-832e-a61200e4aadd"/>
    <x v="6"/>
    <x v="1"/>
    <x v="1"/>
    <x v="0"/>
    <x v="1"/>
    <x v="1"/>
    <n v="31"/>
    <n v="1"/>
    <n v="87834"/>
    <n v="22172656"/>
    <n v="0"/>
    <n v="0.4"/>
    <n v="31"/>
  </r>
  <r>
    <s v="fffbd97a-e04c-4e60-832e-a61200e4aadd"/>
    <x v="6"/>
    <x v="1"/>
    <x v="1"/>
    <x v="0"/>
    <x v="2"/>
    <x v="2"/>
    <n v="0"/>
    <n v="0"/>
    <n v="87834"/>
    <n v="22172656"/>
    <n v="0"/>
    <n v="0"/>
    <n v="0"/>
  </r>
  <r>
    <s v="fffbd97a-e04c-4e60-832e-a61200e4aadd"/>
    <x v="6"/>
    <x v="1"/>
    <x v="2"/>
    <x v="0"/>
    <x v="0"/>
    <x v="0"/>
    <n v="0"/>
    <n v="0"/>
    <n v="90709"/>
    <n v="25055185"/>
    <n v="0"/>
    <n v="0"/>
    <n v="0"/>
  </r>
  <r>
    <s v="fffbd97a-e04c-4e60-832e-a61200e4aadd"/>
    <x v="6"/>
    <x v="1"/>
    <x v="2"/>
    <x v="0"/>
    <x v="1"/>
    <x v="1"/>
    <n v="180"/>
    <n v="12"/>
    <n v="90709"/>
    <n v="25055185"/>
    <n v="0.1"/>
    <n v="2"/>
    <n v="15"/>
  </r>
  <r>
    <s v="fffbd97a-e04c-4e60-832e-a61200e4aadd"/>
    <x v="6"/>
    <x v="1"/>
    <x v="2"/>
    <x v="0"/>
    <x v="2"/>
    <x v="2"/>
    <n v="0"/>
    <n v="0"/>
    <n v="90709"/>
    <n v="25055185"/>
    <n v="0"/>
    <n v="0"/>
    <n v="0"/>
  </r>
  <r>
    <s v="fffbd97a-e04c-4e60-832e-a61200e4aadd"/>
    <x v="6"/>
    <x v="1"/>
    <x v="3"/>
    <x v="0"/>
    <x v="0"/>
    <x v="0"/>
    <n v="0"/>
    <n v="0"/>
    <n v="45631"/>
    <n v="13380971"/>
    <n v="0"/>
    <n v="0"/>
    <n v="0"/>
  </r>
  <r>
    <s v="fffbd97a-e04c-4e60-832e-a61200e4aadd"/>
    <x v="6"/>
    <x v="1"/>
    <x v="3"/>
    <x v="0"/>
    <x v="1"/>
    <x v="1"/>
    <n v="454"/>
    <n v="26"/>
    <n v="45631"/>
    <n v="13380971"/>
    <n v="0.6"/>
    <n v="9.9"/>
    <n v="17.5"/>
  </r>
  <r>
    <s v="fffbd97a-e04c-4e60-832e-a61200e4aadd"/>
    <x v="6"/>
    <x v="1"/>
    <x v="3"/>
    <x v="0"/>
    <x v="2"/>
    <x v="2"/>
    <n v="0"/>
    <n v="0"/>
    <n v="45631"/>
    <n v="13380971"/>
    <n v="0"/>
    <n v="0"/>
    <n v="0"/>
  </r>
  <r>
    <s v="fffbd97a-e04c-4e60-832e-a61200e4aadd"/>
    <x v="7"/>
    <x v="0"/>
    <x v="0"/>
    <x v="0"/>
    <x v="0"/>
    <x v="0"/>
    <n v="0"/>
    <n v="0"/>
    <n v="0"/>
    <n v="0"/>
    <n v="0"/>
    <n v="0"/>
    <n v="0"/>
  </r>
  <r>
    <s v="fffbd97a-e04c-4e60-832e-a61200e4aadd"/>
    <x v="7"/>
    <x v="0"/>
    <x v="0"/>
    <x v="0"/>
    <x v="1"/>
    <x v="1"/>
    <n v="0"/>
    <n v="0"/>
    <n v="0"/>
    <n v="0"/>
    <n v="0"/>
    <n v="0"/>
    <n v="0"/>
  </r>
  <r>
    <s v="fffbd97a-e04c-4e60-832e-a61200e4aadd"/>
    <x v="7"/>
    <x v="0"/>
    <x v="0"/>
    <x v="0"/>
    <x v="2"/>
    <x v="2"/>
    <n v="0"/>
    <n v="0"/>
    <n v="0"/>
    <n v="0"/>
    <n v="0"/>
    <n v="0"/>
    <n v="0"/>
  </r>
  <r>
    <s v="fffbd97a-e04c-4e60-832e-a61200e4aadd"/>
    <x v="7"/>
    <x v="0"/>
    <x v="1"/>
    <x v="0"/>
    <x v="0"/>
    <x v="0"/>
    <n v="0"/>
    <n v="0"/>
    <n v="0"/>
    <n v="0"/>
    <n v="0"/>
    <n v="0"/>
    <n v="0"/>
  </r>
  <r>
    <s v="fffbd97a-e04c-4e60-832e-a61200e4aadd"/>
    <x v="7"/>
    <x v="0"/>
    <x v="1"/>
    <x v="0"/>
    <x v="1"/>
    <x v="1"/>
    <n v="0"/>
    <n v="0"/>
    <n v="0"/>
    <n v="0"/>
    <n v="0"/>
    <n v="0"/>
    <n v="0"/>
  </r>
  <r>
    <s v="fffbd97a-e04c-4e60-832e-a61200e4aadd"/>
    <x v="7"/>
    <x v="0"/>
    <x v="1"/>
    <x v="0"/>
    <x v="2"/>
    <x v="2"/>
    <n v="0"/>
    <n v="0"/>
    <n v="0"/>
    <n v="0"/>
    <n v="0"/>
    <n v="0"/>
    <n v="0"/>
  </r>
  <r>
    <s v="fffbd97a-e04c-4e60-832e-a61200e4aadd"/>
    <x v="7"/>
    <x v="0"/>
    <x v="2"/>
    <x v="0"/>
    <x v="0"/>
    <x v="0"/>
    <n v="0"/>
    <n v="0"/>
    <n v="0"/>
    <n v="0"/>
    <n v="0"/>
    <n v="0"/>
    <n v="0"/>
  </r>
  <r>
    <s v="fffbd97a-e04c-4e60-832e-a61200e4aadd"/>
    <x v="7"/>
    <x v="0"/>
    <x v="2"/>
    <x v="0"/>
    <x v="1"/>
    <x v="1"/>
    <n v="0"/>
    <n v="0"/>
    <n v="0"/>
    <n v="0"/>
    <n v="0"/>
    <n v="0"/>
    <n v="0"/>
  </r>
  <r>
    <s v="fffbd97a-e04c-4e60-832e-a61200e4aadd"/>
    <x v="7"/>
    <x v="0"/>
    <x v="2"/>
    <x v="0"/>
    <x v="2"/>
    <x v="2"/>
    <n v="0"/>
    <n v="0"/>
    <n v="0"/>
    <n v="0"/>
    <n v="0"/>
    <n v="0"/>
    <n v="0"/>
  </r>
  <r>
    <s v="fffbd97a-e04c-4e60-832e-a61200e4aadd"/>
    <x v="7"/>
    <x v="0"/>
    <x v="3"/>
    <x v="0"/>
    <x v="0"/>
    <x v="0"/>
    <n v="0"/>
    <n v="0"/>
    <n v="0"/>
    <n v="0"/>
    <n v="0"/>
    <n v="0"/>
    <n v="0"/>
  </r>
  <r>
    <s v="fffbd97a-e04c-4e60-832e-a61200e4aadd"/>
    <x v="7"/>
    <x v="0"/>
    <x v="3"/>
    <x v="0"/>
    <x v="1"/>
    <x v="1"/>
    <n v="0"/>
    <n v="0"/>
    <n v="0"/>
    <n v="0"/>
    <n v="0"/>
    <n v="0"/>
    <n v="0"/>
  </r>
  <r>
    <s v="fffbd97a-e04c-4e60-832e-a61200e4aadd"/>
    <x v="7"/>
    <x v="0"/>
    <x v="3"/>
    <x v="0"/>
    <x v="2"/>
    <x v="2"/>
    <n v="0"/>
    <n v="0"/>
    <n v="0"/>
    <n v="0"/>
    <n v="0"/>
    <n v="0"/>
    <n v="0"/>
  </r>
  <r>
    <s v="fffbd97a-e04c-4e60-832e-a61200e4aadd"/>
    <x v="7"/>
    <x v="1"/>
    <x v="0"/>
    <x v="0"/>
    <x v="0"/>
    <x v="0"/>
    <n v="0"/>
    <n v="0"/>
    <n v="0"/>
    <n v="0"/>
    <n v="0"/>
    <n v="0"/>
    <n v="0"/>
  </r>
  <r>
    <s v="fffbd97a-e04c-4e60-832e-a61200e4aadd"/>
    <x v="7"/>
    <x v="1"/>
    <x v="0"/>
    <x v="0"/>
    <x v="1"/>
    <x v="1"/>
    <n v="0"/>
    <n v="0"/>
    <n v="0"/>
    <n v="0"/>
    <n v="0"/>
    <n v="0"/>
    <n v="0"/>
  </r>
  <r>
    <s v="fffbd97a-e04c-4e60-832e-a61200e4aadd"/>
    <x v="7"/>
    <x v="1"/>
    <x v="0"/>
    <x v="0"/>
    <x v="2"/>
    <x v="2"/>
    <n v="0"/>
    <n v="0"/>
    <n v="0"/>
    <n v="0"/>
    <n v="0"/>
    <n v="0"/>
    <n v="0"/>
  </r>
  <r>
    <s v="fffbd97a-e04c-4e60-832e-a61200e4aadd"/>
    <x v="7"/>
    <x v="1"/>
    <x v="1"/>
    <x v="0"/>
    <x v="0"/>
    <x v="0"/>
    <n v="0"/>
    <n v="0"/>
    <n v="0"/>
    <n v="0"/>
    <n v="0"/>
    <n v="0"/>
    <n v="0"/>
  </r>
  <r>
    <s v="fffbd97a-e04c-4e60-832e-a61200e4aadd"/>
    <x v="7"/>
    <x v="1"/>
    <x v="1"/>
    <x v="0"/>
    <x v="1"/>
    <x v="1"/>
    <n v="0"/>
    <n v="0"/>
    <n v="0"/>
    <n v="0"/>
    <n v="0"/>
    <n v="0"/>
    <n v="0"/>
  </r>
  <r>
    <s v="fffbd97a-e04c-4e60-832e-a61200e4aadd"/>
    <x v="7"/>
    <x v="1"/>
    <x v="1"/>
    <x v="0"/>
    <x v="2"/>
    <x v="2"/>
    <n v="0"/>
    <n v="0"/>
    <n v="0"/>
    <n v="0"/>
    <n v="0"/>
    <n v="0"/>
    <n v="0"/>
  </r>
  <r>
    <s v="fffbd97a-e04c-4e60-832e-a61200e4aadd"/>
    <x v="7"/>
    <x v="1"/>
    <x v="2"/>
    <x v="0"/>
    <x v="0"/>
    <x v="0"/>
    <n v="0"/>
    <n v="0"/>
    <n v="0"/>
    <n v="0"/>
    <n v="0"/>
    <n v="0"/>
    <n v="0"/>
  </r>
  <r>
    <s v="fffbd97a-e04c-4e60-832e-a61200e4aadd"/>
    <x v="7"/>
    <x v="1"/>
    <x v="2"/>
    <x v="0"/>
    <x v="1"/>
    <x v="1"/>
    <n v="0"/>
    <n v="0"/>
    <n v="0"/>
    <n v="0"/>
    <n v="0"/>
    <n v="0"/>
    <n v="0"/>
  </r>
  <r>
    <s v="fffbd97a-e04c-4e60-832e-a61200e4aadd"/>
    <x v="7"/>
    <x v="1"/>
    <x v="2"/>
    <x v="0"/>
    <x v="2"/>
    <x v="2"/>
    <n v="0"/>
    <n v="0"/>
    <n v="0"/>
    <n v="0"/>
    <n v="0"/>
    <n v="0"/>
    <n v="0"/>
  </r>
  <r>
    <s v="fffbd97a-e04c-4e60-832e-a61200e4aadd"/>
    <x v="7"/>
    <x v="1"/>
    <x v="3"/>
    <x v="0"/>
    <x v="0"/>
    <x v="0"/>
    <n v="0"/>
    <n v="0"/>
    <n v="0"/>
    <n v="0"/>
    <n v="0"/>
    <n v="0"/>
    <n v="0"/>
  </r>
  <r>
    <s v="fffbd97a-e04c-4e60-832e-a61200e4aadd"/>
    <x v="7"/>
    <x v="1"/>
    <x v="3"/>
    <x v="0"/>
    <x v="1"/>
    <x v="1"/>
    <n v="0"/>
    <n v="0"/>
    <n v="0"/>
    <n v="0"/>
    <n v="0"/>
    <n v="0"/>
    <n v="0"/>
  </r>
  <r>
    <s v="fffbd97a-e04c-4e60-832e-a61200e4aadd"/>
    <x v="7"/>
    <x v="1"/>
    <x v="3"/>
    <x v="0"/>
    <x v="2"/>
    <x v="2"/>
    <n v="0"/>
    <n v="0"/>
    <n v="0"/>
    <n v="0"/>
    <n v="0"/>
    <n v="0"/>
    <n v="0"/>
  </r>
  <r>
    <s v="5b7e740e-a88c-4bd4-b6c2-a61200e6eb52"/>
    <x v="0"/>
    <x v="0"/>
    <x v="0"/>
    <x v="1"/>
    <x v="0"/>
    <x v="0"/>
    <n v="0"/>
    <n v="0"/>
    <n v="520407"/>
    <n v="166110618"/>
    <n v="0"/>
    <n v="0"/>
    <n v="0"/>
  </r>
  <r>
    <s v="5b7e740e-a88c-4bd4-b6c2-a61200e6eb52"/>
    <x v="0"/>
    <x v="0"/>
    <x v="0"/>
    <x v="1"/>
    <x v="1"/>
    <x v="1"/>
    <n v="0"/>
    <n v="0"/>
    <n v="520407"/>
    <n v="166110618"/>
    <n v="0"/>
    <n v="0"/>
    <n v="0"/>
  </r>
  <r>
    <s v="5b7e740e-a88c-4bd4-b6c2-a61200e6eb52"/>
    <x v="0"/>
    <x v="0"/>
    <x v="0"/>
    <x v="1"/>
    <x v="2"/>
    <x v="2"/>
    <n v="0"/>
    <n v="0"/>
    <n v="520407"/>
    <n v="166110618"/>
    <n v="0"/>
    <n v="0"/>
    <n v="0"/>
  </r>
  <r>
    <s v="5b7e740e-a88c-4bd4-b6c2-a61200e6eb52"/>
    <x v="0"/>
    <x v="0"/>
    <x v="1"/>
    <x v="1"/>
    <x v="0"/>
    <x v="0"/>
    <n v="0"/>
    <n v="0"/>
    <n v="582480"/>
    <n v="184244241"/>
    <n v="0"/>
    <n v="0"/>
    <n v="0"/>
  </r>
  <r>
    <s v="5b7e740e-a88c-4bd4-b6c2-a61200e6eb52"/>
    <x v="0"/>
    <x v="0"/>
    <x v="1"/>
    <x v="1"/>
    <x v="1"/>
    <x v="1"/>
    <n v="0"/>
    <n v="0"/>
    <n v="582480"/>
    <n v="184244241"/>
    <n v="0"/>
    <n v="0"/>
    <n v="0"/>
  </r>
  <r>
    <s v="5b7e740e-a88c-4bd4-b6c2-a61200e6eb52"/>
    <x v="0"/>
    <x v="0"/>
    <x v="1"/>
    <x v="1"/>
    <x v="2"/>
    <x v="2"/>
    <n v="0"/>
    <n v="0"/>
    <n v="582480"/>
    <n v="184244241"/>
    <n v="0"/>
    <n v="0"/>
    <n v="0"/>
  </r>
  <r>
    <s v="5b7e740e-a88c-4bd4-b6c2-a61200e6eb52"/>
    <x v="0"/>
    <x v="0"/>
    <x v="2"/>
    <x v="1"/>
    <x v="0"/>
    <x v="0"/>
    <n v="0"/>
    <n v="0"/>
    <n v="499073"/>
    <n v="171037007"/>
    <n v="0"/>
    <n v="0"/>
    <n v="0"/>
  </r>
  <r>
    <s v="5b7e740e-a88c-4bd4-b6c2-a61200e6eb52"/>
    <x v="0"/>
    <x v="0"/>
    <x v="2"/>
    <x v="1"/>
    <x v="1"/>
    <x v="1"/>
    <n v="0"/>
    <n v="0"/>
    <n v="499073"/>
    <n v="171037007"/>
    <n v="0"/>
    <n v="0"/>
    <n v="0"/>
  </r>
  <r>
    <s v="5b7e740e-a88c-4bd4-b6c2-a61200e6eb52"/>
    <x v="0"/>
    <x v="0"/>
    <x v="2"/>
    <x v="1"/>
    <x v="2"/>
    <x v="2"/>
    <n v="0"/>
    <n v="0"/>
    <n v="499073"/>
    <n v="171037007"/>
    <n v="0"/>
    <n v="0"/>
    <n v="0"/>
  </r>
  <r>
    <s v="5b7e740e-a88c-4bd4-b6c2-a61200e6eb52"/>
    <x v="0"/>
    <x v="0"/>
    <x v="3"/>
    <x v="1"/>
    <x v="0"/>
    <x v="0"/>
    <n v="0"/>
    <n v="0"/>
    <n v="225743"/>
    <n v="79711691"/>
    <n v="0"/>
    <n v="0"/>
    <n v="0"/>
  </r>
  <r>
    <s v="5b7e740e-a88c-4bd4-b6c2-a61200e6eb52"/>
    <x v="0"/>
    <x v="0"/>
    <x v="3"/>
    <x v="1"/>
    <x v="1"/>
    <x v="1"/>
    <n v="0"/>
    <n v="0"/>
    <n v="225743"/>
    <n v="79711691"/>
    <n v="0"/>
    <n v="0"/>
    <n v="0"/>
  </r>
  <r>
    <s v="5b7e740e-a88c-4bd4-b6c2-a61200e6eb52"/>
    <x v="0"/>
    <x v="0"/>
    <x v="3"/>
    <x v="1"/>
    <x v="2"/>
    <x v="2"/>
    <n v="0"/>
    <n v="0"/>
    <n v="225743"/>
    <n v="79711691"/>
    <n v="0"/>
    <n v="0"/>
    <n v="0"/>
  </r>
  <r>
    <s v="5b7e740e-a88c-4bd4-b6c2-a61200e6eb52"/>
    <x v="0"/>
    <x v="1"/>
    <x v="0"/>
    <x v="1"/>
    <x v="0"/>
    <x v="0"/>
    <n v="0"/>
    <n v="0"/>
    <n v="539158"/>
    <n v="171800123"/>
    <n v="0"/>
    <n v="0"/>
    <n v="0"/>
  </r>
  <r>
    <s v="5b7e740e-a88c-4bd4-b6c2-a61200e6eb52"/>
    <x v="0"/>
    <x v="1"/>
    <x v="0"/>
    <x v="1"/>
    <x v="1"/>
    <x v="1"/>
    <n v="0"/>
    <n v="0"/>
    <n v="539158"/>
    <n v="171800123"/>
    <n v="0"/>
    <n v="0"/>
    <n v="0"/>
  </r>
  <r>
    <s v="5b7e740e-a88c-4bd4-b6c2-a61200e6eb52"/>
    <x v="0"/>
    <x v="1"/>
    <x v="0"/>
    <x v="1"/>
    <x v="2"/>
    <x v="2"/>
    <n v="0"/>
    <n v="0"/>
    <n v="539158"/>
    <n v="171800123"/>
    <n v="0"/>
    <n v="0"/>
    <n v="0"/>
  </r>
  <r>
    <s v="5b7e740e-a88c-4bd4-b6c2-a61200e6eb52"/>
    <x v="0"/>
    <x v="1"/>
    <x v="1"/>
    <x v="1"/>
    <x v="0"/>
    <x v="0"/>
    <n v="0"/>
    <n v="0"/>
    <n v="557824"/>
    <n v="173151003"/>
    <n v="0"/>
    <n v="0"/>
    <n v="0"/>
  </r>
  <r>
    <s v="5b7e740e-a88c-4bd4-b6c2-a61200e6eb52"/>
    <x v="0"/>
    <x v="1"/>
    <x v="1"/>
    <x v="1"/>
    <x v="1"/>
    <x v="1"/>
    <n v="0"/>
    <n v="0"/>
    <n v="557824"/>
    <n v="173151003"/>
    <n v="0"/>
    <n v="0"/>
    <n v="0"/>
  </r>
  <r>
    <s v="5b7e740e-a88c-4bd4-b6c2-a61200e6eb52"/>
    <x v="0"/>
    <x v="1"/>
    <x v="1"/>
    <x v="1"/>
    <x v="2"/>
    <x v="2"/>
    <n v="0"/>
    <n v="0"/>
    <n v="557824"/>
    <n v="173151003"/>
    <n v="0"/>
    <n v="0"/>
    <n v="0"/>
  </r>
  <r>
    <s v="5b7e740e-a88c-4bd4-b6c2-a61200e6eb52"/>
    <x v="0"/>
    <x v="1"/>
    <x v="2"/>
    <x v="1"/>
    <x v="0"/>
    <x v="0"/>
    <n v="0"/>
    <n v="0"/>
    <n v="461196"/>
    <n v="156553303"/>
    <n v="0"/>
    <n v="0"/>
    <n v="0"/>
  </r>
  <r>
    <s v="5b7e740e-a88c-4bd4-b6c2-a61200e6eb52"/>
    <x v="0"/>
    <x v="1"/>
    <x v="2"/>
    <x v="1"/>
    <x v="1"/>
    <x v="1"/>
    <n v="0"/>
    <n v="0"/>
    <n v="461196"/>
    <n v="156553303"/>
    <n v="0"/>
    <n v="0"/>
    <n v="0"/>
  </r>
  <r>
    <s v="5b7e740e-a88c-4bd4-b6c2-a61200e6eb52"/>
    <x v="0"/>
    <x v="1"/>
    <x v="2"/>
    <x v="1"/>
    <x v="2"/>
    <x v="2"/>
    <n v="0"/>
    <n v="0"/>
    <n v="461196"/>
    <n v="156553303"/>
    <n v="0"/>
    <n v="0"/>
    <n v="0"/>
  </r>
  <r>
    <s v="5b7e740e-a88c-4bd4-b6c2-a61200e6eb52"/>
    <x v="0"/>
    <x v="1"/>
    <x v="3"/>
    <x v="1"/>
    <x v="0"/>
    <x v="0"/>
    <n v="0"/>
    <n v="0"/>
    <n v="177018"/>
    <n v="62275118"/>
    <n v="0"/>
    <n v="0"/>
    <n v="0"/>
  </r>
  <r>
    <s v="5b7e740e-a88c-4bd4-b6c2-a61200e6eb52"/>
    <x v="0"/>
    <x v="1"/>
    <x v="3"/>
    <x v="1"/>
    <x v="1"/>
    <x v="1"/>
    <n v="0"/>
    <n v="0"/>
    <n v="177018"/>
    <n v="62275118"/>
    <n v="0"/>
    <n v="0"/>
    <n v="0"/>
  </r>
  <r>
    <s v="5b7e740e-a88c-4bd4-b6c2-a61200e6eb52"/>
    <x v="0"/>
    <x v="1"/>
    <x v="3"/>
    <x v="1"/>
    <x v="2"/>
    <x v="2"/>
    <n v="0"/>
    <n v="0"/>
    <n v="177018"/>
    <n v="62275118"/>
    <n v="0"/>
    <n v="0"/>
    <n v="0"/>
  </r>
  <r>
    <s v="5b7e740e-a88c-4bd4-b6c2-a61200e6eb52"/>
    <x v="1"/>
    <x v="0"/>
    <x v="0"/>
    <x v="1"/>
    <x v="0"/>
    <x v="0"/>
    <n v="0"/>
    <n v="0"/>
    <n v="511772"/>
    <n v="163705164"/>
    <n v="0"/>
    <n v="0"/>
    <n v="0"/>
  </r>
  <r>
    <s v="5b7e740e-a88c-4bd4-b6c2-a61200e6eb52"/>
    <x v="1"/>
    <x v="0"/>
    <x v="0"/>
    <x v="1"/>
    <x v="1"/>
    <x v="1"/>
    <n v="0"/>
    <n v="0"/>
    <n v="511772"/>
    <n v="163705164"/>
    <n v="0"/>
    <n v="0"/>
    <n v="0"/>
  </r>
  <r>
    <s v="5b7e740e-a88c-4bd4-b6c2-a61200e6eb52"/>
    <x v="1"/>
    <x v="0"/>
    <x v="0"/>
    <x v="1"/>
    <x v="2"/>
    <x v="2"/>
    <n v="0"/>
    <n v="0"/>
    <n v="511772"/>
    <n v="163705164"/>
    <n v="0"/>
    <n v="0"/>
    <n v="0"/>
  </r>
  <r>
    <s v="5b7e740e-a88c-4bd4-b6c2-a61200e6eb52"/>
    <x v="1"/>
    <x v="0"/>
    <x v="1"/>
    <x v="1"/>
    <x v="0"/>
    <x v="0"/>
    <n v="0"/>
    <n v="0"/>
    <n v="562863"/>
    <n v="179228851"/>
    <n v="0"/>
    <n v="0"/>
    <n v="0"/>
  </r>
  <r>
    <s v="5b7e740e-a88c-4bd4-b6c2-a61200e6eb52"/>
    <x v="1"/>
    <x v="0"/>
    <x v="1"/>
    <x v="1"/>
    <x v="1"/>
    <x v="1"/>
    <n v="0"/>
    <n v="0"/>
    <n v="562863"/>
    <n v="179228851"/>
    <n v="0"/>
    <n v="0"/>
    <n v="0"/>
  </r>
  <r>
    <s v="5b7e740e-a88c-4bd4-b6c2-a61200e6eb52"/>
    <x v="1"/>
    <x v="0"/>
    <x v="1"/>
    <x v="1"/>
    <x v="2"/>
    <x v="2"/>
    <n v="0"/>
    <n v="0"/>
    <n v="562863"/>
    <n v="179228851"/>
    <n v="0"/>
    <n v="0"/>
    <n v="0"/>
  </r>
  <r>
    <s v="5b7e740e-a88c-4bd4-b6c2-a61200e6eb52"/>
    <x v="1"/>
    <x v="0"/>
    <x v="2"/>
    <x v="1"/>
    <x v="0"/>
    <x v="0"/>
    <n v="0"/>
    <n v="0"/>
    <n v="500129"/>
    <n v="170926193"/>
    <n v="0"/>
    <n v="0"/>
    <n v="0"/>
  </r>
  <r>
    <s v="5b7e740e-a88c-4bd4-b6c2-a61200e6eb52"/>
    <x v="1"/>
    <x v="0"/>
    <x v="2"/>
    <x v="1"/>
    <x v="1"/>
    <x v="1"/>
    <n v="0"/>
    <n v="0"/>
    <n v="500129"/>
    <n v="170926193"/>
    <n v="0"/>
    <n v="0"/>
    <n v="0"/>
  </r>
  <r>
    <s v="5b7e740e-a88c-4bd4-b6c2-a61200e6eb52"/>
    <x v="1"/>
    <x v="0"/>
    <x v="2"/>
    <x v="1"/>
    <x v="2"/>
    <x v="2"/>
    <n v="0"/>
    <n v="0"/>
    <n v="500129"/>
    <n v="170926193"/>
    <n v="0"/>
    <n v="0"/>
    <n v="0"/>
  </r>
  <r>
    <s v="5b7e740e-a88c-4bd4-b6c2-a61200e6eb52"/>
    <x v="1"/>
    <x v="0"/>
    <x v="3"/>
    <x v="1"/>
    <x v="0"/>
    <x v="0"/>
    <n v="0"/>
    <n v="0"/>
    <n v="231669"/>
    <n v="81783725"/>
    <n v="0"/>
    <n v="0"/>
    <n v="0"/>
  </r>
  <r>
    <s v="5b7e740e-a88c-4bd4-b6c2-a61200e6eb52"/>
    <x v="1"/>
    <x v="0"/>
    <x v="3"/>
    <x v="1"/>
    <x v="1"/>
    <x v="1"/>
    <n v="0"/>
    <n v="0"/>
    <n v="231669"/>
    <n v="81783725"/>
    <n v="0"/>
    <n v="0"/>
    <n v="0"/>
  </r>
  <r>
    <s v="5b7e740e-a88c-4bd4-b6c2-a61200e6eb52"/>
    <x v="1"/>
    <x v="0"/>
    <x v="3"/>
    <x v="1"/>
    <x v="2"/>
    <x v="2"/>
    <n v="0"/>
    <n v="0"/>
    <n v="231669"/>
    <n v="81783725"/>
    <n v="0"/>
    <n v="0"/>
    <n v="0"/>
  </r>
  <r>
    <s v="5b7e740e-a88c-4bd4-b6c2-a61200e6eb52"/>
    <x v="1"/>
    <x v="1"/>
    <x v="0"/>
    <x v="1"/>
    <x v="0"/>
    <x v="0"/>
    <n v="0"/>
    <n v="0"/>
    <n v="528610"/>
    <n v="168965991"/>
    <n v="0"/>
    <n v="0"/>
    <n v="0"/>
  </r>
  <r>
    <s v="5b7e740e-a88c-4bd4-b6c2-a61200e6eb52"/>
    <x v="1"/>
    <x v="1"/>
    <x v="0"/>
    <x v="1"/>
    <x v="1"/>
    <x v="1"/>
    <n v="0"/>
    <n v="0"/>
    <n v="528610"/>
    <n v="168965991"/>
    <n v="0"/>
    <n v="0"/>
    <n v="0"/>
  </r>
  <r>
    <s v="5b7e740e-a88c-4bd4-b6c2-a61200e6eb52"/>
    <x v="1"/>
    <x v="1"/>
    <x v="0"/>
    <x v="1"/>
    <x v="2"/>
    <x v="2"/>
    <n v="0"/>
    <n v="0"/>
    <n v="528610"/>
    <n v="168965991"/>
    <n v="0"/>
    <n v="0"/>
    <n v="0"/>
  </r>
  <r>
    <s v="5b7e740e-a88c-4bd4-b6c2-a61200e6eb52"/>
    <x v="1"/>
    <x v="1"/>
    <x v="1"/>
    <x v="1"/>
    <x v="0"/>
    <x v="0"/>
    <n v="0"/>
    <n v="0"/>
    <n v="525838"/>
    <n v="164241813"/>
    <n v="0"/>
    <n v="0"/>
    <n v="0"/>
  </r>
  <r>
    <s v="5b7e740e-a88c-4bd4-b6c2-a61200e6eb52"/>
    <x v="1"/>
    <x v="1"/>
    <x v="1"/>
    <x v="1"/>
    <x v="1"/>
    <x v="1"/>
    <n v="0"/>
    <n v="0"/>
    <n v="525838"/>
    <n v="164241813"/>
    <n v="0"/>
    <n v="0"/>
    <n v="0"/>
  </r>
  <r>
    <s v="5b7e740e-a88c-4bd4-b6c2-a61200e6eb52"/>
    <x v="1"/>
    <x v="1"/>
    <x v="1"/>
    <x v="1"/>
    <x v="2"/>
    <x v="2"/>
    <n v="0"/>
    <n v="0"/>
    <n v="525838"/>
    <n v="164241813"/>
    <n v="0"/>
    <n v="0"/>
    <n v="0"/>
  </r>
  <r>
    <s v="5b7e740e-a88c-4bd4-b6c2-a61200e6eb52"/>
    <x v="1"/>
    <x v="1"/>
    <x v="2"/>
    <x v="1"/>
    <x v="0"/>
    <x v="0"/>
    <n v="0"/>
    <n v="0"/>
    <n v="458431"/>
    <n v="154873377"/>
    <n v="0"/>
    <n v="0"/>
    <n v="0"/>
  </r>
  <r>
    <s v="5b7e740e-a88c-4bd4-b6c2-a61200e6eb52"/>
    <x v="1"/>
    <x v="1"/>
    <x v="2"/>
    <x v="1"/>
    <x v="1"/>
    <x v="1"/>
    <n v="0"/>
    <n v="0"/>
    <n v="458431"/>
    <n v="154873377"/>
    <n v="0"/>
    <n v="0"/>
    <n v="0"/>
  </r>
  <r>
    <s v="5b7e740e-a88c-4bd4-b6c2-a61200e6eb52"/>
    <x v="1"/>
    <x v="1"/>
    <x v="2"/>
    <x v="1"/>
    <x v="2"/>
    <x v="2"/>
    <n v="0"/>
    <n v="0"/>
    <n v="458431"/>
    <n v="154873377"/>
    <n v="0"/>
    <n v="0"/>
    <n v="0"/>
  </r>
  <r>
    <s v="5b7e740e-a88c-4bd4-b6c2-a61200e6eb52"/>
    <x v="1"/>
    <x v="1"/>
    <x v="3"/>
    <x v="1"/>
    <x v="0"/>
    <x v="0"/>
    <n v="0"/>
    <n v="0"/>
    <n v="182013"/>
    <n v="63969995"/>
    <n v="0"/>
    <n v="0"/>
    <n v="0"/>
  </r>
  <r>
    <s v="5b7e740e-a88c-4bd4-b6c2-a61200e6eb52"/>
    <x v="1"/>
    <x v="1"/>
    <x v="3"/>
    <x v="1"/>
    <x v="1"/>
    <x v="1"/>
    <n v="0"/>
    <n v="0"/>
    <n v="182013"/>
    <n v="63969995"/>
    <n v="0"/>
    <n v="0"/>
    <n v="0"/>
  </r>
  <r>
    <s v="5b7e740e-a88c-4bd4-b6c2-a61200e6eb52"/>
    <x v="1"/>
    <x v="1"/>
    <x v="3"/>
    <x v="1"/>
    <x v="2"/>
    <x v="2"/>
    <n v="0"/>
    <n v="0"/>
    <n v="182013"/>
    <n v="63969995"/>
    <n v="0"/>
    <n v="0"/>
    <n v="0"/>
  </r>
  <r>
    <s v="5b7e740e-a88c-4bd4-b6c2-a61200e6eb52"/>
    <x v="2"/>
    <x v="0"/>
    <x v="0"/>
    <x v="1"/>
    <x v="0"/>
    <x v="0"/>
    <n v="0"/>
    <n v="0"/>
    <n v="513115"/>
    <n v="163813709"/>
    <n v="0"/>
    <n v="0"/>
    <n v="0"/>
  </r>
  <r>
    <s v="5b7e740e-a88c-4bd4-b6c2-a61200e6eb52"/>
    <x v="2"/>
    <x v="0"/>
    <x v="0"/>
    <x v="1"/>
    <x v="1"/>
    <x v="1"/>
    <n v="0"/>
    <n v="0"/>
    <n v="513115"/>
    <n v="163813709"/>
    <n v="0"/>
    <n v="0"/>
    <n v="0"/>
  </r>
  <r>
    <s v="5b7e740e-a88c-4bd4-b6c2-a61200e6eb52"/>
    <x v="2"/>
    <x v="0"/>
    <x v="0"/>
    <x v="1"/>
    <x v="2"/>
    <x v="2"/>
    <n v="0"/>
    <n v="0"/>
    <n v="513115"/>
    <n v="163813709"/>
    <n v="0"/>
    <n v="0"/>
    <n v="0"/>
  </r>
  <r>
    <s v="5b7e740e-a88c-4bd4-b6c2-a61200e6eb52"/>
    <x v="2"/>
    <x v="0"/>
    <x v="1"/>
    <x v="1"/>
    <x v="0"/>
    <x v="0"/>
    <n v="0"/>
    <n v="0"/>
    <n v="559702"/>
    <n v="177401773"/>
    <n v="0"/>
    <n v="0"/>
    <n v="0"/>
  </r>
  <r>
    <s v="5b7e740e-a88c-4bd4-b6c2-a61200e6eb52"/>
    <x v="2"/>
    <x v="0"/>
    <x v="1"/>
    <x v="1"/>
    <x v="1"/>
    <x v="1"/>
    <n v="0"/>
    <n v="0"/>
    <n v="559702"/>
    <n v="177401773"/>
    <n v="0"/>
    <n v="0"/>
    <n v="0"/>
  </r>
  <r>
    <s v="5b7e740e-a88c-4bd4-b6c2-a61200e6eb52"/>
    <x v="2"/>
    <x v="0"/>
    <x v="1"/>
    <x v="1"/>
    <x v="2"/>
    <x v="2"/>
    <n v="0"/>
    <n v="0"/>
    <n v="559702"/>
    <n v="177401773"/>
    <n v="0"/>
    <n v="0"/>
    <n v="0"/>
  </r>
  <r>
    <s v="5b7e740e-a88c-4bd4-b6c2-a61200e6eb52"/>
    <x v="2"/>
    <x v="0"/>
    <x v="2"/>
    <x v="1"/>
    <x v="0"/>
    <x v="0"/>
    <n v="0"/>
    <n v="0"/>
    <n v="506369"/>
    <n v="172793347"/>
    <n v="0"/>
    <n v="0"/>
    <n v="0"/>
  </r>
  <r>
    <s v="5b7e740e-a88c-4bd4-b6c2-a61200e6eb52"/>
    <x v="2"/>
    <x v="0"/>
    <x v="2"/>
    <x v="1"/>
    <x v="1"/>
    <x v="1"/>
    <n v="0"/>
    <n v="0"/>
    <n v="506369"/>
    <n v="172793347"/>
    <n v="0"/>
    <n v="0"/>
    <n v="0"/>
  </r>
  <r>
    <s v="5b7e740e-a88c-4bd4-b6c2-a61200e6eb52"/>
    <x v="2"/>
    <x v="0"/>
    <x v="2"/>
    <x v="1"/>
    <x v="2"/>
    <x v="2"/>
    <n v="0"/>
    <n v="0"/>
    <n v="506369"/>
    <n v="172793347"/>
    <n v="0"/>
    <n v="0"/>
    <n v="0"/>
  </r>
  <r>
    <s v="5b7e740e-a88c-4bd4-b6c2-a61200e6eb52"/>
    <x v="2"/>
    <x v="0"/>
    <x v="3"/>
    <x v="1"/>
    <x v="0"/>
    <x v="0"/>
    <n v="0"/>
    <n v="0"/>
    <n v="239612"/>
    <n v="84598636"/>
    <n v="0"/>
    <n v="0"/>
    <n v="0"/>
  </r>
  <r>
    <s v="5b7e740e-a88c-4bd4-b6c2-a61200e6eb52"/>
    <x v="2"/>
    <x v="0"/>
    <x v="3"/>
    <x v="1"/>
    <x v="1"/>
    <x v="1"/>
    <n v="0"/>
    <n v="0"/>
    <n v="239612"/>
    <n v="84598636"/>
    <n v="0"/>
    <n v="0"/>
    <n v="0"/>
  </r>
  <r>
    <s v="5b7e740e-a88c-4bd4-b6c2-a61200e6eb52"/>
    <x v="2"/>
    <x v="0"/>
    <x v="3"/>
    <x v="1"/>
    <x v="2"/>
    <x v="2"/>
    <n v="0"/>
    <n v="0"/>
    <n v="239612"/>
    <n v="84598636"/>
    <n v="0"/>
    <n v="0"/>
    <n v="0"/>
  </r>
  <r>
    <s v="5b7e740e-a88c-4bd4-b6c2-a61200e6eb52"/>
    <x v="2"/>
    <x v="1"/>
    <x v="0"/>
    <x v="1"/>
    <x v="0"/>
    <x v="0"/>
    <n v="0"/>
    <n v="0"/>
    <n v="529849"/>
    <n v="169119215"/>
    <n v="0"/>
    <n v="0"/>
    <n v="0"/>
  </r>
  <r>
    <s v="5b7e740e-a88c-4bd4-b6c2-a61200e6eb52"/>
    <x v="2"/>
    <x v="1"/>
    <x v="0"/>
    <x v="1"/>
    <x v="1"/>
    <x v="1"/>
    <n v="0"/>
    <n v="0"/>
    <n v="529849"/>
    <n v="169119215"/>
    <n v="0"/>
    <n v="0"/>
    <n v="0"/>
  </r>
  <r>
    <s v="5b7e740e-a88c-4bd4-b6c2-a61200e6eb52"/>
    <x v="2"/>
    <x v="1"/>
    <x v="0"/>
    <x v="1"/>
    <x v="2"/>
    <x v="2"/>
    <n v="0"/>
    <n v="0"/>
    <n v="529849"/>
    <n v="169119215"/>
    <n v="0"/>
    <n v="0"/>
    <n v="0"/>
  </r>
  <r>
    <s v="5b7e740e-a88c-4bd4-b6c2-a61200e6eb52"/>
    <x v="2"/>
    <x v="1"/>
    <x v="1"/>
    <x v="1"/>
    <x v="0"/>
    <x v="0"/>
    <n v="0"/>
    <n v="0"/>
    <n v="515053"/>
    <n v="160565047"/>
    <n v="0"/>
    <n v="0"/>
    <n v="0"/>
  </r>
  <r>
    <s v="5b7e740e-a88c-4bd4-b6c2-a61200e6eb52"/>
    <x v="2"/>
    <x v="1"/>
    <x v="1"/>
    <x v="1"/>
    <x v="1"/>
    <x v="1"/>
    <n v="0"/>
    <n v="0"/>
    <n v="515053"/>
    <n v="160565047"/>
    <n v="0"/>
    <n v="0"/>
    <n v="0"/>
  </r>
  <r>
    <s v="5b7e740e-a88c-4bd4-b6c2-a61200e6eb52"/>
    <x v="2"/>
    <x v="1"/>
    <x v="1"/>
    <x v="1"/>
    <x v="2"/>
    <x v="2"/>
    <n v="0"/>
    <n v="0"/>
    <n v="515053"/>
    <n v="160565047"/>
    <n v="0"/>
    <n v="0"/>
    <n v="0"/>
  </r>
  <r>
    <s v="5b7e740e-a88c-4bd4-b6c2-a61200e6eb52"/>
    <x v="2"/>
    <x v="1"/>
    <x v="2"/>
    <x v="1"/>
    <x v="0"/>
    <x v="0"/>
    <n v="0"/>
    <n v="0"/>
    <n v="462344"/>
    <n v="156204597"/>
    <n v="0"/>
    <n v="0"/>
    <n v="0"/>
  </r>
  <r>
    <s v="5b7e740e-a88c-4bd4-b6c2-a61200e6eb52"/>
    <x v="2"/>
    <x v="1"/>
    <x v="2"/>
    <x v="1"/>
    <x v="1"/>
    <x v="1"/>
    <n v="0"/>
    <n v="0"/>
    <n v="462344"/>
    <n v="156204597"/>
    <n v="0"/>
    <n v="0"/>
    <n v="0"/>
  </r>
  <r>
    <s v="5b7e740e-a88c-4bd4-b6c2-a61200e6eb52"/>
    <x v="2"/>
    <x v="1"/>
    <x v="2"/>
    <x v="1"/>
    <x v="2"/>
    <x v="2"/>
    <n v="0"/>
    <n v="0"/>
    <n v="462344"/>
    <n v="156204597"/>
    <n v="0"/>
    <n v="0"/>
    <n v="0"/>
  </r>
  <r>
    <s v="5b7e740e-a88c-4bd4-b6c2-a61200e6eb52"/>
    <x v="2"/>
    <x v="1"/>
    <x v="3"/>
    <x v="1"/>
    <x v="0"/>
    <x v="0"/>
    <n v="0"/>
    <n v="0"/>
    <n v="188759"/>
    <n v="66411374"/>
    <n v="0"/>
    <n v="0"/>
    <n v="0"/>
  </r>
  <r>
    <s v="5b7e740e-a88c-4bd4-b6c2-a61200e6eb52"/>
    <x v="2"/>
    <x v="1"/>
    <x v="3"/>
    <x v="1"/>
    <x v="1"/>
    <x v="1"/>
    <n v="0"/>
    <n v="0"/>
    <n v="188759"/>
    <n v="66411374"/>
    <n v="0"/>
    <n v="0"/>
    <n v="0"/>
  </r>
  <r>
    <s v="5b7e740e-a88c-4bd4-b6c2-a61200e6eb52"/>
    <x v="2"/>
    <x v="1"/>
    <x v="3"/>
    <x v="1"/>
    <x v="2"/>
    <x v="2"/>
    <n v="0"/>
    <n v="0"/>
    <n v="188759"/>
    <n v="66411374"/>
    <n v="0"/>
    <n v="0"/>
    <n v="0"/>
  </r>
  <r>
    <s v="5b7e740e-a88c-4bd4-b6c2-a61200e6eb52"/>
    <x v="3"/>
    <x v="0"/>
    <x v="0"/>
    <x v="1"/>
    <x v="0"/>
    <x v="0"/>
    <n v="0"/>
    <n v="0"/>
    <n v="517353"/>
    <n v="168350971"/>
    <n v="0"/>
    <n v="0"/>
    <n v="0"/>
  </r>
  <r>
    <s v="5b7e740e-a88c-4bd4-b6c2-a61200e6eb52"/>
    <x v="3"/>
    <x v="0"/>
    <x v="0"/>
    <x v="1"/>
    <x v="1"/>
    <x v="1"/>
    <n v="0"/>
    <n v="0"/>
    <n v="517353"/>
    <n v="168350971"/>
    <n v="0"/>
    <n v="0"/>
    <n v="0"/>
  </r>
  <r>
    <s v="5b7e740e-a88c-4bd4-b6c2-a61200e6eb52"/>
    <x v="3"/>
    <x v="0"/>
    <x v="0"/>
    <x v="1"/>
    <x v="2"/>
    <x v="2"/>
    <n v="0"/>
    <n v="0"/>
    <n v="517353"/>
    <n v="168350971"/>
    <n v="0"/>
    <n v="0"/>
    <n v="0"/>
  </r>
  <r>
    <s v="5b7e740e-a88c-4bd4-b6c2-a61200e6eb52"/>
    <x v="3"/>
    <x v="0"/>
    <x v="1"/>
    <x v="1"/>
    <x v="0"/>
    <x v="0"/>
    <n v="0"/>
    <n v="0"/>
    <n v="572864"/>
    <n v="183346237"/>
    <n v="0"/>
    <n v="0"/>
    <n v="0"/>
  </r>
  <r>
    <s v="5b7e740e-a88c-4bd4-b6c2-a61200e6eb52"/>
    <x v="3"/>
    <x v="0"/>
    <x v="1"/>
    <x v="1"/>
    <x v="1"/>
    <x v="1"/>
    <n v="0"/>
    <n v="0"/>
    <n v="572864"/>
    <n v="183346237"/>
    <n v="0"/>
    <n v="0"/>
    <n v="0"/>
  </r>
  <r>
    <s v="5b7e740e-a88c-4bd4-b6c2-a61200e6eb52"/>
    <x v="3"/>
    <x v="0"/>
    <x v="1"/>
    <x v="1"/>
    <x v="2"/>
    <x v="2"/>
    <n v="0"/>
    <n v="0"/>
    <n v="572864"/>
    <n v="183346237"/>
    <n v="0"/>
    <n v="0"/>
    <n v="0"/>
  </r>
  <r>
    <s v="5b7e740e-a88c-4bd4-b6c2-a61200e6eb52"/>
    <x v="3"/>
    <x v="0"/>
    <x v="2"/>
    <x v="1"/>
    <x v="0"/>
    <x v="0"/>
    <n v="0"/>
    <n v="0"/>
    <n v="512232"/>
    <n v="175314574"/>
    <n v="0"/>
    <n v="0"/>
    <n v="0"/>
  </r>
  <r>
    <s v="5b7e740e-a88c-4bd4-b6c2-a61200e6eb52"/>
    <x v="3"/>
    <x v="0"/>
    <x v="2"/>
    <x v="1"/>
    <x v="1"/>
    <x v="1"/>
    <n v="0"/>
    <n v="0"/>
    <n v="512232"/>
    <n v="175314574"/>
    <n v="0"/>
    <n v="0"/>
    <n v="0"/>
  </r>
  <r>
    <s v="5b7e740e-a88c-4bd4-b6c2-a61200e6eb52"/>
    <x v="3"/>
    <x v="0"/>
    <x v="2"/>
    <x v="1"/>
    <x v="2"/>
    <x v="2"/>
    <n v="0"/>
    <n v="0"/>
    <n v="512232"/>
    <n v="175314574"/>
    <n v="0"/>
    <n v="0"/>
    <n v="0"/>
  </r>
  <r>
    <s v="5b7e740e-a88c-4bd4-b6c2-a61200e6eb52"/>
    <x v="3"/>
    <x v="0"/>
    <x v="3"/>
    <x v="1"/>
    <x v="0"/>
    <x v="0"/>
    <n v="0"/>
    <n v="0"/>
    <n v="247240"/>
    <n v="87384363"/>
    <n v="0"/>
    <n v="0"/>
    <n v="0"/>
  </r>
  <r>
    <s v="5b7e740e-a88c-4bd4-b6c2-a61200e6eb52"/>
    <x v="3"/>
    <x v="0"/>
    <x v="3"/>
    <x v="1"/>
    <x v="1"/>
    <x v="1"/>
    <n v="0"/>
    <n v="0"/>
    <n v="247240"/>
    <n v="87384363"/>
    <n v="0"/>
    <n v="0"/>
    <n v="0"/>
  </r>
  <r>
    <s v="5b7e740e-a88c-4bd4-b6c2-a61200e6eb52"/>
    <x v="3"/>
    <x v="0"/>
    <x v="3"/>
    <x v="1"/>
    <x v="2"/>
    <x v="2"/>
    <n v="0"/>
    <n v="0"/>
    <n v="247240"/>
    <n v="87384363"/>
    <n v="0"/>
    <n v="0"/>
    <n v="0"/>
  </r>
  <r>
    <s v="5b7e740e-a88c-4bd4-b6c2-a61200e6eb52"/>
    <x v="3"/>
    <x v="1"/>
    <x v="0"/>
    <x v="1"/>
    <x v="0"/>
    <x v="0"/>
    <n v="0"/>
    <n v="0"/>
    <n v="536608"/>
    <n v="174513928"/>
    <n v="0"/>
    <n v="0"/>
    <n v="0"/>
  </r>
  <r>
    <s v="5b7e740e-a88c-4bd4-b6c2-a61200e6eb52"/>
    <x v="3"/>
    <x v="1"/>
    <x v="0"/>
    <x v="1"/>
    <x v="1"/>
    <x v="1"/>
    <n v="0"/>
    <n v="0"/>
    <n v="536608"/>
    <n v="174513928"/>
    <n v="0"/>
    <n v="0"/>
    <n v="0"/>
  </r>
  <r>
    <s v="5b7e740e-a88c-4bd4-b6c2-a61200e6eb52"/>
    <x v="3"/>
    <x v="1"/>
    <x v="0"/>
    <x v="1"/>
    <x v="2"/>
    <x v="2"/>
    <n v="0"/>
    <n v="0"/>
    <n v="536608"/>
    <n v="174513928"/>
    <n v="0"/>
    <n v="0"/>
    <n v="0"/>
  </r>
  <r>
    <s v="5b7e740e-a88c-4bd4-b6c2-a61200e6eb52"/>
    <x v="3"/>
    <x v="1"/>
    <x v="1"/>
    <x v="1"/>
    <x v="0"/>
    <x v="0"/>
    <n v="0"/>
    <n v="0"/>
    <n v="528129"/>
    <n v="166547711"/>
    <n v="0"/>
    <n v="0"/>
    <n v="0"/>
  </r>
  <r>
    <s v="5b7e740e-a88c-4bd4-b6c2-a61200e6eb52"/>
    <x v="3"/>
    <x v="1"/>
    <x v="1"/>
    <x v="1"/>
    <x v="1"/>
    <x v="1"/>
    <n v="0"/>
    <n v="0"/>
    <n v="528129"/>
    <n v="166547711"/>
    <n v="0"/>
    <n v="0"/>
    <n v="0"/>
  </r>
  <r>
    <s v="5b7e740e-a88c-4bd4-b6c2-a61200e6eb52"/>
    <x v="3"/>
    <x v="1"/>
    <x v="1"/>
    <x v="1"/>
    <x v="2"/>
    <x v="2"/>
    <n v="0"/>
    <n v="0"/>
    <n v="528129"/>
    <n v="166547711"/>
    <n v="0"/>
    <n v="0"/>
    <n v="0"/>
  </r>
  <r>
    <s v="5b7e740e-a88c-4bd4-b6c2-a61200e6eb52"/>
    <x v="3"/>
    <x v="1"/>
    <x v="2"/>
    <x v="1"/>
    <x v="0"/>
    <x v="0"/>
    <n v="0"/>
    <n v="0"/>
    <n v="467069"/>
    <n v="158497417"/>
    <n v="0"/>
    <n v="0"/>
    <n v="0"/>
  </r>
  <r>
    <s v="5b7e740e-a88c-4bd4-b6c2-a61200e6eb52"/>
    <x v="3"/>
    <x v="1"/>
    <x v="2"/>
    <x v="1"/>
    <x v="1"/>
    <x v="1"/>
    <n v="0"/>
    <n v="0"/>
    <n v="467069"/>
    <n v="158497417"/>
    <n v="0"/>
    <n v="0"/>
    <n v="0"/>
  </r>
  <r>
    <s v="5b7e740e-a88c-4bd4-b6c2-a61200e6eb52"/>
    <x v="3"/>
    <x v="1"/>
    <x v="2"/>
    <x v="1"/>
    <x v="2"/>
    <x v="2"/>
    <n v="0"/>
    <n v="0"/>
    <n v="467069"/>
    <n v="158497417"/>
    <n v="0"/>
    <n v="0"/>
    <n v="0"/>
  </r>
  <r>
    <s v="5b7e740e-a88c-4bd4-b6c2-a61200e6eb52"/>
    <x v="3"/>
    <x v="1"/>
    <x v="3"/>
    <x v="1"/>
    <x v="0"/>
    <x v="0"/>
    <n v="0"/>
    <n v="0"/>
    <n v="195002"/>
    <n v="68670528"/>
    <n v="0"/>
    <n v="0"/>
    <n v="0"/>
  </r>
  <r>
    <s v="5b7e740e-a88c-4bd4-b6c2-a61200e6eb52"/>
    <x v="3"/>
    <x v="1"/>
    <x v="3"/>
    <x v="1"/>
    <x v="1"/>
    <x v="1"/>
    <n v="0"/>
    <n v="0"/>
    <n v="195002"/>
    <n v="68670528"/>
    <n v="0"/>
    <n v="0"/>
    <n v="0"/>
  </r>
  <r>
    <s v="5b7e740e-a88c-4bd4-b6c2-a61200e6eb52"/>
    <x v="3"/>
    <x v="1"/>
    <x v="3"/>
    <x v="1"/>
    <x v="2"/>
    <x v="2"/>
    <n v="0"/>
    <n v="0"/>
    <n v="195002"/>
    <n v="68670528"/>
    <n v="0"/>
    <n v="0"/>
    <n v="0"/>
  </r>
  <r>
    <s v="5b7e740e-a88c-4bd4-b6c2-a61200e6eb52"/>
    <x v="4"/>
    <x v="0"/>
    <x v="0"/>
    <x v="1"/>
    <x v="0"/>
    <x v="0"/>
    <n v="0"/>
    <n v="0"/>
    <n v="519901"/>
    <n v="170105349"/>
    <n v="0"/>
    <n v="0"/>
    <n v="0"/>
  </r>
  <r>
    <s v="5b7e740e-a88c-4bd4-b6c2-a61200e6eb52"/>
    <x v="4"/>
    <x v="0"/>
    <x v="0"/>
    <x v="1"/>
    <x v="1"/>
    <x v="1"/>
    <n v="0"/>
    <n v="0"/>
    <n v="519901"/>
    <n v="170105349"/>
    <n v="0"/>
    <n v="0"/>
    <n v="0"/>
  </r>
  <r>
    <s v="5b7e740e-a88c-4bd4-b6c2-a61200e6eb52"/>
    <x v="4"/>
    <x v="0"/>
    <x v="0"/>
    <x v="1"/>
    <x v="2"/>
    <x v="2"/>
    <n v="0"/>
    <n v="0"/>
    <n v="519901"/>
    <n v="170105349"/>
    <n v="0"/>
    <n v="0"/>
    <n v="0"/>
  </r>
  <r>
    <s v="5b7e740e-a88c-4bd4-b6c2-a61200e6eb52"/>
    <x v="4"/>
    <x v="0"/>
    <x v="1"/>
    <x v="1"/>
    <x v="0"/>
    <x v="0"/>
    <n v="0"/>
    <n v="0"/>
    <n v="583417"/>
    <n v="187469191"/>
    <n v="0"/>
    <n v="0"/>
    <n v="0"/>
  </r>
  <r>
    <s v="5b7e740e-a88c-4bd4-b6c2-a61200e6eb52"/>
    <x v="4"/>
    <x v="0"/>
    <x v="1"/>
    <x v="1"/>
    <x v="1"/>
    <x v="1"/>
    <n v="0"/>
    <n v="0"/>
    <n v="583417"/>
    <n v="187469191"/>
    <n v="0"/>
    <n v="0"/>
    <n v="0"/>
  </r>
  <r>
    <s v="5b7e740e-a88c-4bd4-b6c2-a61200e6eb52"/>
    <x v="4"/>
    <x v="0"/>
    <x v="1"/>
    <x v="1"/>
    <x v="2"/>
    <x v="2"/>
    <n v="0"/>
    <n v="0"/>
    <n v="583417"/>
    <n v="187469191"/>
    <n v="0"/>
    <n v="0"/>
    <n v="0"/>
  </r>
  <r>
    <s v="5b7e740e-a88c-4bd4-b6c2-a61200e6eb52"/>
    <x v="4"/>
    <x v="0"/>
    <x v="2"/>
    <x v="1"/>
    <x v="0"/>
    <x v="0"/>
    <n v="0"/>
    <n v="0"/>
    <n v="513456"/>
    <n v="176345671"/>
    <n v="0"/>
    <n v="0"/>
    <n v="0"/>
  </r>
  <r>
    <s v="5b7e740e-a88c-4bd4-b6c2-a61200e6eb52"/>
    <x v="4"/>
    <x v="0"/>
    <x v="2"/>
    <x v="1"/>
    <x v="1"/>
    <x v="1"/>
    <n v="0"/>
    <n v="0"/>
    <n v="513456"/>
    <n v="176345671"/>
    <n v="0"/>
    <n v="0"/>
    <n v="0"/>
  </r>
  <r>
    <s v="5b7e740e-a88c-4bd4-b6c2-a61200e6eb52"/>
    <x v="4"/>
    <x v="0"/>
    <x v="2"/>
    <x v="1"/>
    <x v="2"/>
    <x v="2"/>
    <n v="0"/>
    <n v="0"/>
    <n v="513456"/>
    <n v="176345671"/>
    <n v="0"/>
    <n v="0"/>
    <n v="0"/>
  </r>
  <r>
    <s v="5b7e740e-a88c-4bd4-b6c2-a61200e6eb52"/>
    <x v="4"/>
    <x v="0"/>
    <x v="3"/>
    <x v="1"/>
    <x v="0"/>
    <x v="0"/>
    <n v="0"/>
    <n v="0"/>
    <n v="262215"/>
    <n v="92644655"/>
    <n v="0"/>
    <n v="0"/>
    <n v="0"/>
  </r>
  <r>
    <s v="5b7e740e-a88c-4bd4-b6c2-a61200e6eb52"/>
    <x v="4"/>
    <x v="0"/>
    <x v="3"/>
    <x v="1"/>
    <x v="1"/>
    <x v="1"/>
    <n v="0"/>
    <n v="0"/>
    <n v="262215"/>
    <n v="92644655"/>
    <n v="0"/>
    <n v="0"/>
    <n v="0"/>
  </r>
  <r>
    <s v="5b7e740e-a88c-4bd4-b6c2-a61200e6eb52"/>
    <x v="4"/>
    <x v="0"/>
    <x v="3"/>
    <x v="1"/>
    <x v="2"/>
    <x v="2"/>
    <n v="0"/>
    <n v="0"/>
    <n v="262215"/>
    <n v="92644655"/>
    <n v="0"/>
    <n v="0"/>
    <n v="0"/>
  </r>
  <r>
    <s v="5b7e740e-a88c-4bd4-b6c2-a61200e6eb52"/>
    <x v="4"/>
    <x v="1"/>
    <x v="0"/>
    <x v="1"/>
    <x v="0"/>
    <x v="0"/>
    <n v="0"/>
    <n v="0"/>
    <n v="538959"/>
    <n v="176422721"/>
    <n v="0"/>
    <n v="0"/>
    <n v="0"/>
  </r>
  <r>
    <s v="5b7e740e-a88c-4bd4-b6c2-a61200e6eb52"/>
    <x v="4"/>
    <x v="1"/>
    <x v="0"/>
    <x v="1"/>
    <x v="1"/>
    <x v="1"/>
    <n v="0"/>
    <n v="0"/>
    <n v="538959"/>
    <n v="176422721"/>
    <n v="0"/>
    <n v="0"/>
    <n v="0"/>
  </r>
  <r>
    <s v="5b7e740e-a88c-4bd4-b6c2-a61200e6eb52"/>
    <x v="4"/>
    <x v="1"/>
    <x v="0"/>
    <x v="1"/>
    <x v="2"/>
    <x v="2"/>
    <n v="0"/>
    <n v="0"/>
    <n v="538959"/>
    <n v="176422721"/>
    <n v="0"/>
    <n v="0"/>
    <n v="0"/>
  </r>
  <r>
    <s v="5b7e740e-a88c-4bd4-b6c2-a61200e6eb52"/>
    <x v="4"/>
    <x v="1"/>
    <x v="1"/>
    <x v="1"/>
    <x v="0"/>
    <x v="0"/>
    <n v="0"/>
    <n v="0"/>
    <n v="540472"/>
    <n v="171205284"/>
    <n v="0"/>
    <n v="0"/>
    <n v="0"/>
  </r>
  <r>
    <s v="5b7e740e-a88c-4bd4-b6c2-a61200e6eb52"/>
    <x v="4"/>
    <x v="1"/>
    <x v="1"/>
    <x v="1"/>
    <x v="1"/>
    <x v="1"/>
    <n v="0"/>
    <n v="0"/>
    <n v="540472"/>
    <n v="171205284"/>
    <n v="0"/>
    <n v="0"/>
    <n v="0"/>
  </r>
  <r>
    <s v="5b7e740e-a88c-4bd4-b6c2-a61200e6eb52"/>
    <x v="4"/>
    <x v="1"/>
    <x v="1"/>
    <x v="1"/>
    <x v="2"/>
    <x v="2"/>
    <n v="0"/>
    <n v="0"/>
    <n v="540472"/>
    <n v="171205284"/>
    <n v="0"/>
    <n v="0"/>
    <n v="0"/>
  </r>
  <r>
    <s v="5b7e740e-a88c-4bd4-b6c2-a61200e6eb52"/>
    <x v="4"/>
    <x v="1"/>
    <x v="2"/>
    <x v="1"/>
    <x v="0"/>
    <x v="0"/>
    <n v="0"/>
    <n v="0"/>
    <n v="469539"/>
    <n v="160017352"/>
    <n v="0"/>
    <n v="0"/>
    <n v="0"/>
  </r>
  <r>
    <s v="5b7e740e-a88c-4bd4-b6c2-a61200e6eb52"/>
    <x v="4"/>
    <x v="1"/>
    <x v="2"/>
    <x v="1"/>
    <x v="1"/>
    <x v="1"/>
    <n v="0"/>
    <n v="0"/>
    <n v="469539"/>
    <n v="160017352"/>
    <n v="0"/>
    <n v="0"/>
    <n v="0"/>
  </r>
  <r>
    <s v="5b7e740e-a88c-4bd4-b6c2-a61200e6eb52"/>
    <x v="4"/>
    <x v="1"/>
    <x v="2"/>
    <x v="1"/>
    <x v="2"/>
    <x v="2"/>
    <n v="0"/>
    <n v="0"/>
    <n v="469539"/>
    <n v="160017352"/>
    <n v="0"/>
    <n v="0"/>
    <n v="0"/>
  </r>
  <r>
    <s v="5b7e740e-a88c-4bd4-b6c2-a61200e6eb52"/>
    <x v="4"/>
    <x v="1"/>
    <x v="3"/>
    <x v="1"/>
    <x v="0"/>
    <x v="0"/>
    <n v="0"/>
    <n v="0"/>
    <n v="207121"/>
    <n v="72865487"/>
    <n v="0"/>
    <n v="0"/>
    <n v="0"/>
  </r>
  <r>
    <s v="5b7e740e-a88c-4bd4-b6c2-a61200e6eb52"/>
    <x v="4"/>
    <x v="1"/>
    <x v="3"/>
    <x v="1"/>
    <x v="1"/>
    <x v="1"/>
    <n v="0"/>
    <n v="0"/>
    <n v="207121"/>
    <n v="72865487"/>
    <n v="0"/>
    <n v="0"/>
    <n v="0"/>
  </r>
  <r>
    <s v="5b7e740e-a88c-4bd4-b6c2-a61200e6eb52"/>
    <x v="4"/>
    <x v="1"/>
    <x v="3"/>
    <x v="1"/>
    <x v="2"/>
    <x v="2"/>
    <n v="0"/>
    <n v="0"/>
    <n v="207121"/>
    <n v="72865487"/>
    <n v="0"/>
    <n v="0"/>
    <n v="0"/>
  </r>
  <r>
    <s v="5b7e740e-a88c-4bd4-b6c2-a61200e6eb52"/>
    <x v="5"/>
    <x v="0"/>
    <x v="0"/>
    <x v="1"/>
    <x v="0"/>
    <x v="0"/>
    <n v="0"/>
    <n v="0"/>
    <n v="515339"/>
    <n v="168251839"/>
    <n v="0"/>
    <n v="0"/>
    <n v="0"/>
  </r>
  <r>
    <s v="5b7e740e-a88c-4bd4-b6c2-a61200e6eb52"/>
    <x v="5"/>
    <x v="0"/>
    <x v="0"/>
    <x v="1"/>
    <x v="1"/>
    <x v="1"/>
    <n v="0"/>
    <n v="0"/>
    <n v="515339"/>
    <n v="168251839"/>
    <n v="0"/>
    <n v="0"/>
    <n v="0"/>
  </r>
  <r>
    <s v="5b7e740e-a88c-4bd4-b6c2-a61200e6eb52"/>
    <x v="5"/>
    <x v="0"/>
    <x v="0"/>
    <x v="1"/>
    <x v="2"/>
    <x v="2"/>
    <n v="0"/>
    <n v="0"/>
    <n v="515339"/>
    <n v="168251839"/>
    <n v="0"/>
    <n v="0"/>
    <n v="0"/>
  </r>
  <r>
    <s v="5b7e740e-a88c-4bd4-b6c2-a61200e6eb52"/>
    <x v="5"/>
    <x v="0"/>
    <x v="1"/>
    <x v="1"/>
    <x v="0"/>
    <x v="0"/>
    <n v="0"/>
    <n v="0"/>
    <n v="597265"/>
    <n v="189851344"/>
    <n v="0"/>
    <n v="0"/>
    <n v="0"/>
  </r>
  <r>
    <s v="5b7e740e-a88c-4bd4-b6c2-a61200e6eb52"/>
    <x v="5"/>
    <x v="0"/>
    <x v="1"/>
    <x v="1"/>
    <x v="1"/>
    <x v="1"/>
    <n v="0"/>
    <n v="0"/>
    <n v="597265"/>
    <n v="189851344"/>
    <n v="0"/>
    <n v="0"/>
    <n v="0"/>
  </r>
  <r>
    <s v="5b7e740e-a88c-4bd4-b6c2-a61200e6eb52"/>
    <x v="5"/>
    <x v="0"/>
    <x v="1"/>
    <x v="1"/>
    <x v="2"/>
    <x v="2"/>
    <n v="0"/>
    <n v="0"/>
    <n v="597265"/>
    <n v="189851344"/>
    <n v="0"/>
    <n v="0"/>
    <n v="0"/>
  </r>
  <r>
    <s v="5b7e740e-a88c-4bd4-b6c2-a61200e6eb52"/>
    <x v="5"/>
    <x v="0"/>
    <x v="2"/>
    <x v="1"/>
    <x v="0"/>
    <x v="0"/>
    <n v="0"/>
    <n v="0"/>
    <n v="513332"/>
    <n v="175295305"/>
    <n v="0"/>
    <n v="0"/>
    <n v="0"/>
  </r>
  <r>
    <s v="5b7e740e-a88c-4bd4-b6c2-a61200e6eb52"/>
    <x v="5"/>
    <x v="0"/>
    <x v="2"/>
    <x v="1"/>
    <x v="1"/>
    <x v="1"/>
    <n v="0"/>
    <n v="0"/>
    <n v="513332"/>
    <n v="175295305"/>
    <n v="0"/>
    <n v="0"/>
    <n v="0"/>
  </r>
  <r>
    <s v="5b7e740e-a88c-4bd4-b6c2-a61200e6eb52"/>
    <x v="5"/>
    <x v="0"/>
    <x v="2"/>
    <x v="1"/>
    <x v="2"/>
    <x v="2"/>
    <n v="0"/>
    <n v="0"/>
    <n v="513332"/>
    <n v="175295305"/>
    <n v="0"/>
    <n v="0"/>
    <n v="0"/>
  </r>
  <r>
    <s v="5b7e740e-a88c-4bd4-b6c2-a61200e6eb52"/>
    <x v="5"/>
    <x v="0"/>
    <x v="3"/>
    <x v="1"/>
    <x v="0"/>
    <x v="0"/>
    <n v="0"/>
    <n v="0"/>
    <n v="278087"/>
    <n v="97788025"/>
    <n v="0"/>
    <n v="0"/>
    <n v="0"/>
  </r>
  <r>
    <s v="5b7e740e-a88c-4bd4-b6c2-a61200e6eb52"/>
    <x v="5"/>
    <x v="0"/>
    <x v="3"/>
    <x v="1"/>
    <x v="1"/>
    <x v="1"/>
    <n v="0"/>
    <n v="0"/>
    <n v="278087"/>
    <n v="97788025"/>
    <n v="0"/>
    <n v="0"/>
    <n v="0"/>
  </r>
  <r>
    <s v="5b7e740e-a88c-4bd4-b6c2-a61200e6eb52"/>
    <x v="5"/>
    <x v="0"/>
    <x v="3"/>
    <x v="1"/>
    <x v="2"/>
    <x v="2"/>
    <n v="0"/>
    <n v="0"/>
    <n v="278087"/>
    <n v="97788025"/>
    <n v="0"/>
    <n v="0"/>
    <n v="0"/>
  </r>
  <r>
    <s v="5b7e740e-a88c-4bd4-b6c2-a61200e6eb52"/>
    <x v="5"/>
    <x v="1"/>
    <x v="0"/>
    <x v="1"/>
    <x v="0"/>
    <x v="0"/>
    <n v="0"/>
    <n v="0"/>
    <n v="535285"/>
    <n v="174737296"/>
    <n v="0"/>
    <n v="0"/>
    <n v="0"/>
  </r>
  <r>
    <s v="5b7e740e-a88c-4bd4-b6c2-a61200e6eb52"/>
    <x v="5"/>
    <x v="1"/>
    <x v="0"/>
    <x v="1"/>
    <x v="1"/>
    <x v="1"/>
    <n v="0"/>
    <n v="0"/>
    <n v="535285"/>
    <n v="174737296"/>
    <n v="0"/>
    <n v="0"/>
    <n v="0"/>
  </r>
  <r>
    <s v="5b7e740e-a88c-4bd4-b6c2-a61200e6eb52"/>
    <x v="5"/>
    <x v="1"/>
    <x v="0"/>
    <x v="1"/>
    <x v="2"/>
    <x v="2"/>
    <n v="0"/>
    <n v="0"/>
    <n v="535285"/>
    <n v="174737296"/>
    <n v="0"/>
    <n v="0"/>
    <n v="0"/>
  </r>
  <r>
    <s v="5b7e740e-a88c-4bd4-b6c2-a61200e6eb52"/>
    <x v="5"/>
    <x v="1"/>
    <x v="1"/>
    <x v="1"/>
    <x v="0"/>
    <x v="0"/>
    <n v="0"/>
    <n v="0"/>
    <n v="557331"/>
    <n v="174520523"/>
    <n v="0"/>
    <n v="0"/>
    <n v="0"/>
  </r>
  <r>
    <s v="5b7e740e-a88c-4bd4-b6c2-a61200e6eb52"/>
    <x v="5"/>
    <x v="1"/>
    <x v="1"/>
    <x v="1"/>
    <x v="1"/>
    <x v="1"/>
    <n v="0"/>
    <n v="0"/>
    <n v="557331"/>
    <n v="174520523"/>
    <n v="0"/>
    <n v="0"/>
    <n v="0"/>
  </r>
  <r>
    <s v="5b7e740e-a88c-4bd4-b6c2-a61200e6eb52"/>
    <x v="5"/>
    <x v="1"/>
    <x v="1"/>
    <x v="1"/>
    <x v="2"/>
    <x v="2"/>
    <n v="0"/>
    <n v="0"/>
    <n v="557331"/>
    <n v="174520523"/>
    <n v="0"/>
    <n v="0"/>
    <n v="0"/>
  </r>
  <r>
    <s v="5b7e740e-a88c-4bd4-b6c2-a61200e6eb52"/>
    <x v="5"/>
    <x v="1"/>
    <x v="2"/>
    <x v="1"/>
    <x v="0"/>
    <x v="0"/>
    <n v="0"/>
    <n v="0"/>
    <n v="471618"/>
    <n v="160005785"/>
    <n v="0"/>
    <n v="0"/>
    <n v="0"/>
  </r>
  <r>
    <s v="5b7e740e-a88c-4bd4-b6c2-a61200e6eb52"/>
    <x v="5"/>
    <x v="1"/>
    <x v="2"/>
    <x v="1"/>
    <x v="1"/>
    <x v="1"/>
    <n v="0"/>
    <n v="0"/>
    <n v="471618"/>
    <n v="160005785"/>
    <n v="0"/>
    <n v="0"/>
    <n v="0"/>
  </r>
  <r>
    <s v="5b7e740e-a88c-4bd4-b6c2-a61200e6eb52"/>
    <x v="5"/>
    <x v="1"/>
    <x v="2"/>
    <x v="1"/>
    <x v="2"/>
    <x v="2"/>
    <n v="0"/>
    <n v="0"/>
    <n v="471618"/>
    <n v="160005785"/>
    <n v="0"/>
    <n v="0"/>
    <n v="0"/>
  </r>
  <r>
    <s v="5b7e740e-a88c-4bd4-b6c2-a61200e6eb52"/>
    <x v="5"/>
    <x v="1"/>
    <x v="3"/>
    <x v="1"/>
    <x v="0"/>
    <x v="0"/>
    <n v="0"/>
    <n v="0"/>
    <n v="219608"/>
    <n v="76947401"/>
    <n v="0"/>
    <n v="0"/>
    <n v="0"/>
  </r>
  <r>
    <s v="5b7e740e-a88c-4bd4-b6c2-a61200e6eb52"/>
    <x v="5"/>
    <x v="1"/>
    <x v="3"/>
    <x v="1"/>
    <x v="1"/>
    <x v="1"/>
    <n v="0"/>
    <n v="0"/>
    <n v="219608"/>
    <n v="76947401"/>
    <n v="0"/>
    <n v="0"/>
    <n v="0"/>
  </r>
  <r>
    <s v="5b7e740e-a88c-4bd4-b6c2-a61200e6eb52"/>
    <x v="5"/>
    <x v="1"/>
    <x v="3"/>
    <x v="1"/>
    <x v="2"/>
    <x v="2"/>
    <n v="0"/>
    <n v="0"/>
    <n v="219608"/>
    <n v="76947401"/>
    <n v="0"/>
    <n v="0"/>
    <n v="0"/>
  </r>
  <r>
    <s v="5b7e740e-a88c-4bd4-b6c2-a61200e6eb52"/>
    <x v="6"/>
    <x v="0"/>
    <x v="0"/>
    <x v="1"/>
    <x v="0"/>
    <x v="0"/>
    <n v="0"/>
    <n v="0"/>
    <n v="519116"/>
    <n v="169734213"/>
    <n v="0"/>
    <n v="0"/>
    <n v="0"/>
  </r>
  <r>
    <s v="5b7e740e-a88c-4bd4-b6c2-a61200e6eb52"/>
    <x v="6"/>
    <x v="0"/>
    <x v="0"/>
    <x v="1"/>
    <x v="1"/>
    <x v="1"/>
    <n v="0"/>
    <n v="0"/>
    <n v="519116"/>
    <n v="169734213"/>
    <n v="0"/>
    <n v="0"/>
    <n v="0"/>
  </r>
  <r>
    <s v="5b7e740e-a88c-4bd4-b6c2-a61200e6eb52"/>
    <x v="6"/>
    <x v="0"/>
    <x v="0"/>
    <x v="1"/>
    <x v="2"/>
    <x v="2"/>
    <n v="0"/>
    <n v="0"/>
    <n v="519116"/>
    <n v="169734213"/>
    <n v="0"/>
    <n v="0"/>
    <n v="0"/>
  </r>
  <r>
    <s v="5b7e740e-a88c-4bd4-b6c2-a61200e6eb52"/>
    <x v="6"/>
    <x v="0"/>
    <x v="1"/>
    <x v="1"/>
    <x v="0"/>
    <x v="0"/>
    <n v="0"/>
    <n v="0"/>
    <n v="636978"/>
    <n v="201228533"/>
    <n v="0"/>
    <n v="0"/>
    <n v="0"/>
  </r>
  <r>
    <s v="5b7e740e-a88c-4bd4-b6c2-a61200e6eb52"/>
    <x v="6"/>
    <x v="0"/>
    <x v="1"/>
    <x v="1"/>
    <x v="1"/>
    <x v="1"/>
    <n v="0"/>
    <n v="0"/>
    <n v="636978"/>
    <n v="201228533"/>
    <n v="0"/>
    <n v="0"/>
    <n v="0"/>
  </r>
  <r>
    <s v="5b7e740e-a88c-4bd4-b6c2-a61200e6eb52"/>
    <x v="6"/>
    <x v="0"/>
    <x v="1"/>
    <x v="1"/>
    <x v="2"/>
    <x v="2"/>
    <n v="0"/>
    <n v="0"/>
    <n v="636978"/>
    <n v="201228533"/>
    <n v="0"/>
    <n v="0"/>
    <n v="0"/>
  </r>
  <r>
    <s v="5b7e740e-a88c-4bd4-b6c2-a61200e6eb52"/>
    <x v="6"/>
    <x v="0"/>
    <x v="2"/>
    <x v="1"/>
    <x v="0"/>
    <x v="0"/>
    <n v="0"/>
    <n v="0"/>
    <n v="534921"/>
    <n v="181519747"/>
    <n v="0"/>
    <n v="0"/>
    <n v="0"/>
  </r>
  <r>
    <s v="5b7e740e-a88c-4bd4-b6c2-a61200e6eb52"/>
    <x v="6"/>
    <x v="0"/>
    <x v="2"/>
    <x v="1"/>
    <x v="1"/>
    <x v="1"/>
    <n v="0"/>
    <n v="0"/>
    <n v="534921"/>
    <n v="181519747"/>
    <n v="0"/>
    <n v="0"/>
    <n v="0"/>
  </r>
  <r>
    <s v="5b7e740e-a88c-4bd4-b6c2-a61200e6eb52"/>
    <x v="6"/>
    <x v="0"/>
    <x v="2"/>
    <x v="1"/>
    <x v="2"/>
    <x v="2"/>
    <n v="0"/>
    <n v="0"/>
    <n v="534921"/>
    <n v="181519747"/>
    <n v="0"/>
    <n v="0"/>
    <n v="0"/>
  </r>
  <r>
    <s v="5b7e740e-a88c-4bd4-b6c2-a61200e6eb52"/>
    <x v="6"/>
    <x v="0"/>
    <x v="3"/>
    <x v="1"/>
    <x v="0"/>
    <x v="0"/>
    <n v="0"/>
    <n v="0"/>
    <n v="293374"/>
    <n v="102207017"/>
    <n v="0"/>
    <n v="0"/>
    <n v="0"/>
  </r>
  <r>
    <s v="5b7e740e-a88c-4bd4-b6c2-a61200e6eb52"/>
    <x v="6"/>
    <x v="0"/>
    <x v="3"/>
    <x v="1"/>
    <x v="1"/>
    <x v="1"/>
    <n v="0"/>
    <n v="0"/>
    <n v="293374"/>
    <n v="102207017"/>
    <n v="0"/>
    <n v="0"/>
    <n v="0"/>
  </r>
  <r>
    <s v="5b7e740e-a88c-4bd4-b6c2-a61200e6eb52"/>
    <x v="6"/>
    <x v="0"/>
    <x v="3"/>
    <x v="1"/>
    <x v="2"/>
    <x v="2"/>
    <n v="0"/>
    <n v="0"/>
    <n v="293374"/>
    <n v="102207017"/>
    <n v="0"/>
    <n v="0"/>
    <n v="0"/>
  </r>
  <r>
    <s v="5b7e740e-a88c-4bd4-b6c2-a61200e6eb52"/>
    <x v="6"/>
    <x v="1"/>
    <x v="0"/>
    <x v="1"/>
    <x v="0"/>
    <x v="0"/>
    <n v="0"/>
    <n v="0"/>
    <n v="540401"/>
    <n v="176480313"/>
    <n v="0"/>
    <n v="0"/>
    <n v="0"/>
  </r>
  <r>
    <s v="5b7e740e-a88c-4bd4-b6c2-a61200e6eb52"/>
    <x v="6"/>
    <x v="1"/>
    <x v="0"/>
    <x v="1"/>
    <x v="1"/>
    <x v="1"/>
    <n v="0"/>
    <n v="0"/>
    <n v="540401"/>
    <n v="176480313"/>
    <n v="0"/>
    <n v="0"/>
    <n v="0"/>
  </r>
  <r>
    <s v="5b7e740e-a88c-4bd4-b6c2-a61200e6eb52"/>
    <x v="6"/>
    <x v="1"/>
    <x v="0"/>
    <x v="1"/>
    <x v="2"/>
    <x v="2"/>
    <n v="0"/>
    <n v="0"/>
    <n v="540401"/>
    <n v="176480313"/>
    <n v="0"/>
    <n v="0"/>
    <n v="0"/>
  </r>
  <r>
    <s v="5b7e740e-a88c-4bd4-b6c2-a61200e6eb52"/>
    <x v="6"/>
    <x v="1"/>
    <x v="1"/>
    <x v="1"/>
    <x v="0"/>
    <x v="0"/>
    <n v="0"/>
    <n v="0"/>
    <n v="604664"/>
    <n v="187379092"/>
    <n v="0"/>
    <n v="0"/>
    <n v="0"/>
  </r>
  <r>
    <s v="5b7e740e-a88c-4bd4-b6c2-a61200e6eb52"/>
    <x v="6"/>
    <x v="1"/>
    <x v="1"/>
    <x v="1"/>
    <x v="1"/>
    <x v="1"/>
    <n v="0"/>
    <n v="0"/>
    <n v="604664"/>
    <n v="187379092"/>
    <n v="0"/>
    <n v="0"/>
    <n v="0"/>
  </r>
  <r>
    <s v="5b7e740e-a88c-4bd4-b6c2-a61200e6eb52"/>
    <x v="6"/>
    <x v="1"/>
    <x v="1"/>
    <x v="1"/>
    <x v="2"/>
    <x v="2"/>
    <n v="0"/>
    <n v="0"/>
    <n v="604664"/>
    <n v="187379092"/>
    <n v="0"/>
    <n v="0"/>
    <n v="0"/>
  </r>
  <r>
    <s v="5b7e740e-a88c-4bd4-b6c2-a61200e6eb52"/>
    <x v="6"/>
    <x v="1"/>
    <x v="2"/>
    <x v="1"/>
    <x v="0"/>
    <x v="0"/>
    <n v="0"/>
    <n v="0"/>
    <n v="496096"/>
    <n v="167076251"/>
    <n v="0"/>
    <n v="0"/>
    <n v="0"/>
  </r>
  <r>
    <s v="5b7e740e-a88c-4bd4-b6c2-a61200e6eb52"/>
    <x v="6"/>
    <x v="1"/>
    <x v="2"/>
    <x v="1"/>
    <x v="1"/>
    <x v="1"/>
    <n v="0"/>
    <n v="0"/>
    <n v="496096"/>
    <n v="167076251"/>
    <n v="0"/>
    <n v="0"/>
    <n v="0"/>
  </r>
  <r>
    <s v="5b7e740e-a88c-4bd4-b6c2-a61200e6eb52"/>
    <x v="6"/>
    <x v="1"/>
    <x v="2"/>
    <x v="1"/>
    <x v="2"/>
    <x v="2"/>
    <n v="0"/>
    <n v="0"/>
    <n v="496096"/>
    <n v="167076251"/>
    <n v="0"/>
    <n v="0"/>
    <n v="0"/>
  </r>
  <r>
    <s v="5b7e740e-a88c-4bd4-b6c2-a61200e6eb52"/>
    <x v="6"/>
    <x v="1"/>
    <x v="3"/>
    <x v="1"/>
    <x v="0"/>
    <x v="0"/>
    <n v="0"/>
    <n v="0"/>
    <n v="231534"/>
    <n v="80516858"/>
    <n v="0"/>
    <n v="0"/>
    <n v="0"/>
  </r>
  <r>
    <s v="5b7e740e-a88c-4bd4-b6c2-a61200e6eb52"/>
    <x v="6"/>
    <x v="1"/>
    <x v="3"/>
    <x v="1"/>
    <x v="1"/>
    <x v="1"/>
    <n v="0"/>
    <n v="0"/>
    <n v="231534"/>
    <n v="80516858"/>
    <n v="0"/>
    <n v="0"/>
    <n v="0"/>
  </r>
  <r>
    <s v="5b7e740e-a88c-4bd4-b6c2-a61200e6eb52"/>
    <x v="6"/>
    <x v="1"/>
    <x v="3"/>
    <x v="1"/>
    <x v="2"/>
    <x v="2"/>
    <n v="0"/>
    <n v="0"/>
    <n v="231534"/>
    <n v="80516858"/>
    <n v="0"/>
    <n v="0"/>
    <n v="0"/>
  </r>
  <r>
    <s v="5b7e740e-a88c-4bd4-b6c2-a61200e6eb52"/>
    <x v="7"/>
    <x v="0"/>
    <x v="0"/>
    <x v="1"/>
    <x v="0"/>
    <x v="0"/>
    <n v="0"/>
    <n v="0"/>
    <n v="535754"/>
    <n v="176152885"/>
    <n v="0"/>
    <n v="0"/>
    <n v="0"/>
  </r>
  <r>
    <s v="5b7e740e-a88c-4bd4-b6c2-a61200e6eb52"/>
    <x v="7"/>
    <x v="0"/>
    <x v="0"/>
    <x v="1"/>
    <x v="1"/>
    <x v="1"/>
    <n v="0"/>
    <n v="0"/>
    <n v="535754"/>
    <n v="176152885"/>
    <n v="0"/>
    <n v="0"/>
    <n v="0"/>
  </r>
  <r>
    <s v="5b7e740e-a88c-4bd4-b6c2-a61200e6eb52"/>
    <x v="7"/>
    <x v="0"/>
    <x v="0"/>
    <x v="1"/>
    <x v="2"/>
    <x v="2"/>
    <n v="0"/>
    <n v="0"/>
    <n v="535754"/>
    <n v="176152885"/>
    <n v="0"/>
    <n v="0"/>
    <n v="0"/>
  </r>
  <r>
    <s v="5b7e740e-a88c-4bd4-b6c2-a61200e6eb52"/>
    <x v="7"/>
    <x v="0"/>
    <x v="1"/>
    <x v="1"/>
    <x v="0"/>
    <x v="0"/>
    <n v="0"/>
    <n v="0"/>
    <n v="685797"/>
    <n v="216802525"/>
    <n v="0"/>
    <n v="0"/>
    <n v="0"/>
  </r>
  <r>
    <s v="5b7e740e-a88c-4bd4-b6c2-a61200e6eb52"/>
    <x v="7"/>
    <x v="0"/>
    <x v="1"/>
    <x v="1"/>
    <x v="1"/>
    <x v="1"/>
    <n v="0"/>
    <n v="0"/>
    <n v="685797"/>
    <n v="216802525"/>
    <n v="0"/>
    <n v="0"/>
    <n v="0"/>
  </r>
  <r>
    <s v="5b7e740e-a88c-4bd4-b6c2-a61200e6eb52"/>
    <x v="7"/>
    <x v="0"/>
    <x v="1"/>
    <x v="1"/>
    <x v="2"/>
    <x v="2"/>
    <n v="0"/>
    <n v="0"/>
    <n v="685797"/>
    <n v="216802525"/>
    <n v="0"/>
    <n v="0"/>
    <n v="0"/>
  </r>
  <r>
    <s v="5b7e740e-a88c-4bd4-b6c2-a61200e6eb52"/>
    <x v="7"/>
    <x v="0"/>
    <x v="2"/>
    <x v="1"/>
    <x v="0"/>
    <x v="0"/>
    <n v="0"/>
    <n v="0"/>
    <n v="559540"/>
    <n v="190572654"/>
    <n v="0"/>
    <n v="0"/>
    <n v="0"/>
  </r>
  <r>
    <s v="5b7e740e-a88c-4bd4-b6c2-a61200e6eb52"/>
    <x v="7"/>
    <x v="0"/>
    <x v="2"/>
    <x v="1"/>
    <x v="1"/>
    <x v="1"/>
    <n v="0"/>
    <n v="0"/>
    <n v="559540"/>
    <n v="190572654"/>
    <n v="0"/>
    <n v="0"/>
    <n v="0"/>
  </r>
  <r>
    <s v="5b7e740e-a88c-4bd4-b6c2-a61200e6eb52"/>
    <x v="7"/>
    <x v="0"/>
    <x v="2"/>
    <x v="1"/>
    <x v="2"/>
    <x v="2"/>
    <n v="0"/>
    <n v="0"/>
    <n v="559540"/>
    <n v="190572654"/>
    <n v="0"/>
    <n v="0"/>
    <n v="0"/>
  </r>
  <r>
    <s v="5b7e740e-a88c-4bd4-b6c2-a61200e6eb52"/>
    <x v="7"/>
    <x v="0"/>
    <x v="3"/>
    <x v="1"/>
    <x v="0"/>
    <x v="0"/>
    <n v="0"/>
    <n v="0"/>
    <n v="309259"/>
    <n v="108801174"/>
    <n v="0"/>
    <n v="0"/>
    <n v="0"/>
  </r>
  <r>
    <s v="5b7e740e-a88c-4bd4-b6c2-a61200e6eb52"/>
    <x v="7"/>
    <x v="0"/>
    <x v="3"/>
    <x v="1"/>
    <x v="1"/>
    <x v="1"/>
    <n v="0"/>
    <n v="0"/>
    <n v="309259"/>
    <n v="108801174"/>
    <n v="0"/>
    <n v="0"/>
    <n v="0"/>
  </r>
  <r>
    <s v="5b7e740e-a88c-4bd4-b6c2-a61200e6eb52"/>
    <x v="7"/>
    <x v="0"/>
    <x v="3"/>
    <x v="1"/>
    <x v="2"/>
    <x v="2"/>
    <n v="0"/>
    <n v="0"/>
    <n v="309259"/>
    <n v="108801174"/>
    <n v="0"/>
    <n v="0"/>
    <n v="0"/>
  </r>
  <r>
    <s v="5b7e740e-a88c-4bd4-b6c2-a61200e6eb52"/>
    <x v="7"/>
    <x v="1"/>
    <x v="0"/>
    <x v="1"/>
    <x v="0"/>
    <x v="0"/>
    <n v="0"/>
    <n v="0"/>
    <n v="558270"/>
    <n v="183166345"/>
    <n v="0"/>
    <n v="0"/>
    <n v="0"/>
  </r>
  <r>
    <s v="5b7e740e-a88c-4bd4-b6c2-a61200e6eb52"/>
    <x v="7"/>
    <x v="1"/>
    <x v="0"/>
    <x v="1"/>
    <x v="1"/>
    <x v="1"/>
    <n v="0"/>
    <n v="0"/>
    <n v="558270"/>
    <n v="183166345"/>
    <n v="0"/>
    <n v="0"/>
    <n v="0"/>
  </r>
  <r>
    <s v="5b7e740e-a88c-4bd4-b6c2-a61200e6eb52"/>
    <x v="7"/>
    <x v="1"/>
    <x v="0"/>
    <x v="1"/>
    <x v="2"/>
    <x v="2"/>
    <n v="0"/>
    <n v="0"/>
    <n v="558270"/>
    <n v="183166345"/>
    <n v="0"/>
    <n v="0"/>
    <n v="0"/>
  </r>
  <r>
    <s v="5b7e740e-a88c-4bd4-b6c2-a61200e6eb52"/>
    <x v="7"/>
    <x v="1"/>
    <x v="1"/>
    <x v="1"/>
    <x v="0"/>
    <x v="0"/>
    <n v="0"/>
    <n v="0"/>
    <n v="662165"/>
    <n v="204904613"/>
    <n v="0"/>
    <n v="0"/>
    <n v="0"/>
  </r>
  <r>
    <s v="5b7e740e-a88c-4bd4-b6c2-a61200e6eb52"/>
    <x v="7"/>
    <x v="1"/>
    <x v="1"/>
    <x v="1"/>
    <x v="1"/>
    <x v="1"/>
    <n v="0"/>
    <n v="0"/>
    <n v="662165"/>
    <n v="204904613"/>
    <n v="0"/>
    <n v="0"/>
    <n v="0"/>
  </r>
  <r>
    <s v="5b7e740e-a88c-4bd4-b6c2-a61200e6eb52"/>
    <x v="7"/>
    <x v="1"/>
    <x v="1"/>
    <x v="1"/>
    <x v="2"/>
    <x v="2"/>
    <n v="0"/>
    <n v="0"/>
    <n v="662165"/>
    <n v="204904613"/>
    <n v="0"/>
    <n v="0"/>
    <n v="0"/>
  </r>
  <r>
    <s v="5b7e740e-a88c-4bd4-b6c2-a61200e6eb52"/>
    <x v="7"/>
    <x v="1"/>
    <x v="2"/>
    <x v="1"/>
    <x v="0"/>
    <x v="0"/>
    <n v="0"/>
    <n v="0"/>
    <n v="523342"/>
    <n v="176678109"/>
    <n v="0"/>
    <n v="0"/>
    <n v="0"/>
  </r>
  <r>
    <s v="5b7e740e-a88c-4bd4-b6c2-a61200e6eb52"/>
    <x v="7"/>
    <x v="1"/>
    <x v="2"/>
    <x v="1"/>
    <x v="1"/>
    <x v="1"/>
    <n v="0"/>
    <n v="0"/>
    <n v="523342"/>
    <n v="176678109"/>
    <n v="0"/>
    <n v="0"/>
    <n v="0"/>
  </r>
  <r>
    <s v="5b7e740e-a88c-4bd4-b6c2-a61200e6eb52"/>
    <x v="7"/>
    <x v="1"/>
    <x v="2"/>
    <x v="1"/>
    <x v="2"/>
    <x v="2"/>
    <n v="0"/>
    <n v="0"/>
    <n v="523342"/>
    <n v="176678109"/>
    <n v="0"/>
    <n v="0"/>
    <n v="0"/>
  </r>
  <r>
    <s v="5b7e740e-a88c-4bd4-b6c2-a61200e6eb52"/>
    <x v="7"/>
    <x v="1"/>
    <x v="3"/>
    <x v="1"/>
    <x v="0"/>
    <x v="0"/>
    <n v="0"/>
    <n v="0"/>
    <n v="245062"/>
    <n v="85909769"/>
    <n v="0"/>
    <n v="0"/>
    <n v="0"/>
  </r>
  <r>
    <s v="5b7e740e-a88c-4bd4-b6c2-a61200e6eb52"/>
    <x v="7"/>
    <x v="1"/>
    <x v="3"/>
    <x v="1"/>
    <x v="1"/>
    <x v="1"/>
    <n v="0"/>
    <n v="0"/>
    <n v="245062"/>
    <n v="85909769"/>
    <n v="0"/>
    <n v="0"/>
    <n v="0"/>
  </r>
  <r>
    <s v="5b7e740e-a88c-4bd4-b6c2-a61200e6eb52"/>
    <x v="7"/>
    <x v="1"/>
    <x v="3"/>
    <x v="1"/>
    <x v="2"/>
    <x v="2"/>
    <n v="0"/>
    <n v="0"/>
    <n v="245062"/>
    <n v="85909769"/>
    <n v="0"/>
    <n v="0"/>
    <n v="0"/>
  </r>
  <r>
    <s v="795032b8-043e-484c-bec4-a61200e6eb52"/>
    <x v="0"/>
    <x v="0"/>
    <x v="0"/>
    <x v="1"/>
    <x v="0"/>
    <x v="0"/>
    <n v="0"/>
    <n v="0"/>
    <n v="26901"/>
    <n v="7703979"/>
    <n v="0"/>
    <n v="0"/>
    <n v="0"/>
  </r>
  <r>
    <s v="795032b8-043e-484c-bec4-a61200e6eb52"/>
    <x v="0"/>
    <x v="0"/>
    <x v="0"/>
    <x v="1"/>
    <x v="1"/>
    <x v="1"/>
    <n v="0"/>
    <n v="0"/>
    <n v="26901"/>
    <n v="7703979"/>
    <n v="0"/>
    <n v="0"/>
    <n v="0"/>
  </r>
  <r>
    <s v="795032b8-043e-484c-bec4-a61200e6eb52"/>
    <x v="0"/>
    <x v="0"/>
    <x v="0"/>
    <x v="1"/>
    <x v="2"/>
    <x v="2"/>
    <n v="0"/>
    <n v="0"/>
    <n v="26901"/>
    <n v="7703979"/>
    <n v="0"/>
    <n v="0"/>
    <n v="0"/>
  </r>
  <r>
    <s v="795032b8-043e-484c-bec4-a61200e6eb52"/>
    <x v="0"/>
    <x v="0"/>
    <x v="1"/>
    <x v="1"/>
    <x v="0"/>
    <x v="0"/>
    <n v="0"/>
    <n v="0"/>
    <n v="33053"/>
    <n v="9018321"/>
    <n v="0"/>
    <n v="0"/>
    <n v="0"/>
  </r>
  <r>
    <s v="795032b8-043e-484c-bec4-a61200e6eb52"/>
    <x v="0"/>
    <x v="0"/>
    <x v="1"/>
    <x v="1"/>
    <x v="1"/>
    <x v="1"/>
    <n v="0"/>
    <n v="0"/>
    <n v="33053"/>
    <n v="9018321"/>
    <n v="0"/>
    <n v="0"/>
    <n v="0"/>
  </r>
  <r>
    <s v="795032b8-043e-484c-bec4-a61200e6eb52"/>
    <x v="0"/>
    <x v="0"/>
    <x v="1"/>
    <x v="1"/>
    <x v="2"/>
    <x v="2"/>
    <n v="0"/>
    <n v="0"/>
    <n v="33053"/>
    <n v="9018321"/>
    <n v="0"/>
    <n v="0"/>
    <n v="0"/>
  </r>
  <r>
    <s v="795032b8-043e-484c-bec4-a61200e6eb52"/>
    <x v="0"/>
    <x v="0"/>
    <x v="2"/>
    <x v="1"/>
    <x v="0"/>
    <x v="0"/>
    <n v="0"/>
    <n v="0"/>
    <n v="32280"/>
    <n v="9423488"/>
    <n v="0"/>
    <n v="0"/>
    <n v="0"/>
  </r>
  <r>
    <s v="795032b8-043e-484c-bec4-a61200e6eb52"/>
    <x v="0"/>
    <x v="0"/>
    <x v="2"/>
    <x v="1"/>
    <x v="1"/>
    <x v="1"/>
    <n v="0"/>
    <n v="0"/>
    <n v="32280"/>
    <n v="9423488"/>
    <n v="0"/>
    <n v="0"/>
    <n v="0"/>
  </r>
  <r>
    <s v="795032b8-043e-484c-bec4-a61200e6eb52"/>
    <x v="0"/>
    <x v="0"/>
    <x v="2"/>
    <x v="1"/>
    <x v="2"/>
    <x v="2"/>
    <n v="0"/>
    <n v="0"/>
    <n v="32280"/>
    <n v="9423488"/>
    <n v="0"/>
    <n v="0"/>
    <n v="0"/>
  </r>
  <r>
    <s v="795032b8-043e-484c-bec4-a61200e6eb52"/>
    <x v="0"/>
    <x v="0"/>
    <x v="3"/>
    <x v="1"/>
    <x v="0"/>
    <x v="0"/>
    <n v="0"/>
    <n v="0"/>
    <n v="21808"/>
    <n v="6364508"/>
    <n v="0"/>
    <n v="0"/>
    <n v="0"/>
  </r>
  <r>
    <s v="795032b8-043e-484c-bec4-a61200e6eb52"/>
    <x v="0"/>
    <x v="0"/>
    <x v="3"/>
    <x v="1"/>
    <x v="1"/>
    <x v="1"/>
    <n v="0"/>
    <n v="0"/>
    <n v="21808"/>
    <n v="6364508"/>
    <n v="0"/>
    <n v="0"/>
    <n v="0"/>
  </r>
  <r>
    <s v="795032b8-043e-484c-bec4-a61200e6eb52"/>
    <x v="0"/>
    <x v="0"/>
    <x v="3"/>
    <x v="1"/>
    <x v="2"/>
    <x v="2"/>
    <n v="0"/>
    <n v="0"/>
    <n v="21808"/>
    <n v="6364508"/>
    <n v="0"/>
    <n v="0"/>
    <n v="0"/>
  </r>
  <r>
    <s v="795032b8-043e-484c-bec4-a61200e6eb52"/>
    <x v="0"/>
    <x v="1"/>
    <x v="0"/>
    <x v="1"/>
    <x v="0"/>
    <x v="0"/>
    <n v="0"/>
    <n v="0"/>
    <n v="27725"/>
    <n v="7911975"/>
    <n v="0"/>
    <n v="0"/>
    <n v="0"/>
  </r>
  <r>
    <s v="795032b8-043e-484c-bec4-a61200e6eb52"/>
    <x v="0"/>
    <x v="1"/>
    <x v="0"/>
    <x v="1"/>
    <x v="1"/>
    <x v="1"/>
    <n v="0"/>
    <n v="0"/>
    <n v="27725"/>
    <n v="7911975"/>
    <n v="0"/>
    <n v="0"/>
    <n v="0"/>
  </r>
  <r>
    <s v="795032b8-043e-484c-bec4-a61200e6eb52"/>
    <x v="0"/>
    <x v="1"/>
    <x v="0"/>
    <x v="1"/>
    <x v="2"/>
    <x v="2"/>
    <n v="0"/>
    <n v="0"/>
    <n v="27725"/>
    <n v="7911975"/>
    <n v="0"/>
    <n v="0"/>
    <n v="0"/>
  </r>
  <r>
    <s v="795032b8-043e-484c-bec4-a61200e6eb52"/>
    <x v="0"/>
    <x v="1"/>
    <x v="1"/>
    <x v="1"/>
    <x v="0"/>
    <x v="0"/>
    <n v="0"/>
    <n v="0"/>
    <n v="30949"/>
    <n v="8299127"/>
    <n v="0"/>
    <n v="0"/>
    <n v="0"/>
  </r>
  <r>
    <s v="795032b8-043e-484c-bec4-a61200e6eb52"/>
    <x v="0"/>
    <x v="1"/>
    <x v="1"/>
    <x v="1"/>
    <x v="1"/>
    <x v="1"/>
    <n v="0"/>
    <n v="0"/>
    <n v="30949"/>
    <n v="8299127"/>
    <n v="0"/>
    <n v="0"/>
    <n v="0"/>
  </r>
  <r>
    <s v="795032b8-043e-484c-bec4-a61200e6eb52"/>
    <x v="0"/>
    <x v="1"/>
    <x v="1"/>
    <x v="1"/>
    <x v="2"/>
    <x v="2"/>
    <n v="0"/>
    <n v="0"/>
    <n v="30949"/>
    <n v="8299127"/>
    <n v="0"/>
    <n v="0"/>
    <n v="0"/>
  </r>
  <r>
    <s v="795032b8-043e-484c-bec4-a61200e6eb52"/>
    <x v="0"/>
    <x v="1"/>
    <x v="2"/>
    <x v="1"/>
    <x v="0"/>
    <x v="0"/>
    <n v="0"/>
    <n v="0"/>
    <n v="31576"/>
    <n v="9160296"/>
    <n v="0"/>
    <n v="0"/>
    <n v="0"/>
  </r>
  <r>
    <s v="795032b8-043e-484c-bec4-a61200e6eb52"/>
    <x v="0"/>
    <x v="1"/>
    <x v="2"/>
    <x v="1"/>
    <x v="1"/>
    <x v="1"/>
    <n v="0"/>
    <n v="0"/>
    <n v="31576"/>
    <n v="9160296"/>
    <n v="0"/>
    <n v="0"/>
    <n v="0"/>
  </r>
  <r>
    <s v="795032b8-043e-484c-bec4-a61200e6eb52"/>
    <x v="0"/>
    <x v="1"/>
    <x v="2"/>
    <x v="1"/>
    <x v="2"/>
    <x v="2"/>
    <n v="0"/>
    <n v="0"/>
    <n v="31576"/>
    <n v="9160296"/>
    <n v="0"/>
    <n v="0"/>
    <n v="0"/>
  </r>
  <r>
    <s v="795032b8-043e-484c-bec4-a61200e6eb52"/>
    <x v="0"/>
    <x v="1"/>
    <x v="3"/>
    <x v="1"/>
    <x v="0"/>
    <x v="0"/>
    <n v="0"/>
    <n v="0"/>
    <n v="16481"/>
    <n v="4694423"/>
    <n v="0"/>
    <n v="0"/>
    <n v="0"/>
  </r>
  <r>
    <s v="795032b8-043e-484c-bec4-a61200e6eb52"/>
    <x v="0"/>
    <x v="1"/>
    <x v="3"/>
    <x v="1"/>
    <x v="1"/>
    <x v="1"/>
    <n v="0"/>
    <n v="0"/>
    <n v="16481"/>
    <n v="4694423"/>
    <n v="0"/>
    <n v="0"/>
    <n v="0"/>
  </r>
  <r>
    <s v="795032b8-043e-484c-bec4-a61200e6eb52"/>
    <x v="0"/>
    <x v="1"/>
    <x v="3"/>
    <x v="1"/>
    <x v="2"/>
    <x v="2"/>
    <n v="0"/>
    <n v="0"/>
    <n v="16481"/>
    <n v="4694423"/>
    <n v="0"/>
    <n v="0"/>
    <n v="0"/>
  </r>
  <r>
    <s v="795032b8-043e-484c-bec4-a61200e6eb52"/>
    <x v="1"/>
    <x v="0"/>
    <x v="0"/>
    <x v="1"/>
    <x v="0"/>
    <x v="0"/>
    <n v="0"/>
    <n v="0"/>
    <n v="27999"/>
    <n v="2505073"/>
    <n v="0"/>
    <n v="0"/>
    <n v="0"/>
  </r>
  <r>
    <s v="795032b8-043e-484c-bec4-a61200e6eb52"/>
    <x v="1"/>
    <x v="0"/>
    <x v="0"/>
    <x v="1"/>
    <x v="1"/>
    <x v="1"/>
    <n v="0"/>
    <n v="0"/>
    <n v="27999"/>
    <n v="2505073"/>
    <n v="0"/>
    <n v="0"/>
    <n v="0"/>
  </r>
  <r>
    <s v="795032b8-043e-484c-bec4-a61200e6eb52"/>
    <x v="1"/>
    <x v="0"/>
    <x v="0"/>
    <x v="1"/>
    <x v="2"/>
    <x v="2"/>
    <n v="0"/>
    <n v="0"/>
    <n v="27999"/>
    <n v="2505073"/>
    <n v="0"/>
    <n v="0"/>
    <n v="0"/>
  </r>
  <r>
    <s v="795032b8-043e-484c-bec4-a61200e6eb52"/>
    <x v="1"/>
    <x v="0"/>
    <x v="1"/>
    <x v="1"/>
    <x v="0"/>
    <x v="0"/>
    <n v="0"/>
    <n v="0"/>
    <n v="36563"/>
    <n v="3483996"/>
    <n v="0"/>
    <n v="0"/>
    <n v="0"/>
  </r>
  <r>
    <s v="795032b8-043e-484c-bec4-a61200e6eb52"/>
    <x v="1"/>
    <x v="0"/>
    <x v="1"/>
    <x v="1"/>
    <x v="1"/>
    <x v="1"/>
    <n v="0"/>
    <n v="0"/>
    <n v="36563"/>
    <n v="3483996"/>
    <n v="0"/>
    <n v="0"/>
    <n v="0"/>
  </r>
  <r>
    <s v="795032b8-043e-484c-bec4-a61200e6eb52"/>
    <x v="1"/>
    <x v="0"/>
    <x v="1"/>
    <x v="1"/>
    <x v="2"/>
    <x v="2"/>
    <n v="0"/>
    <n v="0"/>
    <n v="36563"/>
    <n v="3483996"/>
    <n v="0"/>
    <n v="0"/>
    <n v="0"/>
  </r>
  <r>
    <s v="795032b8-043e-484c-bec4-a61200e6eb52"/>
    <x v="1"/>
    <x v="0"/>
    <x v="2"/>
    <x v="1"/>
    <x v="0"/>
    <x v="0"/>
    <n v="0"/>
    <n v="0"/>
    <n v="37698"/>
    <n v="3785225"/>
    <n v="0"/>
    <n v="0"/>
    <n v="0"/>
  </r>
  <r>
    <s v="795032b8-043e-484c-bec4-a61200e6eb52"/>
    <x v="1"/>
    <x v="0"/>
    <x v="2"/>
    <x v="1"/>
    <x v="1"/>
    <x v="1"/>
    <n v="0"/>
    <n v="0"/>
    <n v="37698"/>
    <n v="3785225"/>
    <n v="0"/>
    <n v="0"/>
    <n v="0"/>
  </r>
  <r>
    <s v="795032b8-043e-484c-bec4-a61200e6eb52"/>
    <x v="1"/>
    <x v="0"/>
    <x v="2"/>
    <x v="1"/>
    <x v="2"/>
    <x v="2"/>
    <n v="0"/>
    <n v="0"/>
    <n v="37698"/>
    <n v="3785225"/>
    <n v="0"/>
    <n v="0"/>
    <n v="0"/>
  </r>
  <r>
    <s v="795032b8-043e-484c-bec4-a61200e6eb52"/>
    <x v="1"/>
    <x v="0"/>
    <x v="3"/>
    <x v="1"/>
    <x v="0"/>
    <x v="0"/>
    <n v="0"/>
    <n v="0"/>
    <n v="22062"/>
    <n v="1510768"/>
    <n v="0"/>
    <n v="0"/>
    <n v="0"/>
  </r>
  <r>
    <s v="795032b8-043e-484c-bec4-a61200e6eb52"/>
    <x v="1"/>
    <x v="0"/>
    <x v="3"/>
    <x v="1"/>
    <x v="1"/>
    <x v="1"/>
    <n v="0"/>
    <n v="0"/>
    <n v="22062"/>
    <n v="1510768"/>
    <n v="0"/>
    <n v="0"/>
    <n v="0"/>
  </r>
  <r>
    <s v="795032b8-043e-484c-bec4-a61200e6eb52"/>
    <x v="1"/>
    <x v="0"/>
    <x v="3"/>
    <x v="1"/>
    <x v="2"/>
    <x v="2"/>
    <n v="0"/>
    <n v="0"/>
    <n v="22062"/>
    <n v="1510768"/>
    <n v="0"/>
    <n v="0"/>
    <n v="0"/>
  </r>
  <r>
    <s v="795032b8-043e-484c-bec4-a61200e6eb52"/>
    <x v="1"/>
    <x v="1"/>
    <x v="0"/>
    <x v="1"/>
    <x v="0"/>
    <x v="0"/>
    <n v="0"/>
    <n v="0"/>
    <n v="28884"/>
    <n v="2621704"/>
    <n v="0"/>
    <n v="0"/>
    <n v="0"/>
  </r>
  <r>
    <s v="795032b8-043e-484c-bec4-a61200e6eb52"/>
    <x v="1"/>
    <x v="1"/>
    <x v="0"/>
    <x v="1"/>
    <x v="1"/>
    <x v="1"/>
    <n v="0"/>
    <n v="0"/>
    <n v="28884"/>
    <n v="2621704"/>
    <n v="0"/>
    <n v="0"/>
    <n v="0"/>
  </r>
  <r>
    <s v="795032b8-043e-484c-bec4-a61200e6eb52"/>
    <x v="1"/>
    <x v="1"/>
    <x v="0"/>
    <x v="1"/>
    <x v="2"/>
    <x v="2"/>
    <n v="0"/>
    <n v="0"/>
    <n v="28884"/>
    <n v="2621704"/>
    <n v="0"/>
    <n v="0"/>
    <n v="0"/>
  </r>
  <r>
    <s v="795032b8-043e-484c-bec4-a61200e6eb52"/>
    <x v="1"/>
    <x v="1"/>
    <x v="1"/>
    <x v="1"/>
    <x v="0"/>
    <x v="0"/>
    <n v="0"/>
    <n v="0"/>
    <n v="34108"/>
    <n v="3456835"/>
    <n v="0"/>
    <n v="0"/>
    <n v="0"/>
  </r>
  <r>
    <s v="795032b8-043e-484c-bec4-a61200e6eb52"/>
    <x v="1"/>
    <x v="1"/>
    <x v="1"/>
    <x v="1"/>
    <x v="1"/>
    <x v="1"/>
    <n v="0"/>
    <n v="0"/>
    <n v="34108"/>
    <n v="3456835"/>
    <n v="0"/>
    <n v="0"/>
    <n v="0"/>
  </r>
  <r>
    <s v="795032b8-043e-484c-bec4-a61200e6eb52"/>
    <x v="1"/>
    <x v="1"/>
    <x v="1"/>
    <x v="1"/>
    <x v="2"/>
    <x v="2"/>
    <n v="0"/>
    <n v="0"/>
    <n v="34108"/>
    <n v="3456835"/>
    <n v="0"/>
    <n v="0"/>
    <n v="0"/>
  </r>
  <r>
    <s v="795032b8-043e-484c-bec4-a61200e6eb52"/>
    <x v="1"/>
    <x v="1"/>
    <x v="2"/>
    <x v="1"/>
    <x v="0"/>
    <x v="0"/>
    <n v="0"/>
    <n v="0"/>
    <n v="36638"/>
    <n v="3733604"/>
    <n v="0"/>
    <n v="0"/>
    <n v="0"/>
  </r>
  <r>
    <s v="795032b8-043e-484c-bec4-a61200e6eb52"/>
    <x v="1"/>
    <x v="1"/>
    <x v="2"/>
    <x v="1"/>
    <x v="1"/>
    <x v="1"/>
    <n v="0"/>
    <n v="0"/>
    <n v="36638"/>
    <n v="3733604"/>
    <n v="0"/>
    <n v="0"/>
    <n v="0"/>
  </r>
  <r>
    <s v="795032b8-043e-484c-bec4-a61200e6eb52"/>
    <x v="1"/>
    <x v="1"/>
    <x v="2"/>
    <x v="1"/>
    <x v="2"/>
    <x v="2"/>
    <n v="0"/>
    <n v="0"/>
    <n v="36638"/>
    <n v="3733604"/>
    <n v="0"/>
    <n v="0"/>
    <n v="0"/>
  </r>
  <r>
    <s v="795032b8-043e-484c-bec4-a61200e6eb52"/>
    <x v="1"/>
    <x v="1"/>
    <x v="3"/>
    <x v="1"/>
    <x v="0"/>
    <x v="0"/>
    <n v="0"/>
    <n v="0"/>
    <n v="16842"/>
    <n v="1279972"/>
    <n v="0"/>
    <n v="0"/>
    <n v="0"/>
  </r>
  <r>
    <s v="795032b8-043e-484c-bec4-a61200e6eb52"/>
    <x v="1"/>
    <x v="1"/>
    <x v="3"/>
    <x v="1"/>
    <x v="1"/>
    <x v="1"/>
    <n v="0"/>
    <n v="0"/>
    <n v="16842"/>
    <n v="1279972"/>
    <n v="0"/>
    <n v="0"/>
    <n v="0"/>
  </r>
  <r>
    <s v="795032b8-043e-484c-bec4-a61200e6eb52"/>
    <x v="1"/>
    <x v="1"/>
    <x v="3"/>
    <x v="1"/>
    <x v="2"/>
    <x v="2"/>
    <n v="0"/>
    <n v="0"/>
    <n v="16842"/>
    <n v="1279972"/>
    <n v="0"/>
    <n v="0"/>
    <n v="0"/>
  </r>
  <r>
    <s v="795032b8-043e-484c-bec4-a61200e6eb52"/>
    <x v="2"/>
    <x v="0"/>
    <x v="0"/>
    <x v="1"/>
    <x v="0"/>
    <x v="0"/>
    <n v="0"/>
    <n v="0"/>
    <n v="4816"/>
    <n v="330678"/>
    <n v="0"/>
    <n v="0"/>
    <n v="0"/>
  </r>
  <r>
    <s v="795032b8-043e-484c-bec4-a61200e6eb52"/>
    <x v="2"/>
    <x v="0"/>
    <x v="0"/>
    <x v="1"/>
    <x v="1"/>
    <x v="1"/>
    <n v="0"/>
    <n v="0"/>
    <n v="4816"/>
    <n v="330678"/>
    <n v="0"/>
    <n v="0"/>
    <n v="0"/>
  </r>
  <r>
    <s v="795032b8-043e-484c-bec4-a61200e6eb52"/>
    <x v="2"/>
    <x v="0"/>
    <x v="0"/>
    <x v="1"/>
    <x v="2"/>
    <x v="2"/>
    <n v="0"/>
    <n v="0"/>
    <n v="4816"/>
    <n v="330678"/>
    <n v="0"/>
    <n v="0"/>
    <n v="0"/>
  </r>
  <r>
    <s v="795032b8-043e-484c-bec4-a61200e6eb52"/>
    <x v="2"/>
    <x v="0"/>
    <x v="1"/>
    <x v="1"/>
    <x v="0"/>
    <x v="0"/>
    <n v="0"/>
    <n v="0"/>
    <n v="7321"/>
    <n v="422399"/>
    <n v="0"/>
    <n v="0"/>
    <n v="0"/>
  </r>
  <r>
    <s v="795032b8-043e-484c-bec4-a61200e6eb52"/>
    <x v="2"/>
    <x v="0"/>
    <x v="1"/>
    <x v="1"/>
    <x v="1"/>
    <x v="1"/>
    <n v="0"/>
    <n v="0"/>
    <n v="7321"/>
    <n v="422399"/>
    <n v="0"/>
    <n v="0"/>
    <n v="0"/>
  </r>
  <r>
    <s v="795032b8-043e-484c-bec4-a61200e6eb52"/>
    <x v="2"/>
    <x v="0"/>
    <x v="1"/>
    <x v="1"/>
    <x v="2"/>
    <x v="2"/>
    <n v="0"/>
    <n v="0"/>
    <n v="7321"/>
    <n v="422399"/>
    <n v="0"/>
    <n v="0"/>
    <n v="0"/>
  </r>
  <r>
    <s v="795032b8-043e-484c-bec4-a61200e6eb52"/>
    <x v="2"/>
    <x v="0"/>
    <x v="2"/>
    <x v="1"/>
    <x v="0"/>
    <x v="0"/>
    <n v="0"/>
    <n v="0"/>
    <n v="6335"/>
    <n v="365625"/>
    <n v="0"/>
    <n v="0"/>
    <n v="0"/>
  </r>
  <r>
    <s v="795032b8-043e-484c-bec4-a61200e6eb52"/>
    <x v="2"/>
    <x v="0"/>
    <x v="2"/>
    <x v="1"/>
    <x v="1"/>
    <x v="1"/>
    <n v="0"/>
    <n v="0"/>
    <n v="6335"/>
    <n v="365625"/>
    <n v="0"/>
    <n v="0"/>
    <n v="0"/>
  </r>
  <r>
    <s v="795032b8-043e-484c-bec4-a61200e6eb52"/>
    <x v="2"/>
    <x v="0"/>
    <x v="2"/>
    <x v="1"/>
    <x v="2"/>
    <x v="2"/>
    <n v="0"/>
    <n v="0"/>
    <n v="6335"/>
    <n v="365625"/>
    <n v="0"/>
    <n v="0"/>
    <n v="0"/>
  </r>
  <r>
    <s v="795032b8-043e-484c-bec4-a61200e6eb52"/>
    <x v="2"/>
    <x v="0"/>
    <x v="3"/>
    <x v="1"/>
    <x v="0"/>
    <x v="0"/>
    <n v="0"/>
    <n v="0"/>
    <n v="2371"/>
    <n v="105652"/>
    <n v="0"/>
    <n v="0"/>
    <n v="0"/>
  </r>
  <r>
    <s v="795032b8-043e-484c-bec4-a61200e6eb52"/>
    <x v="2"/>
    <x v="0"/>
    <x v="3"/>
    <x v="1"/>
    <x v="1"/>
    <x v="1"/>
    <n v="0"/>
    <n v="0"/>
    <n v="2371"/>
    <n v="105652"/>
    <n v="0"/>
    <n v="0"/>
    <n v="0"/>
  </r>
  <r>
    <s v="795032b8-043e-484c-bec4-a61200e6eb52"/>
    <x v="2"/>
    <x v="0"/>
    <x v="3"/>
    <x v="1"/>
    <x v="2"/>
    <x v="2"/>
    <n v="0"/>
    <n v="0"/>
    <n v="2371"/>
    <n v="105652"/>
    <n v="0"/>
    <n v="0"/>
    <n v="0"/>
  </r>
  <r>
    <s v="795032b8-043e-484c-bec4-a61200e6eb52"/>
    <x v="2"/>
    <x v="1"/>
    <x v="0"/>
    <x v="1"/>
    <x v="0"/>
    <x v="0"/>
    <n v="0"/>
    <n v="0"/>
    <n v="5174"/>
    <n v="374387"/>
    <n v="0"/>
    <n v="0"/>
    <n v="0"/>
  </r>
  <r>
    <s v="795032b8-043e-484c-bec4-a61200e6eb52"/>
    <x v="2"/>
    <x v="1"/>
    <x v="0"/>
    <x v="1"/>
    <x v="1"/>
    <x v="1"/>
    <n v="0"/>
    <n v="0"/>
    <n v="5174"/>
    <n v="374387"/>
    <n v="0"/>
    <n v="0"/>
    <n v="0"/>
  </r>
  <r>
    <s v="795032b8-043e-484c-bec4-a61200e6eb52"/>
    <x v="2"/>
    <x v="1"/>
    <x v="0"/>
    <x v="1"/>
    <x v="2"/>
    <x v="2"/>
    <n v="0"/>
    <n v="0"/>
    <n v="5174"/>
    <n v="374387"/>
    <n v="0"/>
    <n v="0"/>
    <n v="0"/>
  </r>
  <r>
    <s v="795032b8-043e-484c-bec4-a61200e6eb52"/>
    <x v="2"/>
    <x v="1"/>
    <x v="1"/>
    <x v="1"/>
    <x v="0"/>
    <x v="0"/>
    <n v="0"/>
    <n v="0"/>
    <n v="6636"/>
    <n v="465936"/>
    <n v="0"/>
    <n v="0"/>
    <n v="0"/>
  </r>
  <r>
    <s v="795032b8-043e-484c-bec4-a61200e6eb52"/>
    <x v="2"/>
    <x v="1"/>
    <x v="1"/>
    <x v="1"/>
    <x v="1"/>
    <x v="1"/>
    <n v="0"/>
    <n v="0"/>
    <n v="6636"/>
    <n v="465936"/>
    <n v="0"/>
    <n v="0"/>
    <n v="0"/>
  </r>
  <r>
    <s v="795032b8-043e-484c-bec4-a61200e6eb52"/>
    <x v="2"/>
    <x v="1"/>
    <x v="1"/>
    <x v="1"/>
    <x v="2"/>
    <x v="2"/>
    <n v="0"/>
    <n v="0"/>
    <n v="6636"/>
    <n v="465936"/>
    <n v="0"/>
    <n v="0"/>
    <n v="0"/>
  </r>
  <r>
    <s v="795032b8-043e-484c-bec4-a61200e6eb52"/>
    <x v="2"/>
    <x v="1"/>
    <x v="2"/>
    <x v="1"/>
    <x v="0"/>
    <x v="0"/>
    <n v="0"/>
    <n v="0"/>
    <n v="6192"/>
    <n v="388522"/>
    <n v="0"/>
    <n v="0"/>
    <n v="0"/>
  </r>
  <r>
    <s v="795032b8-043e-484c-bec4-a61200e6eb52"/>
    <x v="2"/>
    <x v="1"/>
    <x v="2"/>
    <x v="1"/>
    <x v="1"/>
    <x v="1"/>
    <n v="0"/>
    <n v="0"/>
    <n v="6192"/>
    <n v="388522"/>
    <n v="0"/>
    <n v="0"/>
    <n v="0"/>
  </r>
  <r>
    <s v="795032b8-043e-484c-bec4-a61200e6eb52"/>
    <x v="2"/>
    <x v="1"/>
    <x v="2"/>
    <x v="1"/>
    <x v="2"/>
    <x v="2"/>
    <n v="0"/>
    <n v="0"/>
    <n v="6192"/>
    <n v="388522"/>
    <n v="0"/>
    <n v="0"/>
    <n v="0"/>
  </r>
  <r>
    <s v="795032b8-043e-484c-bec4-a61200e6eb52"/>
    <x v="2"/>
    <x v="1"/>
    <x v="3"/>
    <x v="1"/>
    <x v="0"/>
    <x v="0"/>
    <n v="0"/>
    <n v="0"/>
    <n v="1997"/>
    <n v="104752"/>
    <n v="0"/>
    <n v="0"/>
    <n v="0"/>
  </r>
  <r>
    <s v="795032b8-043e-484c-bec4-a61200e6eb52"/>
    <x v="2"/>
    <x v="1"/>
    <x v="3"/>
    <x v="1"/>
    <x v="1"/>
    <x v="1"/>
    <n v="0"/>
    <n v="0"/>
    <n v="1997"/>
    <n v="104752"/>
    <n v="0"/>
    <n v="0"/>
    <n v="0"/>
  </r>
  <r>
    <s v="795032b8-043e-484c-bec4-a61200e6eb52"/>
    <x v="2"/>
    <x v="1"/>
    <x v="3"/>
    <x v="1"/>
    <x v="2"/>
    <x v="2"/>
    <n v="0"/>
    <n v="0"/>
    <n v="1997"/>
    <n v="104752"/>
    <n v="0"/>
    <n v="0"/>
    <n v="0"/>
  </r>
  <r>
    <s v="795032b8-043e-484c-bec4-a61200e6eb52"/>
    <x v="3"/>
    <x v="0"/>
    <x v="0"/>
    <x v="1"/>
    <x v="0"/>
    <x v="0"/>
    <n v="0"/>
    <n v="0"/>
    <n v="9251"/>
    <n v="1029545"/>
    <n v="0"/>
    <n v="0"/>
    <n v="0"/>
  </r>
  <r>
    <s v="795032b8-043e-484c-bec4-a61200e6eb52"/>
    <x v="3"/>
    <x v="0"/>
    <x v="0"/>
    <x v="1"/>
    <x v="1"/>
    <x v="1"/>
    <n v="0"/>
    <n v="0"/>
    <n v="9251"/>
    <n v="1029545"/>
    <n v="0"/>
    <n v="0"/>
    <n v="0"/>
  </r>
  <r>
    <s v="795032b8-043e-484c-bec4-a61200e6eb52"/>
    <x v="3"/>
    <x v="0"/>
    <x v="0"/>
    <x v="1"/>
    <x v="2"/>
    <x v="2"/>
    <n v="0"/>
    <n v="0"/>
    <n v="9251"/>
    <n v="1029545"/>
    <n v="0"/>
    <n v="0"/>
    <n v="0"/>
  </r>
  <r>
    <s v="795032b8-043e-484c-bec4-a61200e6eb52"/>
    <x v="3"/>
    <x v="0"/>
    <x v="1"/>
    <x v="1"/>
    <x v="0"/>
    <x v="0"/>
    <n v="0"/>
    <n v="0"/>
    <n v="11143"/>
    <n v="1132262"/>
    <n v="0"/>
    <n v="0"/>
    <n v="0"/>
  </r>
  <r>
    <s v="795032b8-043e-484c-bec4-a61200e6eb52"/>
    <x v="3"/>
    <x v="0"/>
    <x v="1"/>
    <x v="1"/>
    <x v="1"/>
    <x v="1"/>
    <n v="0"/>
    <n v="0"/>
    <n v="11143"/>
    <n v="1132262"/>
    <n v="0"/>
    <n v="0"/>
    <n v="0"/>
  </r>
  <r>
    <s v="795032b8-043e-484c-bec4-a61200e6eb52"/>
    <x v="3"/>
    <x v="0"/>
    <x v="1"/>
    <x v="1"/>
    <x v="2"/>
    <x v="2"/>
    <n v="0"/>
    <n v="0"/>
    <n v="11143"/>
    <n v="1132262"/>
    <n v="0"/>
    <n v="0"/>
    <n v="0"/>
  </r>
  <r>
    <s v="795032b8-043e-484c-bec4-a61200e6eb52"/>
    <x v="3"/>
    <x v="0"/>
    <x v="2"/>
    <x v="1"/>
    <x v="0"/>
    <x v="0"/>
    <n v="0"/>
    <n v="0"/>
    <n v="10541"/>
    <n v="1111251"/>
    <n v="0"/>
    <n v="0"/>
    <n v="0"/>
  </r>
  <r>
    <s v="795032b8-043e-484c-bec4-a61200e6eb52"/>
    <x v="3"/>
    <x v="0"/>
    <x v="2"/>
    <x v="1"/>
    <x v="1"/>
    <x v="1"/>
    <n v="0"/>
    <n v="0"/>
    <n v="10541"/>
    <n v="1111251"/>
    <n v="0"/>
    <n v="0"/>
    <n v="0"/>
  </r>
  <r>
    <s v="795032b8-043e-484c-bec4-a61200e6eb52"/>
    <x v="3"/>
    <x v="0"/>
    <x v="2"/>
    <x v="1"/>
    <x v="2"/>
    <x v="2"/>
    <n v="0"/>
    <n v="0"/>
    <n v="10541"/>
    <n v="1111251"/>
    <n v="0"/>
    <n v="0"/>
    <n v="0"/>
  </r>
  <r>
    <s v="795032b8-043e-484c-bec4-a61200e6eb52"/>
    <x v="3"/>
    <x v="0"/>
    <x v="3"/>
    <x v="1"/>
    <x v="0"/>
    <x v="0"/>
    <n v="0"/>
    <n v="0"/>
    <n v="2347"/>
    <n v="286767"/>
    <n v="0"/>
    <n v="0"/>
    <n v="0"/>
  </r>
  <r>
    <s v="795032b8-043e-484c-bec4-a61200e6eb52"/>
    <x v="3"/>
    <x v="0"/>
    <x v="3"/>
    <x v="1"/>
    <x v="1"/>
    <x v="1"/>
    <n v="0"/>
    <n v="0"/>
    <n v="2347"/>
    <n v="286767"/>
    <n v="0"/>
    <n v="0"/>
    <n v="0"/>
  </r>
  <r>
    <s v="795032b8-043e-484c-bec4-a61200e6eb52"/>
    <x v="3"/>
    <x v="0"/>
    <x v="3"/>
    <x v="1"/>
    <x v="2"/>
    <x v="2"/>
    <n v="0"/>
    <n v="0"/>
    <n v="2347"/>
    <n v="286767"/>
    <n v="0"/>
    <n v="0"/>
    <n v="0"/>
  </r>
  <r>
    <s v="795032b8-043e-484c-bec4-a61200e6eb52"/>
    <x v="3"/>
    <x v="1"/>
    <x v="0"/>
    <x v="1"/>
    <x v="0"/>
    <x v="0"/>
    <n v="0"/>
    <n v="0"/>
    <n v="10081"/>
    <n v="1111798"/>
    <n v="0"/>
    <n v="0"/>
    <n v="0"/>
  </r>
  <r>
    <s v="795032b8-043e-484c-bec4-a61200e6eb52"/>
    <x v="3"/>
    <x v="1"/>
    <x v="0"/>
    <x v="1"/>
    <x v="1"/>
    <x v="1"/>
    <n v="0"/>
    <n v="0"/>
    <n v="10081"/>
    <n v="1111798"/>
    <n v="0"/>
    <n v="0"/>
    <n v="0"/>
  </r>
  <r>
    <s v="795032b8-043e-484c-bec4-a61200e6eb52"/>
    <x v="3"/>
    <x v="1"/>
    <x v="0"/>
    <x v="1"/>
    <x v="2"/>
    <x v="2"/>
    <n v="0"/>
    <n v="0"/>
    <n v="10081"/>
    <n v="1111798"/>
    <n v="0"/>
    <n v="0"/>
    <n v="0"/>
  </r>
  <r>
    <s v="795032b8-043e-484c-bec4-a61200e6eb52"/>
    <x v="3"/>
    <x v="1"/>
    <x v="1"/>
    <x v="1"/>
    <x v="0"/>
    <x v="0"/>
    <n v="0"/>
    <n v="0"/>
    <n v="10489"/>
    <n v="1045501"/>
    <n v="0"/>
    <n v="0"/>
    <n v="0"/>
  </r>
  <r>
    <s v="795032b8-043e-484c-bec4-a61200e6eb52"/>
    <x v="3"/>
    <x v="1"/>
    <x v="1"/>
    <x v="1"/>
    <x v="1"/>
    <x v="1"/>
    <n v="0"/>
    <n v="0"/>
    <n v="10489"/>
    <n v="1045501"/>
    <n v="0"/>
    <n v="0"/>
    <n v="0"/>
  </r>
  <r>
    <s v="795032b8-043e-484c-bec4-a61200e6eb52"/>
    <x v="3"/>
    <x v="1"/>
    <x v="1"/>
    <x v="1"/>
    <x v="2"/>
    <x v="2"/>
    <n v="0"/>
    <n v="0"/>
    <n v="10489"/>
    <n v="1045501"/>
    <n v="0"/>
    <n v="0"/>
    <n v="0"/>
  </r>
  <r>
    <s v="795032b8-043e-484c-bec4-a61200e6eb52"/>
    <x v="3"/>
    <x v="1"/>
    <x v="2"/>
    <x v="1"/>
    <x v="0"/>
    <x v="0"/>
    <n v="0"/>
    <n v="0"/>
    <n v="10307"/>
    <n v="1082453"/>
    <n v="0"/>
    <n v="0"/>
    <n v="0"/>
  </r>
  <r>
    <s v="795032b8-043e-484c-bec4-a61200e6eb52"/>
    <x v="3"/>
    <x v="1"/>
    <x v="2"/>
    <x v="1"/>
    <x v="1"/>
    <x v="1"/>
    <n v="0"/>
    <n v="0"/>
    <n v="10307"/>
    <n v="1082453"/>
    <n v="0"/>
    <n v="0"/>
    <n v="0"/>
  </r>
  <r>
    <s v="795032b8-043e-484c-bec4-a61200e6eb52"/>
    <x v="3"/>
    <x v="1"/>
    <x v="2"/>
    <x v="1"/>
    <x v="2"/>
    <x v="2"/>
    <n v="0"/>
    <n v="0"/>
    <n v="10307"/>
    <n v="1082453"/>
    <n v="0"/>
    <n v="0"/>
    <n v="0"/>
  </r>
  <r>
    <s v="795032b8-043e-484c-bec4-a61200e6eb52"/>
    <x v="3"/>
    <x v="1"/>
    <x v="3"/>
    <x v="1"/>
    <x v="0"/>
    <x v="0"/>
    <n v="0"/>
    <n v="0"/>
    <n v="2288"/>
    <n v="293529"/>
    <n v="0"/>
    <n v="0"/>
    <n v="0"/>
  </r>
  <r>
    <s v="795032b8-043e-484c-bec4-a61200e6eb52"/>
    <x v="3"/>
    <x v="1"/>
    <x v="3"/>
    <x v="1"/>
    <x v="1"/>
    <x v="1"/>
    <n v="1"/>
    <n v="1"/>
    <n v="2288"/>
    <n v="293529"/>
    <n v="0.4"/>
    <n v="0.4"/>
    <n v="1"/>
  </r>
  <r>
    <s v="795032b8-043e-484c-bec4-a61200e6eb52"/>
    <x v="3"/>
    <x v="1"/>
    <x v="3"/>
    <x v="1"/>
    <x v="2"/>
    <x v="2"/>
    <n v="0"/>
    <n v="0"/>
    <n v="2288"/>
    <n v="293529"/>
    <n v="0"/>
    <n v="0"/>
    <n v="0"/>
  </r>
  <r>
    <s v="795032b8-043e-484c-bec4-a61200e6eb52"/>
    <x v="4"/>
    <x v="0"/>
    <x v="0"/>
    <x v="1"/>
    <x v="0"/>
    <x v="0"/>
    <n v="0"/>
    <n v="0"/>
    <n v="0"/>
    <n v="0"/>
    <n v="0"/>
    <n v="0"/>
    <n v="0"/>
  </r>
  <r>
    <s v="795032b8-043e-484c-bec4-a61200e6eb52"/>
    <x v="4"/>
    <x v="0"/>
    <x v="0"/>
    <x v="1"/>
    <x v="1"/>
    <x v="1"/>
    <n v="0"/>
    <n v="0"/>
    <n v="0"/>
    <n v="0"/>
    <n v="0"/>
    <n v="0"/>
    <n v="0"/>
  </r>
  <r>
    <s v="795032b8-043e-484c-bec4-a61200e6eb52"/>
    <x v="4"/>
    <x v="0"/>
    <x v="0"/>
    <x v="1"/>
    <x v="2"/>
    <x v="2"/>
    <n v="0"/>
    <n v="0"/>
    <n v="0"/>
    <n v="0"/>
    <n v="0"/>
    <n v="0"/>
    <n v="0"/>
  </r>
  <r>
    <s v="795032b8-043e-484c-bec4-a61200e6eb52"/>
    <x v="4"/>
    <x v="0"/>
    <x v="1"/>
    <x v="1"/>
    <x v="0"/>
    <x v="0"/>
    <n v="0"/>
    <n v="0"/>
    <n v="0"/>
    <n v="0"/>
    <n v="0"/>
    <n v="0"/>
    <n v="0"/>
  </r>
  <r>
    <s v="795032b8-043e-484c-bec4-a61200e6eb52"/>
    <x v="4"/>
    <x v="0"/>
    <x v="1"/>
    <x v="1"/>
    <x v="1"/>
    <x v="1"/>
    <n v="0"/>
    <n v="0"/>
    <n v="0"/>
    <n v="0"/>
    <n v="0"/>
    <n v="0"/>
    <n v="0"/>
  </r>
  <r>
    <s v="795032b8-043e-484c-bec4-a61200e6eb52"/>
    <x v="4"/>
    <x v="0"/>
    <x v="1"/>
    <x v="1"/>
    <x v="2"/>
    <x v="2"/>
    <n v="0"/>
    <n v="0"/>
    <n v="0"/>
    <n v="0"/>
    <n v="0"/>
    <n v="0"/>
    <n v="0"/>
  </r>
  <r>
    <s v="795032b8-043e-484c-bec4-a61200e6eb52"/>
    <x v="4"/>
    <x v="0"/>
    <x v="2"/>
    <x v="1"/>
    <x v="0"/>
    <x v="0"/>
    <n v="0"/>
    <n v="0"/>
    <n v="0"/>
    <n v="0"/>
    <n v="0"/>
    <n v="0"/>
    <n v="0"/>
  </r>
  <r>
    <s v="795032b8-043e-484c-bec4-a61200e6eb52"/>
    <x v="4"/>
    <x v="0"/>
    <x v="2"/>
    <x v="1"/>
    <x v="1"/>
    <x v="1"/>
    <n v="0"/>
    <n v="0"/>
    <n v="0"/>
    <n v="0"/>
    <n v="0"/>
    <n v="0"/>
    <n v="0"/>
  </r>
  <r>
    <s v="795032b8-043e-484c-bec4-a61200e6eb52"/>
    <x v="4"/>
    <x v="0"/>
    <x v="2"/>
    <x v="1"/>
    <x v="2"/>
    <x v="2"/>
    <n v="0"/>
    <n v="0"/>
    <n v="0"/>
    <n v="0"/>
    <n v="0"/>
    <n v="0"/>
    <n v="0"/>
  </r>
  <r>
    <s v="795032b8-043e-484c-bec4-a61200e6eb52"/>
    <x v="4"/>
    <x v="0"/>
    <x v="3"/>
    <x v="1"/>
    <x v="0"/>
    <x v="0"/>
    <n v="0"/>
    <n v="0"/>
    <n v="0"/>
    <n v="0"/>
    <n v="0"/>
    <n v="0"/>
    <n v="0"/>
  </r>
  <r>
    <s v="795032b8-043e-484c-bec4-a61200e6eb52"/>
    <x v="4"/>
    <x v="0"/>
    <x v="3"/>
    <x v="1"/>
    <x v="1"/>
    <x v="1"/>
    <n v="0"/>
    <n v="0"/>
    <n v="0"/>
    <n v="0"/>
    <n v="0"/>
    <n v="0"/>
    <n v="0"/>
  </r>
  <r>
    <s v="795032b8-043e-484c-bec4-a61200e6eb52"/>
    <x v="4"/>
    <x v="0"/>
    <x v="3"/>
    <x v="1"/>
    <x v="2"/>
    <x v="2"/>
    <n v="0"/>
    <n v="0"/>
    <n v="0"/>
    <n v="0"/>
    <n v="0"/>
    <n v="0"/>
    <n v="0"/>
  </r>
  <r>
    <s v="795032b8-043e-484c-bec4-a61200e6eb52"/>
    <x v="4"/>
    <x v="1"/>
    <x v="0"/>
    <x v="1"/>
    <x v="0"/>
    <x v="0"/>
    <n v="0"/>
    <n v="0"/>
    <n v="0"/>
    <n v="0"/>
    <n v="0"/>
    <n v="0"/>
    <n v="0"/>
  </r>
  <r>
    <s v="795032b8-043e-484c-bec4-a61200e6eb52"/>
    <x v="4"/>
    <x v="1"/>
    <x v="0"/>
    <x v="1"/>
    <x v="1"/>
    <x v="1"/>
    <n v="0"/>
    <n v="0"/>
    <n v="0"/>
    <n v="0"/>
    <n v="0"/>
    <n v="0"/>
    <n v="0"/>
  </r>
  <r>
    <s v="795032b8-043e-484c-bec4-a61200e6eb52"/>
    <x v="4"/>
    <x v="1"/>
    <x v="0"/>
    <x v="1"/>
    <x v="2"/>
    <x v="2"/>
    <n v="0"/>
    <n v="0"/>
    <n v="0"/>
    <n v="0"/>
    <n v="0"/>
    <n v="0"/>
    <n v="0"/>
  </r>
  <r>
    <s v="795032b8-043e-484c-bec4-a61200e6eb52"/>
    <x v="4"/>
    <x v="1"/>
    <x v="1"/>
    <x v="1"/>
    <x v="0"/>
    <x v="0"/>
    <n v="0"/>
    <n v="0"/>
    <n v="0"/>
    <n v="0"/>
    <n v="0"/>
    <n v="0"/>
    <n v="0"/>
  </r>
  <r>
    <s v="795032b8-043e-484c-bec4-a61200e6eb52"/>
    <x v="4"/>
    <x v="1"/>
    <x v="1"/>
    <x v="1"/>
    <x v="1"/>
    <x v="1"/>
    <n v="0"/>
    <n v="0"/>
    <n v="0"/>
    <n v="0"/>
    <n v="0"/>
    <n v="0"/>
    <n v="0"/>
  </r>
  <r>
    <s v="795032b8-043e-484c-bec4-a61200e6eb52"/>
    <x v="4"/>
    <x v="1"/>
    <x v="1"/>
    <x v="1"/>
    <x v="2"/>
    <x v="2"/>
    <n v="0"/>
    <n v="0"/>
    <n v="0"/>
    <n v="0"/>
    <n v="0"/>
    <n v="0"/>
    <n v="0"/>
  </r>
  <r>
    <s v="795032b8-043e-484c-bec4-a61200e6eb52"/>
    <x v="4"/>
    <x v="1"/>
    <x v="2"/>
    <x v="1"/>
    <x v="0"/>
    <x v="0"/>
    <n v="0"/>
    <n v="0"/>
    <n v="0"/>
    <n v="0"/>
    <n v="0"/>
    <n v="0"/>
    <n v="0"/>
  </r>
  <r>
    <s v="795032b8-043e-484c-bec4-a61200e6eb52"/>
    <x v="4"/>
    <x v="1"/>
    <x v="2"/>
    <x v="1"/>
    <x v="1"/>
    <x v="1"/>
    <n v="0"/>
    <n v="0"/>
    <n v="0"/>
    <n v="0"/>
    <n v="0"/>
    <n v="0"/>
    <n v="0"/>
  </r>
  <r>
    <s v="795032b8-043e-484c-bec4-a61200e6eb52"/>
    <x v="4"/>
    <x v="1"/>
    <x v="2"/>
    <x v="1"/>
    <x v="2"/>
    <x v="2"/>
    <n v="0"/>
    <n v="0"/>
    <n v="0"/>
    <n v="0"/>
    <n v="0"/>
    <n v="0"/>
    <n v="0"/>
  </r>
  <r>
    <s v="795032b8-043e-484c-bec4-a61200e6eb52"/>
    <x v="4"/>
    <x v="1"/>
    <x v="3"/>
    <x v="1"/>
    <x v="0"/>
    <x v="0"/>
    <n v="0"/>
    <n v="0"/>
    <n v="0"/>
    <n v="0"/>
    <n v="0"/>
    <n v="0"/>
    <n v="0"/>
  </r>
  <r>
    <s v="795032b8-043e-484c-bec4-a61200e6eb52"/>
    <x v="4"/>
    <x v="1"/>
    <x v="3"/>
    <x v="1"/>
    <x v="1"/>
    <x v="1"/>
    <n v="0"/>
    <n v="0"/>
    <n v="0"/>
    <n v="0"/>
    <n v="0"/>
    <n v="0"/>
    <n v="0"/>
  </r>
  <r>
    <s v="795032b8-043e-484c-bec4-a61200e6eb52"/>
    <x v="4"/>
    <x v="1"/>
    <x v="3"/>
    <x v="1"/>
    <x v="2"/>
    <x v="2"/>
    <n v="0"/>
    <n v="0"/>
    <n v="0"/>
    <n v="0"/>
    <n v="0"/>
    <n v="0"/>
    <n v="0"/>
  </r>
  <r>
    <s v="795032b8-043e-484c-bec4-a61200e6eb52"/>
    <x v="5"/>
    <x v="0"/>
    <x v="0"/>
    <x v="1"/>
    <x v="0"/>
    <x v="0"/>
    <n v="0"/>
    <n v="0"/>
    <n v="0"/>
    <n v="0"/>
    <n v="0"/>
    <n v="0"/>
    <n v="0"/>
  </r>
  <r>
    <s v="795032b8-043e-484c-bec4-a61200e6eb52"/>
    <x v="5"/>
    <x v="0"/>
    <x v="0"/>
    <x v="1"/>
    <x v="1"/>
    <x v="1"/>
    <n v="0"/>
    <n v="0"/>
    <n v="0"/>
    <n v="0"/>
    <n v="0"/>
    <n v="0"/>
    <n v="0"/>
  </r>
  <r>
    <s v="795032b8-043e-484c-bec4-a61200e6eb52"/>
    <x v="5"/>
    <x v="0"/>
    <x v="0"/>
    <x v="1"/>
    <x v="2"/>
    <x v="2"/>
    <n v="0"/>
    <n v="0"/>
    <n v="0"/>
    <n v="0"/>
    <n v="0"/>
    <n v="0"/>
    <n v="0"/>
  </r>
  <r>
    <s v="795032b8-043e-484c-bec4-a61200e6eb52"/>
    <x v="5"/>
    <x v="0"/>
    <x v="1"/>
    <x v="1"/>
    <x v="0"/>
    <x v="0"/>
    <n v="0"/>
    <n v="0"/>
    <n v="0"/>
    <n v="0"/>
    <n v="0"/>
    <n v="0"/>
    <n v="0"/>
  </r>
  <r>
    <s v="795032b8-043e-484c-bec4-a61200e6eb52"/>
    <x v="5"/>
    <x v="0"/>
    <x v="1"/>
    <x v="1"/>
    <x v="1"/>
    <x v="1"/>
    <n v="0"/>
    <n v="0"/>
    <n v="0"/>
    <n v="0"/>
    <n v="0"/>
    <n v="0"/>
    <n v="0"/>
  </r>
  <r>
    <s v="795032b8-043e-484c-bec4-a61200e6eb52"/>
    <x v="5"/>
    <x v="0"/>
    <x v="1"/>
    <x v="1"/>
    <x v="2"/>
    <x v="2"/>
    <n v="0"/>
    <n v="0"/>
    <n v="0"/>
    <n v="0"/>
    <n v="0"/>
    <n v="0"/>
    <n v="0"/>
  </r>
  <r>
    <s v="795032b8-043e-484c-bec4-a61200e6eb52"/>
    <x v="5"/>
    <x v="0"/>
    <x v="2"/>
    <x v="1"/>
    <x v="0"/>
    <x v="0"/>
    <n v="0"/>
    <n v="0"/>
    <n v="0"/>
    <n v="0"/>
    <n v="0"/>
    <n v="0"/>
    <n v="0"/>
  </r>
  <r>
    <s v="795032b8-043e-484c-bec4-a61200e6eb52"/>
    <x v="5"/>
    <x v="0"/>
    <x v="2"/>
    <x v="1"/>
    <x v="1"/>
    <x v="1"/>
    <n v="0"/>
    <n v="0"/>
    <n v="0"/>
    <n v="0"/>
    <n v="0"/>
    <n v="0"/>
    <n v="0"/>
  </r>
  <r>
    <s v="795032b8-043e-484c-bec4-a61200e6eb52"/>
    <x v="5"/>
    <x v="0"/>
    <x v="2"/>
    <x v="1"/>
    <x v="2"/>
    <x v="2"/>
    <n v="0"/>
    <n v="0"/>
    <n v="0"/>
    <n v="0"/>
    <n v="0"/>
    <n v="0"/>
    <n v="0"/>
  </r>
  <r>
    <s v="795032b8-043e-484c-bec4-a61200e6eb52"/>
    <x v="5"/>
    <x v="0"/>
    <x v="3"/>
    <x v="1"/>
    <x v="0"/>
    <x v="0"/>
    <n v="0"/>
    <n v="0"/>
    <n v="0"/>
    <n v="0"/>
    <n v="0"/>
    <n v="0"/>
    <n v="0"/>
  </r>
  <r>
    <s v="795032b8-043e-484c-bec4-a61200e6eb52"/>
    <x v="5"/>
    <x v="0"/>
    <x v="3"/>
    <x v="1"/>
    <x v="1"/>
    <x v="1"/>
    <n v="0"/>
    <n v="0"/>
    <n v="0"/>
    <n v="0"/>
    <n v="0"/>
    <n v="0"/>
    <n v="0"/>
  </r>
  <r>
    <s v="795032b8-043e-484c-bec4-a61200e6eb52"/>
    <x v="5"/>
    <x v="0"/>
    <x v="3"/>
    <x v="1"/>
    <x v="2"/>
    <x v="2"/>
    <n v="0"/>
    <n v="0"/>
    <n v="0"/>
    <n v="0"/>
    <n v="0"/>
    <n v="0"/>
    <n v="0"/>
  </r>
  <r>
    <s v="795032b8-043e-484c-bec4-a61200e6eb52"/>
    <x v="5"/>
    <x v="1"/>
    <x v="0"/>
    <x v="1"/>
    <x v="0"/>
    <x v="0"/>
    <n v="0"/>
    <n v="0"/>
    <n v="0"/>
    <n v="0"/>
    <n v="0"/>
    <n v="0"/>
    <n v="0"/>
  </r>
  <r>
    <s v="795032b8-043e-484c-bec4-a61200e6eb52"/>
    <x v="5"/>
    <x v="1"/>
    <x v="0"/>
    <x v="1"/>
    <x v="1"/>
    <x v="1"/>
    <n v="0"/>
    <n v="0"/>
    <n v="0"/>
    <n v="0"/>
    <n v="0"/>
    <n v="0"/>
    <n v="0"/>
  </r>
  <r>
    <s v="795032b8-043e-484c-bec4-a61200e6eb52"/>
    <x v="5"/>
    <x v="1"/>
    <x v="0"/>
    <x v="1"/>
    <x v="2"/>
    <x v="2"/>
    <n v="0"/>
    <n v="0"/>
    <n v="0"/>
    <n v="0"/>
    <n v="0"/>
    <n v="0"/>
    <n v="0"/>
  </r>
  <r>
    <s v="795032b8-043e-484c-bec4-a61200e6eb52"/>
    <x v="5"/>
    <x v="1"/>
    <x v="1"/>
    <x v="1"/>
    <x v="0"/>
    <x v="0"/>
    <n v="0"/>
    <n v="0"/>
    <n v="0"/>
    <n v="0"/>
    <n v="0"/>
    <n v="0"/>
    <n v="0"/>
  </r>
  <r>
    <s v="795032b8-043e-484c-bec4-a61200e6eb52"/>
    <x v="5"/>
    <x v="1"/>
    <x v="1"/>
    <x v="1"/>
    <x v="1"/>
    <x v="1"/>
    <n v="0"/>
    <n v="0"/>
    <n v="0"/>
    <n v="0"/>
    <n v="0"/>
    <n v="0"/>
    <n v="0"/>
  </r>
  <r>
    <s v="795032b8-043e-484c-bec4-a61200e6eb52"/>
    <x v="5"/>
    <x v="1"/>
    <x v="1"/>
    <x v="1"/>
    <x v="2"/>
    <x v="2"/>
    <n v="0"/>
    <n v="0"/>
    <n v="0"/>
    <n v="0"/>
    <n v="0"/>
    <n v="0"/>
    <n v="0"/>
  </r>
  <r>
    <s v="795032b8-043e-484c-bec4-a61200e6eb52"/>
    <x v="5"/>
    <x v="1"/>
    <x v="2"/>
    <x v="1"/>
    <x v="0"/>
    <x v="0"/>
    <n v="0"/>
    <n v="0"/>
    <n v="0"/>
    <n v="0"/>
    <n v="0"/>
    <n v="0"/>
    <n v="0"/>
  </r>
  <r>
    <s v="795032b8-043e-484c-bec4-a61200e6eb52"/>
    <x v="5"/>
    <x v="1"/>
    <x v="2"/>
    <x v="1"/>
    <x v="1"/>
    <x v="1"/>
    <n v="0"/>
    <n v="0"/>
    <n v="0"/>
    <n v="0"/>
    <n v="0"/>
    <n v="0"/>
    <n v="0"/>
  </r>
  <r>
    <s v="795032b8-043e-484c-bec4-a61200e6eb52"/>
    <x v="5"/>
    <x v="1"/>
    <x v="2"/>
    <x v="1"/>
    <x v="2"/>
    <x v="2"/>
    <n v="0"/>
    <n v="0"/>
    <n v="0"/>
    <n v="0"/>
    <n v="0"/>
    <n v="0"/>
    <n v="0"/>
  </r>
  <r>
    <s v="795032b8-043e-484c-bec4-a61200e6eb52"/>
    <x v="5"/>
    <x v="1"/>
    <x v="3"/>
    <x v="1"/>
    <x v="0"/>
    <x v="0"/>
    <n v="0"/>
    <n v="0"/>
    <n v="0"/>
    <n v="0"/>
    <n v="0"/>
    <n v="0"/>
    <n v="0"/>
  </r>
  <r>
    <s v="795032b8-043e-484c-bec4-a61200e6eb52"/>
    <x v="5"/>
    <x v="1"/>
    <x v="3"/>
    <x v="1"/>
    <x v="1"/>
    <x v="1"/>
    <n v="0"/>
    <n v="0"/>
    <n v="0"/>
    <n v="0"/>
    <n v="0"/>
    <n v="0"/>
    <n v="0"/>
  </r>
  <r>
    <s v="795032b8-043e-484c-bec4-a61200e6eb52"/>
    <x v="5"/>
    <x v="1"/>
    <x v="3"/>
    <x v="1"/>
    <x v="2"/>
    <x v="2"/>
    <n v="0"/>
    <n v="0"/>
    <n v="0"/>
    <n v="0"/>
    <n v="0"/>
    <n v="0"/>
    <n v="0"/>
  </r>
  <r>
    <s v="795032b8-043e-484c-bec4-a61200e6eb52"/>
    <x v="6"/>
    <x v="0"/>
    <x v="0"/>
    <x v="1"/>
    <x v="0"/>
    <x v="0"/>
    <n v="0"/>
    <n v="0"/>
    <n v="0"/>
    <n v="0"/>
    <n v="0"/>
    <n v="0"/>
    <n v="0"/>
  </r>
  <r>
    <s v="795032b8-043e-484c-bec4-a61200e6eb52"/>
    <x v="6"/>
    <x v="0"/>
    <x v="0"/>
    <x v="1"/>
    <x v="1"/>
    <x v="1"/>
    <n v="0"/>
    <n v="0"/>
    <n v="0"/>
    <n v="0"/>
    <n v="0"/>
    <n v="0"/>
    <n v="0"/>
  </r>
  <r>
    <s v="795032b8-043e-484c-bec4-a61200e6eb52"/>
    <x v="6"/>
    <x v="0"/>
    <x v="0"/>
    <x v="1"/>
    <x v="2"/>
    <x v="2"/>
    <n v="0"/>
    <n v="0"/>
    <n v="0"/>
    <n v="0"/>
    <n v="0"/>
    <n v="0"/>
    <n v="0"/>
  </r>
  <r>
    <s v="795032b8-043e-484c-bec4-a61200e6eb52"/>
    <x v="6"/>
    <x v="0"/>
    <x v="1"/>
    <x v="1"/>
    <x v="0"/>
    <x v="0"/>
    <n v="0"/>
    <n v="0"/>
    <n v="0"/>
    <n v="0"/>
    <n v="0"/>
    <n v="0"/>
    <n v="0"/>
  </r>
  <r>
    <s v="795032b8-043e-484c-bec4-a61200e6eb52"/>
    <x v="6"/>
    <x v="0"/>
    <x v="1"/>
    <x v="1"/>
    <x v="1"/>
    <x v="1"/>
    <n v="0"/>
    <n v="0"/>
    <n v="0"/>
    <n v="0"/>
    <n v="0"/>
    <n v="0"/>
    <n v="0"/>
  </r>
  <r>
    <s v="795032b8-043e-484c-bec4-a61200e6eb52"/>
    <x v="6"/>
    <x v="0"/>
    <x v="1"/>
    <x v="1"/>
    <x v="2"/>
    <x v="2"/>
    <n v="0"/>
    <n v="0"/>
    <n v="0"/>
    <n v="0"/>
    <n v="0"/>
    <n v="0"/>
    <n v="0"/>
  </r>
  <r>
    <s v="795032b8-043e-484c-bec4-a61200e6eb52"/>
    <x v="6"/>
    <x v="0"/>
    <x v="2"/>
    <x v="1"/>
    <x v="0"/>
    <x v="0"/>
    <n v="0"/>
    <n v="0"/>
    <n v="0"/>
    <n v="0"/>
    <n v="0"/>
    <n v="0"/>
    <n v="0"/>
  </r>
  <r>
    <s v="795032b8-043e-484c-bec4-a61200e6eb52"/>
    <x v="6"/>
    <x v="0"/>
    <x v="2"/>
    <x v="1"/>
    <x v="1"/>
    <x v="1"/>
    <n v="0"/>
    <n v="0"/>
    <n v="0"/>
    <n v="0"/>
    <n v="0"/>
    <n v="0"/>
    <n v="0"/>
  </r>
  <r>
    <s v="795032b8-043e-484c-bec4-a61200e6eb52"/>
    <x v="6"/>
    <x v="0"/>
    <x v="2"/>
    <x v="1"/>
    <x v="2"/>
    <x v="2"/>
    <n v="0"/>
    <n v="0"/>
    <n v="0"/>
    <n v="0"/>
    <n v="0"/>
    <n v="0"/>
    <n v="0"/>
  </r>
  <r>
    <s v="795032b8-043e-484c-bec4-a61200e6eb52"/>
    <x v="6"/>
    <x v="0"/>
    <x v="3"/>
    <x v="1"/>
    <x v="0"/>
    <x v="0"/>
    <n v="0"/>
    <n v="0"/>
    <n v="0"/>
    <n v="0"/>
    <n v="0"/>
    <n v="0"/>
    <n v="0"/>
  </r>
  <r>
    <s v="795032b8-043e-484c-bec4-a61200e6eb52"/>
    <x v="6"/>
    <x v="0"/>
    <x v="3"/>
    <x v="1"/>
    <x v="1"/>
    <x v="1"/>
    <n v="0"/>
    <n v="0"/>
    <n v="0"/>
    <n v="0"/>
    <n v="0"/>
    <n v="0"/>
    <n v="0"/>
  </r>
  <r>
    <s v="795032b8-043e-484c-bec4-a61200e6eb52"/>
    <x v="6"/>
    <x v="0"/>
    <x v="3"/>
    <x v="1"/>
    <x v="2"/>
    <x v="2"/>
    <n v="0"/>
    <n v="0"/>
    <n v="0"/>
    <n v="0"/>
    <n v="0"/>
    <n v="0"/>
    <n v="0"/>
  </r>
  <r>
    <s v="795032b8-043e-484c-bec4-a61200e6eb52"/>
    <x v="6"/>
    <x v="1"/>
    <x v="0"/>
    <x v="1"/>
    <x v="0"/>
    <x v="0"/>
    <n v="0"/>
    <n v="0"/>
    <n v="0"/>
    <n v="0"/>
    <n v="0"/>
    <n v="0"/>
    <n v="0"/>
  </r>
  <r>
    <s v="795032b8-043e-484c-bec4-a61200e6eb52"/>
    <x v="6"/>
    <x v="1"/>
    <x v="0"/>
    <x v="1"/>
    <x v="1"/>
    <x v="1"/>
    <n v="0"/>
    <n v="0"/>
    <n v="0"/>
    <n v="0"/>
    <n v="0"/>
    <n v="0"/>
    <n v="0"/>
  </r>
  <r>
    <s v="795032b8-043e-484c-bec4-a61200e6eb52"/>
    <x v="6"/>
    <x v="1"/>
    <x v="0"/>
    <x v="1"/>
    <x v="2"/>
    <x v="2"/>
    <n v="0"/>
    <n v="0"/>
    <n v="0"/>
    <n v="0"/>
    <n v="0"/>
    <n v="0"/>
    <n v="0"/>
  </r>
  <r>
    <s v="795032b8-043e-484c-bec4-a61200e6eb52"/>
    <x v="6"/>
    <x v="1"/>
    <x v="1"/>
    <x v="1"/>
    <x v="0"/>
    <x v="0"/>
    <n v="0"/>
    <n v="0"/>
    <n v="0"/>
    <n v="0"/>
    <n v="0"/>
    <n v="0"/>
    <n v="0"/>
  </r>
  <r>
    <s v="795032b8-043e-484c-bec4-a61200e6eb52"/>
    <x v="6"/>
    <x v="1"/>
    <x v="1"/>
    <x v="1"/>
    <x v="1"/>
    <x v="1"/>
    <n v="0"/>
    <n v="0"/>
    <n v="0"/>
    <n v="0"/>
    <n v="0"/>
    <n v="0"/>
    <n v="0"/>
  </r>
  <r>
    <s v="795032b8-043e-484c-bec4-a61200e6eb52"/>
    <x v="6"/>
    <x v="1"/>
    <x v="1"/>
    <x v="1"/>
    <x v="2"/>
    <x v="2"/>
    <n v="0"/>
    <n v="0"/>
    <n v="0"/>
    <n v="0"/>
    <n v="0"/>
    <n v="0"/>
    <n v="0"/>
  </r>
  <r>
    <s v="795032b8-043e-484c-bec4-a61200e6eb52"/>
    <x v="6"/>
    <x v="1"/>
    <x v="2"/>
    <x v="1"/>
    <x v="0"/>
    <x v="0"/>
    <n v="0"/>
    <n v="0"/>
    <n v="0"/>
    <n v="0"/>
    <n v="0"/>
    <n v="0"/>
    <n v="0"/>
  </r>
  <r>
    <s v="795032b8-043e-484c-bec4-a61200e6eb52"/>
    <x v="6"/>
    <x v="1"/>
    <x v="2"/>
    <x v="1"/>
    <x v="1"/>
    <x v="1"/>
    <n v="0"/>
    <n v="0"/>
    <n v="0"/>
    <n v="0"/>
    <n v="0"/>
    <n v="0"/>
    <n v="0"/>
  </r>
  <r>
    <s v="795032b8-043e-484c-bec4-a61200e6eb52"/>
    <x v="6"/>
    <x v="1"/>
    <x v="2"/>
    <x v="1"/>
    <x v="2"/>
    <x v="2"/>
    <n v="0"/>
    <n v="0"/>
    <n v="0"/>
    <n v="0"/>
    <n v="0"/>
    <n v="0"/>
    <n v="0"/>
  </r>
  <r>
    <s v="795032b8-043e-484c-bec4-a61200e6eb52"/>
    <x v="6"/>
    <x v="1"/>
    <x v="3"/>
    <x v="1"/>
    <x v="0"/>
    <x v="0"/>
    <n v="0"/>
    <n v="0"/>
    <n v="0"/>
    <n v="0"/>
    <n v="0"/>
    <n v="0"/>
    <n v="0"/>
  </r>
  <r>
    <s v="795032b8-043e-484c-bec4-a61200e6eb52"/>
    <x v="6"/>
    <x v="1"/>
    <x v="3"/>
    <x v="1"/>
    <x v="1"/>
    <x v="1"/>
    <n v="0"/>
    <n v="0"/>
    <n v="0"/>
    <n v="0"/>
    <n v="0"/>
    <n v="0"/>
    <n v="0"/>
  </r>
  <r>
    <s v="795032b8-043e-484c-bec4-a61200e6eb52"/>
    <x v="6"/>
    <x v="1"/>
    <x v="3"/>
    <x v="1"/>
    <x v="2"/>
    <x v="2"/>
    <n v="0"/>
    <n v="0"/>
    <n v="0"/>
    <n v="0"/>
    <n v="0"/>
    <n v="0"/>
    <n v="0"/>
  </r>
  <r>
    <s v="795032b8-043e-484c-bec4-a61200e6eb52"/>
    <x v="7"/>
    <x v="0"/>
    <x v="0"/>
    <x v="1"/>
    <x v="0"/>
    <x v="0"/>
    <n v="0"/>
    <n v="0"/>
    <n v="0"/>
    <n v="0"/>
    <n v="0"/>
    <n v="0"/>
    <n v="0"/>
  </r>
  <r>
    <s v="795032b8-043e-484c-bec4-a61200e6eb52"/>
    <x v="7"/>
    <x v="0"/>
    <x v="0"/>
    <x v="1"/>
    <x v="1"/>
    <x v="1"/>
    <n v="0"/>
    <n v="0"/>
    <n v="0"/>
    <n v="0"/>
    <n v="0"/>
    <n v="0"/>
    <n v="0"/>
  </r>
  <r>
    <s v="795032b8-043e-484c-bec4-a61200e6eb52"/>
    <x v="7"/>
    <x v="0"/>
    <x v="0"/>
    <x v="1"/>
    <x v="2"/>
    <x v="2"/>
    <n v="0"/>
    <n v="0"/>
    <n v="0"/>
    <n v="0"/>
    <n v="0"/>
    <n v="0"/>
    <n v="0"/>
  </r>
  <r>
    <s v="795032b8-043e-484c-bec4-a61200e6eb52"/>
    <x v="7"/>
    <x v="0"/>
    <x v="1"/>
    <x v="1"/>
    <x v="0"/>
    <x v="0"/>
    <n v="0"/>
    <n v="0"/>
    <n v="0"/>
    <n v="0"/>
    <n v="0"/>
    <n v="0"/>
    <n v="0"/>
  </r>
  <r>
    <s v="795032b8-043e-484c-bec4-a61200e6eb52"/>
    <x v="7"/>
    <x v="0"/>
    <x v="1"/>
    <x v="1"/>
    <x v="1"/>
    <x v="1"/>
    <n v="0"/>
    <n v="0"/>
    <n v="0"/>
    <n v="0"/>
    <n v="0"/>
    <n v="0"/>
    <n v="0"/>
  </r>
  <r>
    <s v="795032b8-043e-484c-bec4-a61200e6eb52"/>
    <x v="7"/>
    <x v="0"/>
    <x v="1"/>
    <x v="1"/>
    <x v="2"/>
    <x v="2"/>
    <n v="0"/>
    <n v="0"/>
    <n v="0"/>
    <n v="0"/>
    <n v="0"/>
    <n v="0"/>
    <n v="0"/>
  </r>
  <r>
    <s v="795032b8-043e-484c-bec4-a61200e6eb52"/>
    <x v="7"/>
    <x v="0"/>
    <x v="2"/>
    <x v="1"/>
    <x v="0"/>
    <x v="0"/>
    <n v="0"/>
    <n v="0"/>
    <n v="0"/>
    <n v="0"/>
    <n v="0"/>
    <n v="0"/>
    <n v="0"/>
  </r>
  <r>
    <s v="795032b8-043e-484c-bec4-a61200e6eb52"/>
    <x v="7"/>
    <x v="0"/>
    <x v="2"/>
    <x v="1"/>
    <x v="1"/>
    <x v="1"/>
    <n v="0"/>
    <n v="0"/>
    <n v="0"/>
    <n v="0"/>
    <n v="0"/>
    <n v="0"/>
    <n v="0"/>
  </r>
  <r>
    <s v="795032b8-043e-484c-bec4-a61200e6eb52"/>
    <x v="7"/>
    <x v="0"/>
    <x v="2"/>
    <x v="1"/>
    <x v="2"/>
    <x v="2"/>
    <n v="0"/>
    <n v="0"/>
    <n v="0"/>
    <n v="0"/>
    <n v="0"/>
    <n v="0"/>
    <n v="0"/>
  </r>
  <r>
    <s v="795032b8-043e-484c-bec4-a61200e6eb52"/>
    <x v="7"/>
    <x v="0"/>
    <x v="3"/>
    <x v="1"/>
    <x v="0"/>
    <x v="0"/>
    <n v="0"/>
    <n v="0"/>
    <n v="0"/>
    <n v="0"/>
    <n v="0"/>
    <n v="0"/>
    <n v="0"/>
  </r>
  <r>
    <s v="795032b8-043e-484c-bec4-a61200e6eb52"/>
    <x v="7"/>
    <x v="0"/>
    <x v="3"/>
    <x v="1"/>
    <x v="1"/>
    <x v="1"/>
    <n v="0"/>
    <n v="0"/>
    <n v="0"/>
    <n v="0"/>
    <n v="0"/>
    <n v="0"/>
    <n v="0"/>
  </r>
  <r>
    <s v="795032b8-043e-484c-bec4-a61200e6eb52"/>
    <x v="7"/>
    <x v="0"/>
    <x v="3"/>
    <x v="1"/>
    <x v="2"/>
    <x v="2"/>
    <n v="0"/>
    <n v="0"/>
    <n v="0"/>
    <n v="0"/>
    <n v="0"/>
    <n v="0"/>
    <n v="0"/>
  </r>
  <r>
    <s v="795032b8-043e-484c-bec4-a61200e6eb52"/>
    <x v="7"/>
    <x v="1"/>
    <x v="0"/>
    <x v="1"/>
    <x v="0"/>
    <x v="0"/>
    <n v="0"/>
    <n v="0"/>
    <n v="0"/>
    <n v="0"/>
    <n v="0"/>
    <n v="0"/>
    <n v="0"/>
  </r>
  <r>
    <s v="795032b8-043e-484c-bec4-a61200e6eb52"/>
    <x v="7"/>
    <x v="1"/>
    <x v="0"/>
    <x v="1"/>
    <x v="1"/>
    <x v="1"/>
    <n v="0"/>
    <n v="0"/>
    <n v="0"/>
    <n v="0"/>
    <n v="0"/>
    <n v="0"/>
    <n v="0"/>
  </r>
  <r>
    <s v="795032b8-043e-484c-bec4-a61200e6eb52"/>
    <x v="7"/>
    <x v="1"/>
    <x v="0"/>
    <x v="1"/>
    <x v="2"/>
    <x v="2"/>
    <n v="0"/>
    <n v="0"/>
    <n v="0"/>
    <n v="0"/>
    <n v="0"/>
    <n v="0"/>
    <n v="0"/>
  </r>
  <r>
    <s v="795032b8-043e-484c-bec4-a61200e6eb52"/>
    <x v="7"/>
    <x v="1"/>
    <x v="1"/>
    <x v="1"/>
    <x v="0"/>
    <x v="0"/>
    <n v="0"/>
    <n v="0"/>
    <n v="0"/>
    <n v="0"/>
    <n v="0"/>
    <n v="0"/>
    <n v="0"/>
  </r>
  <r>
    <s v="795032b8-043e-484c-bec4-a61200e6eb52"/>
    <x v="7"/>
    <x v="1"/>
    <x v="1"/>
    <x v="1"/>
    <x v="1"/>
    <x v="1"/>
    <n v="0"/>
    <n v="0"/>
    <n v="0"/>
    <n v="0"/>
    <n v="0"/>
    <n v="0"/>
    <n v="0"/>
  </r>
  <r>
    <s v="795032b8-043e-484c-bec4-a61200e6eb52"/>
    <x v="7"/>
    <x v="1"/>
    <x v="1"/>
    <x v="1"/>
    <x v="2"/>
    <x v="2"/>
    <n v="0"/>
    <n v="0"/>
    <n v="0"/>
    <n v="0"/>
    <n v="0"/>
    <n v="0"/>
    <n v="0"/>
  </r>
  <r>
    <s v="795032b8-043e-484c-bec4-a61200e6eb52"/>
    <x v="7"/>
    <x v="1"/>
    <x v="2"/>
    <x v="1"/>
    <x v="0"/>
    <x v="0"/>
    <n v="0"/>
    <n v="0"/>
    <n v="0"/>
    <n v="0"/>
    <n v="0"/>
    <n v="0"/>
    <n v="0"/>
  </r>
  <r>
    <s v="795032b8-043e-484c-bec4-a61200e6eb52"/>
    <x v="7"/>
    <x v="1"/>
    <x v="2"/>
    <x v="1"/>
    <x v="1"/>
    <x v="1"/>
    <n v="0"/>
    <n v="0"/>
    <n v="0"/>
    <n v="0"/>
    <n v="0"/>
    <n v="0"/>
    <n v="0"/>
  </r>
  <r>
    <s v="795032b8-043e-484c-bec4-a61200e6eb52"/>
    <x v="7"/>
    <x v="1"/>
    <x v="2"/>
    <x v="1"/>
    <x v="2"/>
    <x v="2"/>
    <n v="0"/>
    <n v="0"/>
    <n v="0"/>
    <n v="0"/>
    <n v="0"/>
    <n v="0"/>
    <n v="0"/>
  </r>
  <r>
    <s v="795032b8-043e-484c-bec4-a61200e6eb52"/>
    <x v="7"/>
    <x v="1"/>
    <x v="3"/>
    <x v="1"/>
    <x v="0"/>
    <x v="0"/>
    <n v="0"/>
    <n v="0"/>
    <n v="0"/>
    <n v="0"/>
    <n v="0"/>
    <n v="0"/>
    <n v="0"/>
  </r>
  <r>
    <s v="795032b8-043e-484c-bec4-a61200e6eb52"/>
    <x v="7"/>
    <x v="1"/>
    <x v="3"/>
    <x v="1"/>
    <x v="1"/>
    <x v="1"/>
    <n v="0"/>
    <n v="0"/>
    <n v="0"/>
    <n v="0"/>
    <n v="0"/>
    <n v="0"/>
    <n v="0"/>
  </r>
  <r>
    <s v="795032b8-043e-484c-bec4-a61200e6eb52"/>
    <x v="7"/>
    <x v="1"/>
    <x v="3"/>
    <x v="1"/>
    <x v="2"/>
    <x v="2"/>
    <n v="0"/>
    <n v="0"/>
    <n v="0"/>
    <n v="0"/>
    <n v="0"/>
    <n v="0"/>
    <n v="0"/>
  </r>
  <r>
    <s v="0835f596-76bd-4524-8c4b-a61200e6eb52"/>
    <x v="0"/>
    <x v="0"/>
    <x v="0"/>
    <x v="1"/>
    <x v="0"/>
    <x v="0"/>
    <n v="0"/>
    <n v="0"/>
    <n v="3013231"/>
    <n v="860455694"/>
    <n v="0"/>
    <n v="0"/>
    <n v="0"/>
  </r>
  <r>
    <s v="0835f596-76bd-4524-8c4b-a61200e6eb52"/>
    <x v="0"/>
    <x v="0"/>
    <x v="0"/>
    <x v="1"/>
    <x v="1"/>
    <x v="1"/>
    <n v="0"/>
    <n v="0"/>
    <n v="3013231"/>
    <n v="860455694"/>
    <n v="0"/>
    <n v="0"/>
    <n v="0"/>
  </r>
  <r>
    <s v="0835f596-76bd-4524-8c4b-a61200e6eb52"/>
    <x v="0"/>
    <x v="0"/>
    <x v="0"/>
    <x v="1"/>
    <x v="2"/>
    <x v="2"/>
    <n v="0"/>
    <n v="0"/>
    <n v="3013231"/>
    <n v="860455694"/>
    <n v="0"/>
    <n v="0"/>
    <n v="0"/>
  </r>
  <r>
    <s v="0835f596-76bd-4524-8c4b-a61200e6eb52"/>
    <x v="0"/>
    <x v="0"/>
    <x v="1"/>
    <x v="1"/>
    <x v="0"/>
    <x v="0"/>
    <n v="0"/>
    <n v="0"/>
    <n v="3685157"/>
    <n v="1042806166"/>
    <n v="0"/>
    <n v="0"/>
    <n v="0"/>
  </r>
  <r>
    <s v="0835f596-76bd-4524-8c4b-a61200e6eb52"/>
    <x v="0"/>
    <x v="0"/>
    <x v="1"/>
    <x v="1"/>
    <x v="1"/>
    <x v="1"/>
    <n v="1"/>
    <n v="1"/>
    <n v="3685157"/>
    <n v="1042806166"/>
    <n v="0"/>
    <n v="0"/>
    <n v="1"/>
  </r>
  <r>
    <s v="0835f596-76bd-4524-8c4b-a61200e6eb52"/>
    <x v="0"/>
    <x v="0"/>
    <x v="1"/>
    <x v="1"/>
    <x v="2"/>
    <x v="2"/>
    <n v="0"/>
    <n v="0"/>
    <n v="3685157"/>
    <n v="1042806166"/>
    <n v="0"/>
    <n v="0"/>
    <n v="0"/>
  </r>
  <r>
    <s v="0835f596-76bd-4524-8c4b-a61200e6eb52"/>
    <x v="0"/>
    <x v="0"/>
    <x v="2"/>
    <x v="1"/>
    <x v="0"/>
    <x v="0"/>
    <n v="0"/>
    <n v="0"/>
    <n v="2636771"/>
    <n v="829093886"/>
    <n v="0"/>
    <n v="0"/>
    <n v="0"/>
  </r>
  <r>
    <s v="0835f596-76bd-4524-8c4b-a61200e6eb52"/>
    <x v="0"/>
    <x v="0"/>
    <x v="2"/>
    <x v="1"/>
    <x v="1"/>
    <x v="1"/>
    <n v="5"/>
    <n v="5"/>
    <n v="2636771"/>
    <n v="829093886"/>
    <n v="0"/>
    <n v="0"/>
    <n v="1"/>
  </r>
  <r>
    <s v="0835f596-76bd-4524-8c4b-a61200e6eb52"/>
    <x v="0"/>
    <x v="0"/>
    <x v="2"/>
    <x v="1"/>
    <x v="2"/>
    <x v="2"/>
    <n v="0"/>
    <n v="0"/>
    <n v="2636771"/>
    <n v="829093886"/>
    <n v="0"/>
    <n v="0"/>
    <n v="0"/>
  </r>
  <r>
    <s v="0835f596-76bd-4524-8c4b-a61200e6eb52"/>
    <x v="0"/>
    <x v="0"/>
    <x v="3"/>
    <x v="1"/>
    <x v="0"/>
    <x v="0"/>
    <n v="0"/>
    <n v="0"/>
    <n v="906286"/>
    <n v="309784057"/>
    <n v="0"/>
    <n v="0"/>
    <n v="0"/>
  </r>
  <r>
    <s v="0835f596-76bd-4524-8c4b-a61200e6eb52"/>
    <x v="0"/>
    <x v="0"/>
    <x v="3"/>
    <x v="1"/>
    <x v="1"/>
    <x v="1"/>
    <n v="4"/>
    <n v="3"/>
    <n v="906286"/>
    <n v="309784057"/>
    <n v="0"/>
    <n v="0"/>
    <n v="1.3"/>
  </r>
  <r>
    <s v="0835f596-76bd-4524-8c4b-a61200e6eb52"/>
    <x v="0"/>
    <x v="0"/>
    <x v="3"/>
    <x v="1"/>
    <x v="2"/>
    <x v="2"/>
    <n v="0"/>
    <n v="0"/>
    <n v="906286"/>
    <n v="309784057"/>
    <n v="0"/>
    <n v="0"/>
    <n v="0"/>
  </r>
  <r>
    <s v="0835f596-76bd-4524-8c4b-a61200e6eb52"/>
    <x v="0"/>
    <x v="1"/>
    <x v="0"/>
    <x v="1"/>
    <x v="0"/>
    <x v="0"/>
    <n v="0"/>
    <n v="0"/>
    <n v="3083841"/>
    <n v="885066752"/>
    <n v="0"/>
    <n v="0"/>
    <n v="0"/>
  </r>
  <r>
    <s v="0835f596-76bd-4524-8c4b-a61200e6eb52"/>
    <x v="0"/>
    <x v="1"/>
    <x v="0"/>
    <x v="1"/>
    <x v="1"/>
    <x v="1"/>
    <n v="0"/>
    <n v="0"/>
    <n v="3083841"/>
    <n v="885066752"/>
    <n v="0"/>
    <n v="0"/>
    <n v="0"/>
  </r>
  <r>
    <s v="0835f596-76bd-4524-8c4b-a61200e6eb52"/>
    <x v="0"/>
    <x v="1"/>
    <x v="0"/>
    <x v="1"/>
    <x v="2"/>
    <x v="2"/>
    <n v="0"/>
    <n v="0"/>
    <n v="3083841"/>
    <n v="885066752"/>
    <n v="0"/>
    <n v="0"/>
    <n v="0"/>
  </r>
  <r>
    <s v="0835f596-76bd-4524-8c4b-a61200e6eb52"/>
    <x v="0"/>
    <x v="1"/>
    <x v="1"/>
    <x v="1"/>
    <x v="0"/>
    <x v="0"/>
    <n v="0"/>
    <n v="0"/>
    <n v="3413246"/>
    <n v="959597618"/>
    <n v="0"/>
    <n v="0"/>
    <n v="0"/>
  </r>
  <r>
    <s v="0835f596-76bd-4524-8c4b-a61200e6eb52"/>
    <x v="0"/>
    <x v="1"/>
    <x v="1"/>
    <x v="1"/>
    <x v="1"/>
    <x v="1"/>
    <n v="1"/>
    <n v="1"/>
    <n v="3413246"/>
    <n v="959597618"/>
    <n v="0"/>
    <n v="0"/>
    <n v="1"/>
  </r>
  <r>
    <s v="0835f596-76bd-4524-8c4b-a61200e6eb52"/>
    <x v="0"/>
    <x v="1"/>
    <x v="1"/>
    <x v="1"/>
    <x v="2"/>
    <x v="2"/>
    <n v="0"/>
    <n v="0"/>
    <n v="3413246"/>
    <n v="959597618"/>
    <n v="0"/>
    <n v="0"/>
    <n v="0"/>
  </r>
  <r>
    <s v="0835f596-76bd-4524-8c4b-a61200e6eb52"/>
    <x v="0"/>
    <x v="1"/>
    <x v="2"/>
    <x v="1"/>
    <x v="0"/>
    <x v="0"/>
    <n v="0"/>
    <n v="0"/>
    <n v="2409907"/>
    <n v="755918923"/>
    <n v="0"/>
    <n v="0"/>
    <n v="0"/>
  </r>
  <r>
    <s v="0835f596-76bd-4524-8c4b-a61200e6eb52"/>
    <x v="0"/>
    <x v="1"/>
    <x v="2"/>
    <x v="1"/>
    <x v="1"/>
    <x v="1"/>
    <n v="8"/>
    <n v="8"/>
    <n v="2409907"/>
    <n v="755918923"/>
    <n v="0"/>
    <n v="0"/>
    <n v="1"/>
  </r>
  <r>
    <s v="0835f596-76bd-4524-8c4b-a61200e6eb52"/>
    <x v="0"/>
    <x v="1"/>
    <x v="2"/>
    <x v="1"/>
    <x v="2"/>
    <x v="2"/>
    <n v="0"/>
    <n v="0"/>
    <n v="2409907"/>
    <n v="755918923"/>
    <n v="0"/>
    <n v="0"/>
    <n v="0"/>
  </r>
  <r>
    <s v="0835f596-76bd-4524-8c4b-a61200e6eb52"/>
    <x v="0"/>
    <x v="1"/>
    <x v="3"/>
    <x v="1"/>
    <x v="0"/>
    <x v="0"/>
    <n v="0"/>
    <n v="0"/>
    <n v="711080"/>
    <n v="241924916"/>
    <n v="0"/>
    <n v="0"/>
    <n v="0"/>
  </r>
  <r>
    <s v="0835f596-76bd-4524-8c4b-a61200e6eb52"/>
    <x v="0"/>
    <x v="1"/>
    <x v="3"/>
    <x v="1"/>
    <x v="1"/>
    <x v="1"/>
    <n v="7"/>
    <n v="7"/>
    <n v="711080"/>
    <n v="241924916"/>
    <n v="0"/>
    <n v="0"/>
    <n v="1"/>
  </r>
  <r>
    <s v="0835f596-76bd-4524-8c4b-a61200e6eb52"/>
    <x v="0"/>
    <x v="1"/>
    <x v="3"/>
    <x v="1"/>
    <x v="2"/>
    <x v="2"/>
    <n v="0"/>
    <n v="0"/>
    <n v="711080"/>
    <n v="241924916"/>
    <n v="0"/>
    <n v="0"/>
    <n v="0"/>
  </r>
  <r>
    <s v="0835f596-76bd-4524-8c4b-a61200e6eb52"/>
    <x v="1"/>
    <x v="0"/>
    <x v="0"/>
    <x v="1"/>
    <x v="0"/>
    <x v="0"/>
    <n v="0"/>
    <n v="0"/>
    <n v="3165680"/>
    <n v="919363888"/>
    <n v="0"/>
    <n v="0"/>
    <n v="0"/>
  </r>
  <r>
    <s v="0835f596-76bd-4524-8c4b-a61200e6eb52"/>
    <x v="1"/>
    <x v="0"/>
    <x v="0"/>
    <x v="1"/>
    <x v="1"/>
    <x v="1"/>
    <n v="0"/>
    <n v="0"/>
    <n v="3165680"/>
    <n v="919363888"/>
    <n v="0"/>
    <n v="0"/>
    <n v="0"/>
  </r>
  <r>
    <s v="0835f596-76bd-4524-8c4b-a61200e6eb52"/>
    <x v="1"/>
    <x v="0"/>
    <x v="0"/>
    <x v="1"/>
    <x v="2"/>
    <x v="2"/>
    <n v="0"/>
    <n v="0"/>
    <n v="3165680"/>
    <n v="919363888"/>
    <n v="0"/>
    <n v="0"/>
    <n v="0"/>
  </r>
  <r>
    <s v="0835f596-76bd-4524-8c4b-a61200e6eb52"/>
    <x v="1"/>
    <x v="0"/>
    <x v="1"/>
    <x v="1"/>
    <x v="0"/>
    <x v="0"/>
    <n v="0"/>
    <n v="0"/>
    <n v="3835040"/>
    <n v="1110572628"/>
    <n v="0"/>
    <n v="0"/>
    <n v="0"/>
  </r>
  <r>
    <s v="0835f596-76bd-4524-8c4b-a61200e6eb52"/>
    <x v="1"/>
    <x v="0"/>
    <x v="1"/>
    <x v="1"/>
    <x v="1"/>
    <x v="1"/>
    <n v="0"/>
    <n v="0"/>
    <n v="3835040"/>
    <n v="1110572628"/>
    <n v="0"/>
    <n v="0"/>
    <n v="0"/>
  </r>
  <r>
    <s v="0835f596-76bd-4524-8c4b-a61200e6eb52"/>
    <x v="1"/>
    <x v="0"/>
    <x v="1"/>
    <x v="1"/>
    <x v="2"/>
    <x v="2"/>
    <n v="0"/>
    <n v="0"/>
    <n v="3835040"/>
    <n v="1110572628"/>
    <n v="0"/>
    <n v="0"/>
    <n v="0"/>
  </r>
  <r>
    <s v="0835f596-76bd-4524-8c4b-a61200e6eb52"/>
    <x v="1"/>
    <x v="0"/>
    <x v="2"/>
    <x v="1"/>
    <x v="0"/>
    <x v="0"/>
    <n v="0"/>
    <n v="0"/>
    <n v="2878681"/>
    <n v="910931635"/>
    <n v="0"/>
    <n v="0"/>
    <n v="0"/>
  </r>
  <r>
    <s v="0835f596-76bd-4524-8c4b-a61200e6eb52"/>
    <x v="1"/>
    <x v="0"/>
    <x v="2"/>
    <x v="1"/>
    <x v="1"/>
    <x v="1"/>
    <n v="12"/>
    <n v="10"/>
    <n v="2878681"/>
    <n v="910931635"/>
    <n v="0"/>
    <n v="0"/>
    <n v="1.2"/>
  </r>
  <r>
    <s v="0835f596-76bd-4524-8c4b-a61200e6eb52"/>
    <x v="1"/>
    <x v="0"/>
    <x v="2"/>
    <x v="1"/>
    <x v="2"/>
    <x v="2"/>
    <n v="0"/>
    <n v="0"/>
    <n v="2878681"/>
    <n v="910931635"/>
    <n v="0"/>
    <n v="0"/>
    <n v="0"/>
  </r>
  <r>
    <s v="0835f596-76bd-4524-8c4b-a61200e6eb52"/>
    <x v="1"/>
    <x v="0"/>
    <x v="3"/>
    <x v="1"/>
    <x v="0"/>
    <x v="0"/>
    <n v="0"/>
    <n v="0"/>
    <n v="943467"/>
    <n v="322216564"/>
    <n v="0"/>
    <n v="0"/>
    <n v="0"/>
  </r>
  <r>
    <s v="0835f596-76bd-4524-8c4b-a61200e6eb52"/>
    <x v="1"/>
    <x v="0"/>
    <x v="3"/>
    <x v="1"/>
    <x v="1"/>
    <x v="1"/>
    <n v="6"/>
    <n v="5"/>
    <n v="943467"/>
    <n v="322216564"/>
    <n v="0"/>
    <n v="0"/>
    <n v="1.2"/>
  </r>
  <r>
    <s v="0835f596-76bd-4524-8c4b-a61200e6eb52"/>
    <x v="1"/>
    <x v="0"/>
    <x v="3"/>
    <x v="1"/>
    <x v="2"/>
    <x v="2"/>
    <n v="0"/>
    <n v="0"/>
    <n v="943467"/>
    <n v="322216564"/>
    <n v="0"/>
    <n v="0"/>
    <n v="0"/>
  </r>
  <r>
    <s v="0835f596-76bd-4524-8c4b-a61200e6eb52"/>
    <x v="1"/>
    <x v="1"/>
    <x v="0"/>
    <x v="1"/>
    <x v="0"/>
    <x v="0"/>
    <n v="0"/>
    <n v="0"/>
    <n v="3238566"/>
    <n v="945138892"/>
    <n v="0"/>
    <n v="0"/>
    <n v="0"/>
  </r>
  <r>
    <s v="0835f596-76bd-4524-8c4b-a61200e6eb52"/>
    <x v="1"/>
    <x v="1"/>
    <x v="0"/>
    <x v="1"/>
    <x v="1"/>
    <x v="1"/>
    <n v="0"/>
    <n v="0"/>
    <n v="3238566"/>
    <n v="945138892"/>
    <n v="0"/>
    <n v="0"/>
    <n v="0"/>
  </r>
  <r>
    <s v="0835f596-76bd-4524-8c4b-a61200e6eb52"/>
    <x v="1"/>
    <x v="1"/>
    <x v="0"/>
    <x v="1"/>
    <x v="2"/>
    <x v="2"/>
    <n v="0"/>
    <n v="0"/>
    <n v="3238566"/>
    <n v="945138892"/>
    <n v="0"/>
    <n v="0"/>
    <n v="0"/>
  </r>
  <r>
    <s v="0835f596-76bd-4524-8c4b-a61200e6eb52"/>
    <x v="1"/>
    <x v="1"/>
    <x v="1"/>
    <x v="1"/>
    <x v="0"/>
    <x v="0"/>
    <n v="0"/>
    <n v="0"/>
    <n v="3572533"/>
    <n v="1024488237"/>
    <n v="0"/>
    <n v="0"/>
    <n v="0"/>
  </r>
  <r>
    <s v="0835f596-76bd-4524-8c4b-a61200e6eb52"/>
    <x v="1"/>
    <x v="1"/>
    <x v="1"/>
    <x v="1"/>
    <x v="1"/>
    <x v="1"/>
    <n v="1"/>
    <n v="1"/>
    <n v="3572533"/>
    <n v="1024488237"/>
    <n v="0"/>
    <n v="0"/>
    <n v="1"/>
  </r>
  <r>
    <s v="0835f596-76bd-4524-8c4b-a61200e6eb52"/>
    <x v="1"/>
    <x v="1"/>
    <x v="1"/>
    <x v="1"/>
    <x v="2"/>
    <x v="2"/>
    <n v="0"/>
    <n v="0"/>
    <n v="3572533"/>
    <n v="1024488237"/>
    <n v="0"/>
    <n v="0"/>
    <n v="0"/>
  </r>
  <r>
    <s v="0835f596-76bd-4524-8c4b-a61200e6eb52"/>
    <x v="1"/>
    <x v="1"/>
    <x v="2"/>
    <x v="1"/>
    <x v="0"/>
    <x v="0"/>
    <n v="0"/>
    <n v="0"/>
    <n v="2637103"/>
    <n v="831071519"/>
    <n v="0"/>
    <n v="0"/>
    <n v="0"/>
  </r>
  <r>
    <s v="0835f596-76bd-4524-8c4b-a61200e6eb52"/>
    <x v="1"/>
    <x v="1"/>
    <x v="2"/>
    <x v="1"/>
    <x v="1"/>
    <x v="1"/>
    <n v="9"/>
    <n v="9"/>
    <n v="2637103"/>
    <n v="831071519"/>
    <n v="0"/>
    <n v="0"/>
    <n v="1"/>
  </r>
  <r>
    <s v="0835f596-76bd-4524-8c4b-a61200e6eb52"/>
    <x v="1"/>
    <x v="1"/>
    <x v="2"/>
    <x v="1"/>
    <x v="2"/>
    <x v="2"/>
    <n v="0"/>
    <n v="0"/>
    <n v="2637103"/>
    <n v="831071519"/>
    <n v="0"/>
    <n v="0"/>
    <n v="0"/>
  </r>
  <r>
    <s v="0835f596-76bd-4524-8c4b-a61200e6eb52"/>
    <x v="1"/>
    <x v="1"/>
    <x v="3"/>
    <x v="1"/>
    <x v="0"/>
    <x v="0"/>
    <n v="0"/>
    <n v="0"/>
    <n v="750700"/>
    <n v="253972406"/>
    <n v="0"/>
    <n v="0"/>
    <n v="0"/>
  </r>
  <r>
    <s v="0835f596-76bd-4524-8c4b-a61200e6eb52"/>
    <x v="1"/>
    <x v="1"/>
    <x v="3"/>
    <x v="1"/>
    <x v="1"/>
    <x v="1"/>
    <n v="8"/>
    <n v="7"/>
    <n v="750700"/>
    <n v="253972406"/>
    <n v="0"/>
    <n v="0"/>
    <n v="1.1000000000000001"/>
  </r>
  <r>
    <s v="0835f596-76bd-4524-8c4b-a61200e6eb52"/>
    <x v="1"/>
    <x v="1"/>
    <x v="3"/>
    <x v="1"/>
    <x v="2"/>
    <x v="2"/>
    <n v="0"/>
    <n v="0"/>
    <n v="750700"/>
    <n v="253972406"/>
    <n v="0"/>
    <n v="0"/>
    <n v="0"/>
  </r>
  <r>
    <s v="0835f596-76bd-4524-8c4b-a61200e6eb52"/>
    <x v="2"/>
    <x v="0"/>
    <x v="0"/>
    <x v="1"/>
    <x v="0"/>
    <x v="0"/>
    <n v="0"/>
    <n v="0"/>
    <n v="2989822"/>
    <n v="870042001"/>
    <n v="0"/>
    <n v="0"/>
    <n v="0"/>
  </r>
  <r>
    <s v="0835f596-76bd-4524-8c4b-a61200e6eb52"/>
    <x v="2"/>
    <x v="0"/>
    <x v="0"/>
    <x v="1"/>
    <x v="1"/>
    <x v="1"/>
    <n v="0"/>
    <n v="0"/>
    <n v="2989822"/>
    <n v="870042001"/>
    <n v="0"/>
    <n v="0"/>
    <n v="0"/>
  </r>
  <r>
    <s v="0835f596-76bd-4524-8c4b-a61200e6eb52"/>
    <x v="2"/>
    <x v="0"/>
    <x v="0"/>
    <x v="1"/>
    <x v="2"/>
    <x v="2"/>
    <n v="0"/>
    <n v="0"/>
    <n v="2989822"/>
    <n v="870042001"/>
    <n v="0"/>
    <n v="0"/>
    <n v="0"/>
  </r>
  <r>
    <s v="0835f596-76bd-4524-8c4b-a61200e6eb52"/>
    <x v="2"/>
    <x v="0"/>
    <x v="1"/>
    <x v="1"/>
    <x v="0"/>
    <x v="0"/>
    <n v="0"/>
    <n v="0"/>
    <n v="3622667"/>
    <n v="1042544596"/>
    <n v="0"/>
    <n v="0"/>
    <n v="0"/>
  </r>
  <r>
    <s v="0835f596-76bd-4524-8c4b-a61200e6eb52"/>
    <x v="2"/>
    <x v="0"/>
    <x v="1"/>
    <x v="1"/>
    <x v="1"/>
    <x v="1"/>
    <n v="3"/>
    <n v="2"/>
    <n v="3622667"/>
    <n v="1042544596"/>
    <n v="0"/>
    <n v="0"/>
    <n v="1.5"/>
  </r>
  <r>
    <s v="0835f596-76bd-4524-8c4b-a61200e6eb52"/>
    <x v="2"/>
    <x v="0"/>
    <x v="1"/>
    <x v="1"/>
    <x v="2"/>
    <x v="2"/>
    <n v="0"/>
    <n v="0"/>
    <n v="3622667"/>
    <n v="1042544596"/>
    <n v="0"/>
    <n v="0"/>
    <n v="0"/>
  </r>
  <r>
    <s v="0835f596-76bd-4524-8c4b-a61200e6eb52"/>
    <x v="2"/>
    <x v="0"/>
    <x v="2"/>
    <x v="1"/>
    <x v="0"/>
    <x v="0"/>
    <n v="0"/>
    <n v="0"/>
    <n v="2807054"/>
    <n v="885995456"/>
    <n v="0"/>
    <n v="0"/>
    <n v="0"/>
  </r>
  <r>
    <s v="0835f596-76bd-4524-8c4b-a61200e6eb52"/>
    <x v="2"/>
    <x v="0"/>
    <x v="2"/>
    <x v="1"/>
    <x v="1"/>
    <x v="1"/>
    <n v="8"/>
    <n v="7"/>
    <n v="2807054"/>
    <n v="885995456"/>
    <n v="0"/>
    <n v="0"/>
    <n v="1.1000000000000001"/>
  </r>
  <r>
    <s v="0835f596-76bd-4524-8c4b-a61200e6eb52"/>
    <x v="2"/>
    <x v="0"/>
    <x v="2"/>
    <x v="1"/>
    <x v="2"/>
    <x v="2"/>
    <n v="0"/>
    <n v="0"/>
    <n v="2807054"/>
    <n v="885995456"/>
    <n v="0"/>
    <n v="0"/>
    <n v="0"/>
  </r>
  <r>
    <s v="0835f596-76bd-4524-8c4b-a61200e6eb52"/>
    <x v="2"/>
    <x v="0"/>
    <x v="3"/>
    <x v="1"/>
    <x v="0"/>
    <x v="0"/>
    <n v="0"/>
    <n v="0"/>
    <n v="912702"/>
    <n v="310288974"/>
    <n v="0"/>
    <n v="0"/>
    <n v="0"/>
  </r>
  <r>
    <s v="0835f596-76bd-4524-8c4b-a61200e6eb52"/>
    <x v="2"/>
    <x v="0"/>
    <x v="3"/>
    <x v="1"/>
    <x v="1"/>
    <x v="1"/>
    <n v="6"/>
    <n v="5"/>
    <n v="912702"/>
    <n v="310288974"/>
    <n v="0"/>
    <n v="0"/>
    <n v="1.2"/>
  </r>
  <r>
    <s v="0835f596-76bd-4524-8c4b-a61200e6eb52"/>
    <x v="2"/>
    <x v="0"/>
    <x v="3"/>
    <x v="1"/>
    <x v="2"/>
    <x v="2"/>
    <n v="0"/>
    <n v="0"/>
    <n v="912702"/>
    <n v="310288974"/>
    <n v="0"/>
    <n v="0"/>
    <n v="0"/>
  </r>
  <r>
    <s v="0835f596-76bd-4524-8c4b-a61200e6eb52"/>
    <x v="2"/>
    <x v="1"/>
    <x v="0"/>
    <x v="1"/>
    <x v="0"/>
    <x v="0"/>
    <n v="0"/>
    <n v="0"/>
    <n v="3066380"/>
    <n v="896675256"/>
    <n v="0"/>
    <n v="0"/>
    <n v="0"/>
  </r>
  <r>
    <s v="0835f596-76bd-4524-8c4b-a61200e6eb52"/>
    <x v="2"/>
    <x v="1"/>
    <x v="0"/>
    <x v="1"/>
    <x v="1"/>
    <x v="1"/>
    <n v="0"/>
    <n v="0"/>
    <n v="3066380"/>
    <n v="896675256"/>
    <n v="0"/>
    <n v="0"/>
    <n v="0"/>
  </r>
  <r>
    <s v="0835f596-76bd-4524-8c4b-a61200e6eb52"/>
    <x v="2"/>
    <x v="1"/>
    <x v="0"/>
    <x v="1"/>
    <x v="2"/>
    <x v="2"/>
    <n v="0"/>
    <n v="0"/>
    <n v="3066380"/>
    <n v="896675256"/>
    <n v="0"/>
    <n v="0"/>
    <n v="0"/>
  </r>
  <r>
    <s v="0835f596-76bd-4524-8c4b-a61200e6eb52"/>
    <x v="2"/>
    <x v="1"/>
    <x v="1"/>
    <x v="1"/>
    <x v="0"/>
    <x v="0"/>
    <n v="0"/>
    <n v="0"/>
    <n v="3400923"/>
    <n v="972146053"/>
    <n v="0"/>
    <n v="0"/>
    <n v="0"/>
  </r>
  <r>
    <s v="0835f596-76bd-4524-8c4b-a61200e6eb52"/>
    <x v="2"/>
    <x v="1"/>
    <x v="1"/>
    <x v="1"/>
    <x v="1"/>
    <x v="1"/>
    <n v="2"/>
    <n v="2"/>
    <n v="3400923"/>
    <n v="972146053"/>
    <n v="0"/>
    <n v="0"/>
    <n v="1"/>
  </r>
  <r>
    <s v="0835f596-76bd-4524-8c4b-a61200e6eb52"/>
    <x v="2"/>
    <x v="1"/>
    <x v="1"/>
    <x v="1"/>
    <x v="2"/>
    <x v="2"/>
    <n v="0"/>
    <n v="0"/>
    <n v="3400923"/>
    <n v="972146053"/>
    <n v="0"/>
    <n v="0"/>
    <n v="0"/>
  </r>
  <r>
    <s v="0835f596-76bd-4524-8c4b-a61200e6eb52"/>
    <x v="2"/>
    <x v="1"/>
    <x v="2"/>
    <x v="1"/>
    <x v="0"/>
    <x v="0"/>
    <n v="0"/>
    <n v="0"/>
    <n v="2578802"/>
    <n v="811443160"/>
    <n v="0"/>
    <n v="0"/>
    <n v="0"/>
  </r>
  <r>
    <s v="0835f596-76bd-4524-8c4b-a61200e6eb52"/>
    <x v="2"/>
    <x v="1"/>
    <x v="2"/>
    <x v="1"/>
    <x v="1"/>
    <x v="1"/>
    <n v="3"/>
    <n v="3"/>
    <n v="2578802"/>
    <n v="811443160"/>
    <n v="0"/>
    <n v="0"/>
    <n v="1"/>
  </r>
  <r>
    <s v="0835f596-76bd-4524-8c4b-a61200e6eb52"/>
    <x v="2"/>
    <x v="1"/>
    <x v="2"/>
    <x v="1"/>
    <x v="2"/>
    <x v="2"/>
    <n v="0"/>
    <n v="0"/>
    <n v="2578802"/>
    <n v="811443160"/>
    <n v="0"/>
    <n v="0"/>
    <n v="0"/>
  </r>
  <r>
    <s v="0835f596-76bd-4524-8c4b-a61200e6eb52"/>
    <x v="2"/>
    <x v="1"/>
    <x v="3"/>
    <x v="1"/>
    <x v="0"/>
    <x v="0"/>
    <n v="0"/>
    <n v="0"/>
    <n v="740764"/>
    <n v="249372229"/>
    <n v="0"/>
    <n v="0"/>
    <n v="0"/>
  </r>
  <r>
    <s v="0835f596-76bd-4524-8c4b-a61200e6eb52"/>
    <x v="2"/>
    <x v="1"/>
    <x v="3"/>
    <x v="1"/>
    <x v="1"/>
    <x v="1"/>
    <n v="10"/>
    <n v="9"/>
    <n v="740764"/>
    <n v="249372229"/>
    <n v="0"/>
    <n v="0"/>
    <n v="1.1000000000000001"/>
  </r>
  <r>
    <s v="0835f596-76bd-4524-8c4b-a61200e6eb52"/>
    <x v="2"/>
    <x v="1"/>
    <x v="3"/>
    <x v="1"/>
    <x v="2"/>
    <x v="2"/>
    <n v="0"/>
    <n v="0"/>
    <n v="740764"/>
    <n v="249372229"/>
    <n v="0"/>
    <n v="0"/>
    <n v="0"/>
  </r>
  <r>
    <s v="0835f596-76bd-4524-8c4b-a61200e6eb52"/>
    <x v="3"/>
    <x v="0"/>
    <x v="0"/>
    <x v="1"/>
    <x v="0"/>
    <x v="0"/>
    <n v="0"/>
    <n v="0"/>
    <n v="2783837"/>
    <n v="816705336"/>
    <n v="0"/>
    <n v="0"/>
    <n v="0"/>
  </r>
  <r>
    <s v="0835f596-76bd-4524-8c4b-a61200e6eb52"/>
    <x v="3"/>
    <x v="0"/>
    <x v="0"/>
    <x v="1"/>
    <x v="1"/>
    <x v="1"/>
    <n v="0"/>
    <n v="0"/>
    <n v="2783837"/>
    <n v="816705336"/>
    <n v="0"/>
    <n v="0"/>
    <n v="0"/>
  </r>
  <r>
    <s v="0835f596-76bd-4524-8c4b-a61200e6eb52"/>
    <x v="3"/>
    <x v="0"/>
    <x v="0"/>
    <x v="1"/>
    <x v="2"/>
    <x v="2"/>
    <n v="0"/>
    <n v="0"/>
    <n v="2783837"/>
    <n v="816705336"/>
    <n v="0"/>
    <n v="0"/>
    <n v="0"/>
  </r>
  <r>
    <s v="0835f596-76bd-4524-8c4b-a61200e6eb52"/>
    <x v="3"/>
    <x v="0"/>
    <x v="1"/>
    <x v="1"/>
    <x v="0"/>
    <x v="0"/>
    <n v="0"/>
    <n v="0"/>
    <n v="3433028"/>
    <n v="986420513"/>
    <n v="0"/>
    <n v="0"/>
    <n v="0"/>
  </r>
  <r>
    <s v="0835f596-76bd-4524-8c4b-a61200e6eb52"/>
    <x v="3"/>
    <x v="0"/>
    <x v="1"/>
    <x v="1"/>
    <x v="1"/>
    <x v="1"/>
    <n v="5"/>
    <n v="2"/>
    <n v="3433028"/>
    <n v="986420513"/>
    <n v="0"/>
    <n v="0"/>
    <n v="2.5"/>
  </r>
  <r>
    <s v="0835f596-76bd-4524-8c4b-a61200e6eb52"/>
    <x v="3"/>
    <x v="0"/>
    <x v="1"/>
    <x v="1"/>
    <x v="2"/>
    <x v="2"/>
    <n v="0"/>
    <n v="0"/>
    <n v="3433028"/>
    <n v="986420513"/>
    <n v="0"/>
    <n v="0"/>
    <n v="0"/>
  </r>
  <r>
    <s v="0835f596-76bd-4524-8c4b-a61200e6eb52"/>
    <x v="3"/>
    <x v="0"/>
    <x v="2"/>
    <x v="1"/>
    <x v="0"/>
    <x v="0"/>
    <n v="0"/>
    <n v="0"/>
    <n v="2667493"/>
    <n v="836820072"/>
    <n v="0"/>
    <n v="0"/>
    <n v="0"/>
  </r>
  <r>
    <s v="0835f596-76bd-4524-8c4b-a61200e6eb52"/>
    <x v="3"/>
    <x v="0"/>
    <x v="2"/>
    <x v="1"/>
    <x v="1"/>
    <x v="1"/>
    <n v="10"/>
    <n v="9"/>
    <n v="2667493"/>
    <n v="836820072"/>
    <n v="0"/>
    <n v="0"/>
    <n v="1.1000000000000001"/>
  </r>
  <r>
    <s v="0835f596-76bd-4524-8c4b-a61200e6eb52"/>
    <x v="3"/>
    <x v="0"/>
    <x v="2"/>
    <x v="1"/>
    <x v="2"/>
    <x v="2"/>
    <n v="0"/>
    <n v="0"/>
    <n v="2667493"/>
    <n v="836820072"/>
    <n v="0"/>
    <n v="0"/>
    <n v="0"/>
  </r>
  <r>
    <s v="0835f596-76bd-4524-8c4b-a61200e6eb52"/>
    <x v="3"/>
    <x v="0"/>
    <x v="3"/>
    <x v="1"/>
    <x v="0"/>
    <x v="0"/>
    <n v="0"/>
    <n v="0"/>
    <n v="838322"/>
    <n v="287951526"/>
    <n v="0"/>
    <n v="0"/>
    <n v="0"/>
  </r>
  <r>
    <s v="0835f596-76bd-4524-8c4b-a61200e6eb52"/>
    <x v="3"/>
    <x v="0"/>
    <x v="3"/>
    <x v="1"/>
    <x v="1"/>
    <x v="1"/>
    <n v="4"/>
    <n v="4"/>
    <n v="838322"/>
    <n v="287951526"/>
    <n v="0"/>
    <n v="0"/>
    <n v="1"/>
  </r>
  <r>
    <s v="0835f596-76bd-4524-8c4b-a61200e6eb52"/>
    <x v="3"/>
    <x v="0"/>
    <x v="3"/>
    <x v="1"/>
    <x v="2"/>
    <x v="2"/>
    <n v="0"/>
    <n v="0"/>
    <n v="838322"/>
    <n v="287951526"/>
    <n v="0"/>
    <n v="0"/>
    <n v="0"/>
  </r>
  <r>
    <s v="0835f596-76bd-4524-8c4b-a61200e6eb52"/>
    <x v="3"/>
    <x v="1"/>
    <x v="0"/>
    <x v="1"/>
    <x v="0"/>
    <x v="0"/>
    <n v="0"/>
    <n v="0"/>
    <n v="2873106"/>
    <n v="846941636"/>
    <n v="0"/>
    <n v="0"/>
    <n v="0"/>
  </r>
  <r>
    <s v="0835f596-76bd-4524-8c4b-a61200e6eb52"/>
    <x v="3"/>
    <x v="1"/>
    <x v="0"/>
    <x v="1"/>
    <x v="1"/>
    <x v="1"/>
    <n v="0"/>
    <n v="0"/>
    <n v="2873106"/>
    <n v="846941636"/>
    <n v="0"/>
    <n v="0"/>
    <n v="0"/>
  </r>
  <r>
    <s v="0835f596-76bd-4524-8c4b-a61200e6eb52"/>
    <x v="3"/>
    <x v="1"/>
    <x v="0"/>
    <x v="1"/>
    <x v="2"/>
    <x v="2"/>
    <n v="0"/>
    <n v="0"/>
    <n v="2873106"/>
    <n v="846941636"/>
    <n v="0"/>
    <n v="0"/>
    <n v="0"/>
  </r>
  <r>
    <s v="0835f596-76bd-4524-8c4b-a61200e6eb52"/>
    <x v="3"/>
    <x v="1"/>
    <x v="1"/>
    <x v="1"/>
    <x v="0"/>
    <x v="0"/>
    <n v="0"/>
    <n v="0"/>
    <n v="3249440"/>
    <n v="929122510"/>
    <n v="0"/>
    <n v="0"/>
    <n v="0"/>
  </r>
  <r>
    <s v="0835f596-76bd-4524-8c4b-a61200e6eb52"/>
    <x v="3"/>
    <x v="1"/>
    <x v="1"/>
    <x v="1"/>
    <x v="1"/>
    <x v="1"/>
    <n v="0"/>
    <n v="0"/>
    <n v="3249440"/>
    <n v="929122510"/>
    <n v="0"/>
    <n v="0"/>
    <n v="0"/>
  </r>
  <r>
    <s v="0835f596-76bd-4524-8c4b-a61200e6eb52"/>
    <x v="3"/>
    <x v="1"/>
    <x v="1"/>
    <x v="1"/>
    <x v="2"/>
    <x v="2"/>
    <n v="0"/>
    <n v="0"/>
    <n v="3249440"/>
    <n v="929122510"/>
    <n v="0"/>
    <n v="0"/>
    <n v="0"/>
  </r>
  <r>
    <s v="0835f596-76bd-4524-8c4b-a61200e6eb52"/>
    <x v="3"/>
    <x v="1"/>
    <x v="2"/>
    <x v="1"/>
    <x v="0"/>
    <x v="0"/>
    <n v="0"/>
    <n v="0"/>
    <n v="2448336"/>
    <n v="766225200"/>
    <n v="0"/>
    <n v="0"/>
    <n v="0"/>
  </r>
  <r>
    <s v="0835f596-76bd-4524-8c4b-a61200e6eb52"/>
    <x v="3"/>
    <x v="1"/>
    <x v="2"/>
    <x v="1"/>
    <x v="1"/>
    <x v="1"/>
    <n v="17"/>
    <n v="15"/>
    <n v="2448336"/>
    <n v="766225200"/>
    <n v="0"/>
    <n v="0"/>
    <n v="1.1000000000000001"/>
  </r>
  <r>
    <s v="0835f596-76bd-4524-8c4b-a61200e6eb52"/>
    <x v="3"/>
    <x v="1"/>
    <x v="2"/>
    <x v="1"/>
    <x v="2"/>
    <x v="2"/>
    <n v="0"/>
    <n v="0"/>
    <n v="2448336"/>
    <n v="766225200"/>
    <n v="0"/>
    <n v="0"/>
    <n v="0"/>
  </r>
  <r>
    <s v="0835f596-76bd-4524-8c4b-a61200e6eb52"/>
    <x v="3"/>
    <x v="1"/>
    <x v="3"/>
    <x v="1"/>
    <x v="0"/>
    <x v="0"/>
    <n v="0"/>
    <n v="0"/>
    <n v="681791"/>
    <n v="232906624"/>
    <n v="0"/>
    <n v="0"/>
    <n v="0"/>
  </r>
  <r>
    <s v="0835f596-76bd-4524-8c4b-a61200e6eb52"/>
    <x v="3"/>
    <x v="1"/>
    <x v="3"/>
    <x v="1"/>
    <x v="1"/>
    <x v="1"/>
    <n v="4"/>
    <n v="4"/>
    <n v="681791"/>
    <n v="232906624"/>
    <n v="0"/>
    <n v="0"/>
    <n v="1"/>
  </r>
  <r>
    <s v="0835f596-76bd-4524-8c4b-a61200e6eb52"/>
    <x v="3"/>
    <x v="1"/>
    <x v="3"/>
    <x v="1"/>
    <x v="2"/>
    <x v="2"/>
    <n v="0"/>
    <n v="0"/>
    <n v="681791"/>
    <n v="232906624"/>
    <n v="0"/>
    <n v="0"/>
    <n v="0"/>
  </r>
  <r>
    <s v="0835f596-76bd-4524-8c4b-a61200e6eb52"/>
    <x v="4"/>
    <x v="0"/>
    <x v="0"/>
    <x v="1"/>
    <x v="0"/>
    <x v="0"/>
    <n v="0"/>
    <n v="0"/>
    <n v="3106682"/>
    <n v="913781062"/>
    <n v="0"/>
    <n v="0"/>
    <n v="0"/>
  </r>
  <r>
    <s v="0835f596-76bd-4524-8c4b-a61200e6eb52"/>
    <x v="4"/>
    <x v="0"/>
    <x v="0"/>
    <x v="1"/>
    <x v="1"/>
    <x v="1"/>
    <n v="1"/>
    <n v="1"/>
    <n v="3106682"/>
    <n v="913781062"/>
    <n v="0"/>
    <n v="0"/>
    <n v="1"/>
  </r>
  <r>
    <s v="0835f596-76bd-4524-8c4b-a61200e6eb52"/>
    <x v="4"/>
    <x v="0"/>
    <x v="0"/>
    <x v="1"/>
    <x v="2"/>
    <x v="2"/>
    <n v="0"/>
    <n v="0"/>
    <n v="3106682"/>
    <n v="913781062"/>
    <n v="0"/>
    <n v="0"/>
    <n v="0"/>
  </r>
  <r>
    <s v="0835f596-76bd-4524-8c4b-a61200e6eb52"/>
    <x v="4"/>
    <x v="0"/>
    <x v="1"/>
    <x v="1"/>
    <x v="0"/>
    <x v="0"/>
    <n v="0"/>
    <n v="0"/>
    <n v="3880975"/>
    <n v="1124324617"/>
    <n v="0"/>
    <n v="0"/>
    <n v="0"/>
  </r>
  <r>
    <s v="0835f596-76bd-4524-8c4b-a61200e6eb52"/>
    <x v="4"/>
    <x v="0"/>
    <x v="1"/>
    <x v="1"/>
    <x v="1"/>
    <x v="1"/>
    <n v="1"/>
    <n v="1"/>
    <n v="3880975"/>
    <n v="1124324617"/>
    <n v="0"/>
    <n v="0"/>
    <n v="1"/>
  </r>
  <r>
    <s v="0835f596-76bd-4524-8c4b-a61200e6eb52"/>
    <x v="4"/>
    <x v="0"/>
    <x v="1"/>
    <x v="1"/>
    <x v="2"/>
    <x v="2"/>
    <n v="0"/>
    <n v="0"/>
    <n v="3880975"/>
    <n v="1124324617"/>
    <n v="0"/>
    <n v="0"/>
    <n v="0"/>
  </r>
  <r>
    <s v="0835f596-76bd-4524-8c4b-a61200e6eb52"/>
    <x v="4"/>
    <x v="0"/>
    <x v="2"/>
    <x v="1"/>
    <x v="0"/>
    <x v="0"/>
    <n v="0"/>
    <n v="0"/>
    <n v="3127419"/>
    <n v="989156484"/>
    <n v="0"/>
    <n v="0"/>
    <n v="0"/>
  </r>
  <r>
    <s v="0835f596-76bd-4524-8c4b-a61200e6eb52"/>
    <x v="4"/>
    <x v="0"/>
    <x v="2"/>
    <x v="1"/>
    <x v="1"/>
    <x v="1"/>
    <n v="16"/>
    <n v="9"/>
    <n v="3127419"/>
    <n v="989156484"/>
    <n v="0"/>
    <n v="0"/>
    <n v="1.8"/>
  </r>
  <r>
    <s v="0835f596-76bd-4524-8c4b-a61200e6eb52"/>
    <x v="4"/>
    <x v="0"/>
    <x v="2"/>
    <x v="1"/>
    <x v="2"/>
    <x v="2"/>
    <n v="0"/>
    <n v="0"/>
    <n v="3127419"/>
    <n v="989156484"/>
    <n v="0"/>
    <n v="0"/>
    <n v="0"/>
  </r>
  <r>
    <s v="0835f596-76bd-4524-8c4b-a61200e6eb52"/>
    <x v="4"/>
    <x v="0"/>
    <x v="3"/>
    <x v="1"/>
    <x v="0"/>
    <x v="0"/>
    <n v="0"/>
    <n v="0"/>
    <n v="991876"/>
    <n v="341551378"/>
    <n v="0"/>
    <n v="0"/>
    <n v="0"/>
  </r>
  <r>
    <s v="0835f596-76bd-4524-8c4b-a61200e6eb52"/>
    <x v="4"/>
    <x v="0"/>
    <x v="3"/>
    <x v="1"/>
    <x v="1"/>
    <x v="1"/>
    <n v="8"/>
    <n v="7"/>
    <n v="991876"/>
    <n v="341551378"/>
    <n v="0"/>
    <n v="0"/>
    <n v="1.1000000000000001"/>
  </r>
  <r>
    <s v="0835f596-76bd-4524-8c4b-a61200e6eb52"/>
    <x v="4"/>
    <x v="0"/>
    <x v="3"/>
    <x v="1"/>
    <x v="2"/>
    <x v="2"/>
    <n v="0"/>
    <n v="0"/>
    <n v="991876"/>
    <n v="341551378"/>
    <n v="0"/>
    <n v="0"/>
    <n v="0"/>
  </r>
  <r>
    <s v="0835f596-76bd-4524-8c4b-a61200e6eb52"/>
    <x v="4"/>
    <x v="1"/>
    <x v="0"/>
    <x v="1"/>
    <x v="0"/>
    <x v="0"/>
    <n v="0"/>
    <n v="0"/>
    <n v="3231283"/>
    <n v="955873455"/>
    <n v="0"/>
    <n v="0"/>
    <n v="0"/>
  </r>
  <r>
    <s v="0835f596-76bd-4524-8c4b-a61200e6eb52"/>
    <x v="4"/>
    <x v="1"/>
    <x v="0"/>
    <x v="1"/>
    <x v="1"/>
    <x v="1"/>
    <n v="0"/>
    <n v="0"/>
    <n v="3231283"/>
    <n v="955873455"/>
    <n v="0"/>
    <n v="0"/>
    <n v="0"/>
  </r>
  <r>
    <s v="0835f596-76bd-4524-8c4b-a61200e6eb52"/>
    <x v="4"/>
    <x v="1"/>
    <x v="0"/>
    <x v="1"/>
    <x v="2"/>
    <x v="2"/>
    <n v="0"/>
    <n v="0"/>
    <n v="3231283"/>
    <n v="955873455"/>
    <n v="0"/>
    <n v="0"/>
    <n v="0"/>
  </r>
  <r>
    <s v="0835f596-76bd-4524-8c4b-a61200e6eb52"/>
    <x v="4"/>
    <x v="1"/>
    <x v="1"/>
    <x v="1"/>
    <x v="0"/>
    <x v="0"/>
    <n v="0"/>
    <n v="0"/>
    <n v="3744596"/>
    <n v="1077862771"/>
    <n v="0"/>
    <n v="0"/>
    <n v="0"/>
  </r>
  <r>
    <s v="0835f596-76bd-4524-8c4b-a61200e6eb52"/>
    <x v="4"/>
    <x v="1"/>
    <x v="1"/>
    <x v="1"/>
    <x v="1"/>
    <x v="1"/>
    <n v="0"/>
    <n v="0"/>
    <n v="3744596"/>
    <n v="1077862771"/>
    <n v="0"/>
    <n v="0"/>
    <n v="0"/>
  </r>
  <r>
    <s v="0835f596-76bd-4524-8c4b-a61200e6eb52"/>
    <x v="4"/>
    <x v="1"/>
    <x v="1"/>
    <x v="1"/>
    <x v="2"/>
    <x v="2"/>
    <n v="0"/>
    <n v="0"/>
    <n v="3744596"/>
    <n v="1077862771"/>
    <n v="0"/>
    <n v="0"/>
    <n v="0"/>
  </r>
  <r>
    <s v="0835f596-76bd-4524-8c4b-a61200e6eb52"/>
    <x v="4"/>
    <x v="1"/>
    <x v="2"/>
    <x v="1"/>
    <x v="0"/>
    <x v="0"/>
    <n v="0"/>
    <n v="0"/>
    <n v="2896170"/>
    <n v="913609030"/>
    <n v="0"/>
    <n v="0"/>
    <n v="0"/>
  </r>
  <r>
    <s v="0835f596-76bd-4524-8c4b-a61200e6eb52"/>
    <x v="4"/>
    <x v="1"/>
    <x v="2"/>
    <x v="1"/>
    <x v="1"/>
    <x v="1"/>
    <n v="11"/>
    <n v="11"/>
    <n v="2896170"/>
    <n v="913609030"/>
    <n v="0"/>
    <n v="0"/>
    <n v="1"/>
  </r>
  <r>
    <s v="0835f596-76bd-4524-8c4b-a61200e6eb52"/>
    <x v="4"/>
    <x v="1"/>
    <x v="2"/>
    <x v="1"/>
    <x v="2"/>
    <x v="2"/>
    <n v="0"/>
    <n v="0"/>
    <n v="2896170"/>
    <n v="913609030"/>
    <n v="0"/>
    <n v="0"/>
    <n v="0"/>
  </r>
  <r>
    <s v="0835f596-76bd-4524-8c4b-a61200e6eb52"/>
    <x v="4"/>
    <x v="1"/>
    <x v="3"/>
    <x v="1"/>
    <x v="0"/>
    <x v="0"/>
    <n v="0"/>
    <n v="0"/>
    <n v="814642"/>
    <n v="278984297"/>
    <n v="0"/>
    <n v="0"/>
    <n v="0"/>
  </r>
  <r>
    <s v="0835f596-76bd-4524-8c4b-a61200e6eb52"/>
    <x v="4"/>
    <x v="1"/>
    <x v="3"/>
    <x v="1"/>
    <x v="1"/>
    <x v="1"/>
    <n v="15"/>
    <n v="12"/>
    <n v="814642"/>
    <n v="278984297"/>
    <n v="0"/>
    <n v="0"/>
    <n v="1.2"/>
  </r>
  <r>
    <s v="0835f596-76bd-4524-8c4b-a61200e6eb52"/>
    <x v="4"/>
    <x v="1"/>
    <x v="3"/>
    <x v="1"/>
    <x v="2"/>
    <x v="2"/>
    <n v="0"/>
    <n v="0"/>
    <n v="814642"/>
    <n v="278984297"/>
    <n v="0"/>
    <n v="0"/>
    <n v="0"/>
  </r>
  <r>
    <s v="0835f596-76bd-4524-8c4b-a61200e6eb52"/>
    <x v="5"/>
    <x v="0"/>
    <x v="0"/>
    <x v="1"/>
    <x v="0"/>
    <x v="0"/>
    <n v="0"/>
    <n v="0"/>
    <n v="3075350"/>
    <n v="898122505"/>
    <n v="0"/>
    <n v="0"/>
    <n v="0"/>
  </r>
  <r>
    <s v="0835f596-76bd-4524-8c4b-a61200e6eb52"/>
    <x v="5"/>
    <x v="0"/>
    <x v="0"/>
    <x v="1"/>
    <x v="1"/>
    <x v="1"/>
    <n v="0"/>
    <n v="0"/>
    <n v="3075350"/>
    <n v="898122505"/>
    <n v="0"/>
    <n v="0"/>
    <n v="0"/>
  </r>
  <r>
    <s v="0835f596-76bd-4524-8c4b-a61200e6eb52"/>
    <x v="5"/>
    <x v="0"/>
    <x v="0"/>
    <x v="1"/>
    <x v="2"/>
    <x v="2"/>
    <n v="0"/>
    <n v="0"/>
    <n v="3075350"/>
    <n v="898122505"/>
    <n v="0"/>
    <n v="0"/>
    <n v="0"/>
  </r>
  <r>
    <s v="0835f596-76bd-4524-8c4b-a61200e6eb52"/>
    <x v="5"/>
    <x v="0"/>
    <x v="1"/>
    <x v="1"/>
    <x v="0"/>
    <x v="0"/>
    <n v="0"/>
    <n v="0"/>
    <n v="3920172"/>
    <n v="1125981685"/>
    <n v="0"/>
    <n v="0"/>
    <n v="0"/>
  </r>
  <r>
    <s v="0835f596-76bd-4524-8c4b-a61200e6eb52"/>
    <x v="5"/>
    <x v="0"/>
    <x v="1"/>
    <x v="1"/>
    <x v="1"/>
    <x v="1"/>
    <n v="1"/>
    <n v="1"/>
    <n v="3920172"/>
    <n v="1125981685"/>
    <n v="0"/>
    <n v="0"/>
    <n v="1"/>
  </r>
  <r>
    <s v="0835f596-76bd-4524-8c4b-a61200e6eb52"/>
    <x v="5"/>
    <x v="0"/>
    <x v="1"/>
    <x v="1"/>
    <x v="2"/>
    <x v="2"/>
    <n v="0"/>
    <n v="0"/>
    <n v="3920172"/>
    <n v="1125981685"/>
    <n v="0"/>
    <n v="0"/>
    <n v="0"/>
  </r>
  <r>
    <s v="0835f596-76bd-4524-8c4b-a61200e6eb52"/>
    <x v="5"/>
    <x v="0"/>
    <x v="2"/>
    <x v="1"/>
    <x v="0"/>
    <x v="0"/>
    <n v="0"/>
    <n v="0"/>
    <n v="3146357"/>
    <n v="987752974"/>
    <n v="0"/>
    <n v="0"/>
    <n v="0"/>
  </r>
  <r>
    <s v="0835f596-76bd-4524-8c4b-a61200e6eb52"/>
    <x v="5"/>
    <x v="0"/>
    <x v="2"/>
    <x v="1"/>
    <x v="1"/>
    <x v="1"/>
    <n v="10"/>
    <n v="8"/>
    <n v="3146357"/>
    <n v="987752974"/>
    <n v="0"/>
    <n v="0"/>
    <n v="1.2"/>
  </r>
  <r>
    <s v="0835f596-76bd-4524-8c4b-a61200e6eb52"/>
    <x v="5"/>
    <x v="0"/>
    <x v="2"/>
    <x v="1"/>
    <x v="2"/>
    <x v="2"/>
    <n v="0"/>
    <n v="0"/>
    <n v="3146357"/>
    <n v="987752974"/>
    <n v="0"/>
    <n v="0"/>
    <n v="0"/>
  </r>
  <r>
    <s v="0835f596-76bd-4524-8c4b-a61200e6eb52"/>
    <x v="5"/>
    <x v="0"/>
    <x v="3"/>
    <x v="1"/>
    <x v="0"/>
    <x v="0"/>
    <n v="0"/>
    <n v="0"/>
    <n v="1009014"/>
    <n v="344146227"/>
    <n v="0"/>
    <n v="0"/>
    <n v="0"/>
  </r>
  <r>
    <s v="0835f596-76bd-4524-8c4b-a61200e6eb52"/>
    <x v="5"/>
    <x v="0"/>
    <x v="3"/>
    <x v="1"/>
    <x v="1"/>
    <x v="1"/>
    <n v="7"/>
    <n v="6"/>
    <n v="1009014"/>
    <n v="344146227"/>
    <n v="0"/>
    <n v="0"/>
    <n v="1.2"/>
  </r>
  <r>
    <s v="0835f596-76bd-4524-8c4b-a61200e6eb52"/>
    <x v="5"/>
    <x v="0"/>
    <x v="3"/>
    <x v="1"/>
    <x v="2"/>
    <x v="2"/>
    <n v="0"/>
    <n v="0"/>
    <n v="1009014"/>
    <n v="344146227"/>
    <n v="0"/>
    <n v="0"/>
    <n v="0"/>
  </r>
  <r>
    <s v="0835f596-76bd-4524-8c4b-a61200e6eb52"/>
    <x v="5"/>
    <x v="1"/>
    <x v="0"/>
    <x v="1"/>
    <x v="0"/>
    <x v="0"/>
    <n v="0"/>
    <n v="0"/>
    <n v="3231422"/>
    <n v="945472139"/>
    <n v="0"/>
    <n v="0"/>
    <n v="0"/>
  </r>
  <r>
    <s v="0835f596-76bd-4524-8c4b-a61200e6eb52"/>
    <x v="5"/>
    <x v="1"/>
    <x v="0"/>
    <x v="1"/>
    <x v="1"/>
    <x v="1"/>
    <n v="0"/>
    <n v="0"/>
    <n v="3231422"/>
    <n v="945472139"/>
    <n v="0"/>
    <n v="0"/>
    <n v="0"/>
  </r>
  <r>
    <s v="0835f596-76bd-4524-8c4b-a61200e6eb52"/>
    <x v="5"/>
    <x v="1"/>
    <x v="0"/>
    <x v="1"/>
    <x v="2"/>
    <x v="2"/>
    <n v="0"/>
    <n v="0"/>
    <n v="3231422"/>
    <n v="945472139"/>
    <n v="0"/>
    <n v="0"/>
    <n v="0"/>
  </r>
  <r>
    <s v="0835f596-76bd-4524-8c4b-a61200e6eb52"/>
    <x v="5"/>
    <x v="1"/>
    <x v="1"/>
    <x v="1"/>
    <x v="0"/>
    <x v="0"/>
    <n v="0"/>
    <n v="0"/>
    <n v="3810872"/>
    <n v="1084354348"/>
    <n v="0"/>
    <n v="0"/>
    <n v="0"/>
  </r>
  <r>
    <s v="0835f596-76bd-4524-8c4b-a61200e6eb52"/>
    <x v="5"/>
    <x v="1"/>
    <x v="1"/>
    <x v="1"/>
    <x v="1"/>
    <x v="1"/>
    <n v="1"/>
    <n v="1"/>
    <n v="3810872"/>
    <n v="1084354348"/>
    <n v="0"/>
    <n v="0"/>
    <n v="1"/>
  </r>
  <r>
    <s v="0835f596-76bd-4524-8c4b-a61200e6eb52"/>
    <x v="5"/>
    <x v="1"/>
    <x v="1"/>
    <x v="1"/>
    <x v="2"/>
    <x v="2"/>
    <n v="0"/>
    <n v="0"/>
    <n v="3810872"/>
    <n v="1084354348"/>
    <n v="0"/>
    <n v="0"/>
    <n v="0"/>
  </r>
  <r>
    <s v="0835f596-76bd-4524-8c4b-a61200e6eb52"/>
    <x v="5"/>
    <x v="1"/>
    <x v="2"/>
    <x v="1"/>
    <x v="0"/>
    <x v="0"/>
    <n v="0"/>
    <n v="0"/>
    <n v="2912631"/>
    <n v="910544935"/>
    <n v="0"/>
    <n v="0"/>
    <n v="0"/>
  </r>
  <r>
    <s v="0835f596-76bd-4524-8c4b-a61200e6eb52"/>
    <x v="5"/>
    <x v="1"/>
    <x v="2"/>
    <x v="1"/>
    <x v="1"/>
    <x v="1"/>
    <n v="8"/>
    <n v="7"/>
    <n v="2912631"/>
    <n v="910544935"/>
    <n v="0"/>
    <n v="0"/>
    <n v="1.1000000000000001"/>
  </r>
  <r>
    <s v="0835f596-76bd-4524-8c4b-a61200e6eb52"/>
    <x v="5"/>
    <x v="1"/>
    <x v="2"/>
    <x v="1"/>
    <x v="2"/>
    <x v="2"/>
    <n v="0"/>
    <n v="0"/>
    <n v="2912631"/>
    <n v="910544935"/>
    <n v="0"/>
    <n v="0"/>
    <n v="0"/>
  </r>
  <r>
    <s v="0835f596-76bd-4524-8c4b-a61200e6eb52"/>
    <x v="5"/>
    <x v="1"/>
    <x v="3"/>
    <x v="1"/>
    <x v="0"/>
    <x v="0"/>
    <n v="0"/>
    <n v="0"/>
    <n v="828479"/>
    <n v="280580002"/>
    <n v="0"/>
    <n v="0"/>
    <n v="0"/>
  </r>
  <r>
    <s v="0835f596-76bd-4524-8c4b-a61200e6eb52"/>
    <x v="5"/>
    <x v="1"/>
    <x v="3"/>
    <x v="1"/>
    <x v="1"/>
    <x v="1"/>
    <n v="14"/>
    <n v="12"/>
    <n v="828479"/>
    <n v="280580002"/>
    <n v="0"/>
    <n v="0"/>
    <n v="1.2"/>
  </r>
  <r>
    <s v="0835f596-76bd-4524-8c4b-a61200e6eb52"/>
    <x v="5"/>
    <x v="1"/>
    <x v="3"/>
    <x v="1"/>
    <x v="2"/>
    <x v="2"/>
    <n v="0"/>
    <n v="0"/>
    <n v="828479"/>
    <n v="280580002"/>
    <n v="0"/>
    <n v="0"/>
    <n v="0"/>
  </r>
  <r>
    <s v="0835f596-76bd-4524-8c4b-a61200e6eb52"/>
    <x v="6"/>
    <x v="0"/>
    <x v="0"/>
    <x v="1"/>
    <x v="0"/>
    <x v="0"/>
    <n v="0"/>
    <n v="0"/>
    <n v="3227080"/>
    <n v="916816878"/>
    <n v="0"/>
    <n v="0"/>
    <n v="0"/>
  </r>
  <r>
    <s v="0835f596-76bd-4524-8c4b-a61200e6eb52"/>
    <x v="6"/>
    <x v="0"/>
    <x v="0"/>
    <x v="1"/>
    <x v="1"/>
    <x v="1"/>
    <n v="0"/>
    <n v="0"/>
    <n v="3227080"/>
    <n v="916816878"/>
    <n v="0"/>
    <n v="0"/>
    <n v="0"/>
  </r>
  <r>
    <s v="0835f596-76bd-4524-8c4b-a61200e6eb52"/>
    <x v="6"/>
    <x v="0"/>
    <x v="0"/>
    <x v="1"/>
    <x v="2"/>
    <x v="2"/>
    <n v="0"/>
    <n v="0"/>
    <n v="3227080"/>
    <n v="916816878"/>
    <n v="0"/>
    <n v="0"/>
    <n v="0"/>
  </r>
  <r>
    <s v="0835f596-76bd-4524-8c4b-a61200e6eb52"/>
    <x v="6"/>
    <x v="0"/>
    <x v="1"/>
    <x v="1"/>
    <x v="0"/>
    <x v="0"/>
    <n v="0"/>
    <n v="0"/>
    <n v="4291905"/>
    <n v="1189669601"/>
    <n v="0"/>
    <n v="0"/>
    <n v="0"/>
  </r>
  <r>
    <s v="0835f596-76bd-4524-8c4b-a61200e6eb52"/>
    <x v="6"/>
    <x v="0"/>
    <x v="1"/>
    <x v="1"/>
    <x v="1"/>
    <x v="1"/>
    <n v="1"/>
    <n v="1"/>
    <n v="4291905"/>
    <n v="1189669601"/>
    <n v="0"/>
    <n v="0"/>
    <n v="1"/>
  </r>
  <r>
    <s v="0835f596-76bd-4524-8c4b-a61200e6eb52"/>
    <x v="6"/>
    <x v="0"/>
    <x v="1"/>
    <x v="1"/>
    <x v="2"/>
    <x v="2"/>
    <n v="0"/>
    <n v="0"/>
    <n v="4291905"/>
    <n v="1189669601"/>
    <n v="0"/>
    <n v="0"/>
    <n v="0"/>
  </r>
  <r>
    <s v="0835f596-76bd-4524-8c4b-a61200e6eb52"/>
    <x v="6"/>
    <x v="0"/>
    <x v="2"/>
    <x v="1"/>
    <x v="0"/>
    <x v="0"/>
    <n v="0"/>
    <n v="0"/>
    <n v="3444902"/>
    <n v="1040602111"/>
    <n v="0"/>
    <n v="0"/>
    <n v="0"/>
  </r>
  <r>
    <s v="0835f596-76bd-4524-8c4b-a61200e6eb52"/>
    <x v="6"/>
    <x v="0"/>
    <x v="2"/>
    <x v="1"/>
    <x v="1"/>
    <x v="1"/>
    <n v="10"/>
    <n v="10"/>
    <n v="3444902"/>
    <n v="1040602111"/>
    <n v="0"/>
    <n v="0"/>
    <n v="1"/>
  </r>
  <r>
    <s v="0835f596-76bd-4524-8c4b-a61200e6eb52"/>
    <x v="6"/>
    <x v="0"/>
    <x v="2"/>
    <x v="1"/>
    <x v="2"/>
    <x v="2"/>
    <n v="0"/>
    <n v="0"/>
    <n v="3444902"/>
    <n v="1040602111"/>
    <n v="0"/>
    <n v="0"/>
    <n v="0"/>
  </r>
  <r>
    <s v="0835f596-76bd-4524-8c4b-a61200e6eb52"/>
    <x v="6"/>
    <x v="0"/>
    <x v="3"/>
    <x v="1"/>
    <x v="0"/>
    <x v="0"/>
    <n v="0"/>
    <n v="0"/>
    <n v="1069073"/>
    <n v="361196295"/>
    <n v="0"/>
    <n v="0"/>
    <n v="0"/>
  </r>
  <r>
    <s v="0835f596-76bd-4524-8c4b-a61200e6eb52"/>
    <x v="6"/>
    <x v="0"/>
    <x v="3"/>
    <x v="1"/>
    <x v="1"/>
    <x v="1"/>
    <n v="19"/>
    <n v="12"/>
    <n v="1069073"/>
    <n v="361196295"/>
    <n v="0"/>
    <n v="0"/>
    <n v="1.6"/>
  </r>
  <r>
    <s v="0835f596-76bd-4524-8c4b-a61200e6eb52"/>
    <x v="6"/>
    <x v="0"/>
    <x v="3"/>
    <x v="1"/>
    <x v="2"/>
    <x v="2"/>
    <n v="0"/>
    <n v="0"/>
    <n v="1069073"/>
    <n v="361196295"/>
    <n v="0"/>
    <n v="0"/>
    <n v="0"/>
  </r>
  <r>
    <s v="0835f596-76bd-4524-8c4b-a61200e6eb52"/>
    <x v="6"/>
    <x v="1"/>
    <x v="0"/>
    <x v="1"/>
    <x v="0"/>
    <x v="0"/>
    <n v="0"/>
    <n v="0"/>
    <n v="3402611"/>
    <n v="968762051"/>
    <n v="0"/>
    <n v="0"/>
    <n v="0"/>
  </r>
  <r>
    <s v="0835f596-76bd-4524-8c4b-a61200e6eb52"/>
    <x v="6"/>
    <x v="1"/>
    <x v="0"/>
    <x v="1"/>
    <x v="1"/>
    <x v="1"/>
    <n v="0"/>
    <n v="0"/>
    <n v="3402611"/>
    <n v="968762051"/>
    <n v="0"/>
    <n v="0"/>
    <n v="0"/>
  </r>
  <r>
    <s v="0835f596-76bd-4524-8c4b-a61200e6eb52"/>
    <x v="6"/>
    <x v="1"/>
    <x v="0"/>
    <x v="1"/>
    <x v="2"/>
    <x v="2"/>
    <n v="0"/>
    <n v="0"/>
    <n v="3402611"/>
    <n v="968762051"/>
    <n v="0"/>
    <n v="0"/>
    <n v="0"/>
  </r>
  <r>
    <s v="0835f596-76bd-4524-8c4b-a61200e6eb52"/>
    <x v="6"/>
    <x v="1"/>
    <x v="1"/>
    <x v="1"/>
    <x v="0"/>
    <x v="0"/>
    <n v="0"/>
    <n v="0"/>
    <n v="4111355"/>
    <n v="1136459692"/>
    <n v="0"/>
    <n v="0"/>
    <n v="0"/>
  </r>
  <r>
    <s v="0835f596-76bd-4524-8c4b-a61200e6eb52"/>
    <x v="6"/>
    <x v="1"/>
    <x v="1"/>
    <x v="1"/>
    <x v="1"/>
    <x v="1"/>
    <n v="1"/>
    <n v="1"/>
    <n v="4111355"/>
    <n v="1136459692"/>
    <n v="0"/>
    <n v="0"/>
    <n v="1"/>
  </r>
  <r>
    <s v="0835f596-76bd-4524-8c4b-a61200e6eb52"/>
    <x v="6"/>
    <x v="1"/>
    <x v="1"/>
    <x v="1"/>
    <x v="2"/>
    <x v="2"/>
    <n v="0"/>
    <n v="0"/>
    <n v="4111355"/>
    <n v="1136459692"/>
    <n v="0"/>
    <n v="0"/>
    <n v="0"/>
  </r>
  <r>
    <s v="0835f596-76bd-4524-8c4b-a61200e6eb52"/>
    <x v="6"/>
    <x v="1"/>
    <x v="2"/>
    <x v="1"/>
    <x v="0"/>
    <x v="0"/>
    <n v="0"/>
    <n v="0"/>
    <n v="3126444"/>
    <n v="947074973"/>
    <n v="0"/>
    <n v="0"/>
    <n v="0"/>
  </r>
  <r>
    <s v="0835f596-76bd-4524-8c4b-a61200e6eb52"/>
    <x v="6"/>
    <x v="1"/>
    <x v="2"/>
    <x v="1"/>
    <x v="1"/>
    <x v="1"/>
    <n v="14"/>
    <n v="11"/>
    <n v="3126444"/>
    <n v="947074973"/>
    <n v="0"/>
    <n v="0"/>
    <n v="1.3"/>
  </r>
  <r>
    <s v="0835f596-76bd-4524-8c4b-a61200e6eb52"/>
    <x v="6"/>
    <x v="1"/>
    <x v="2"/>
    <x v="1"/>
    <x v="2"/>
    <x v="2"/>
    <n v="0"/>
    <n v="0"/>
    <n v="3126444"/>
    <n v="947074973"/>
    <n v="0"/>
    <n v="0"/>
    <n v="0"/>
  </r>
  <r>
    <s v="0835f596-76bd-4524-8c4b-a61200e6eb52"/>
    <x v="6"/>
    <x v="1"/>
    <x v="3"/>
    <x v="1"/>
    <x v="0"/>
    <x v="0"/>
    <n v="0"/>
    <n v="0"/>
    <n v="876700"/>
    <n v="293737291"/>
    <n v="0"/>
    <n v="0"/>
    <n v="0"/>
  </r>
  <r>
    <s v="0835f596-76bd-4524-8c4b-a61200e6eb52"/>
    <x v="6"/>
    <x v="1"/>
    <x v="3"/>
    <x v="1"/>
    <x v="1"/>
    <x v="1"/>
    <n v="10"/>
    <n v="8"/>
    <n v="876700"/>
    <n v="293737291"/>
    <n v="0"/>
    <n v="0"/>
    <n v="1.2"/>
  </r>
  <r>
    <s v="0835f596-76bd-4524-8c4b-a61200e6eb52"/>
    <x v="6"/>
    <x v="1"/>
    <x v="3"/>
    <x v="1"/>
    <x v="2"/>
    <x v="2"/>
    <n v="0"/>
    <n v="0"/>
    <n v="876700"/>
    <n v="293737291"/>
    <n v="0"/>
    <n v="0"/>
    <n v="0"/>
  </r>
  <r>
    <s v="0835f596-76bd-4524-8c4b-a61200e6eb52"/>
    <x v="7"/>
    <x v="0"/>
    <x v="0"/>
    <x v="1"/>
    <x v="0"/>
    <x v="0"/>
    <n v="0"/>
    <n v="0"/>
    <n v="2890259"/>
    <n v="660951659"/>
    <n v="0"/>
    <n v="0"/>
    <n v="0"/>
  </r>
  <r>
    <s v="0835f596-76bd-4524-8c4b-a61200e6eb52"/>
    <x v="7"/>
    <x v="0"/>
    <x v="0"/>
    <x v="1"/>
    <x v="1"/>
    <x v="1"/>
    <n v="1"/>
    <n v="1"/>
    <n v="2890259"/>
    <n v="660951659"/>
    <n v="0"/>
    <n v="0"/>
    <n v="1"/>
  </r>
  <r>
    <s v="0835f596-76bd-4524-8c4b-a61200e6eb52"/>
    <x v="7"/>
    <x v="0"/>
    <x v="0"/>
    <x v="1"/>
    <x v="2"/>
    <x v="2"/>
    <n v="0"/>
    <n v="0"/>
    <n v="2890259"/>
    <n v="660951659"/>
    <n v="0"/>
    <n v="0"/>
    <n v="0"/>
  </r>
  <r>
    <s v="0835f596-76bd-4524-8c4b-a61200e6eb52"/>
    <x v="7"/>
    <x v="0"/>
    <x v="1"/>
    <x v="1"/>
    <x v="0"/>
    <x v="0"/>
    <n v="0"/>
    <n v="0"/>
    <n v="3995105"/>
    <n v="894699672"/>
    <n v="0"/>
    <n v="0"/>
    <n v="0"/>
  </r>
  <r>
    <s v="0835f596-76bd-4524-8c4b-a61200e6eb52"/>
    <x v="7"/>
    <x v="0"/>
    <x v="1"/>
    <x v="1"/>
    <x v="1"/>
    <x v="1"/>
    <n v="0"/>
    <n v="0"/>
    <n v="3995105"/>
    <n v="894699672"/>
    <n v="0"/>
    <n v="0"/>
    <n v="0"/>
  </r>
  <r>
    <s v="0835f596-76bd-4524-8c4b-a61200e6eb52"/>
    <x v="7"/>
    <x v="0"/>
    <x v="1"/>
    <x v="1"/>
    <x v="2"/>
    <x v="2"/>
    <n v="0"/>
    <n v="0"/>
    <n v="3995105"/>
    <n v="894699672"/>
    <n v="0"/>
    <n v="0"/>
    <n v="0"/>
  </r>
  <r>
    <s v="0835f596-76bd-4524-8c4b-a61200e6eb52"/>
    <x v="7"/>
    <x v="0"/>
    <x v="2"/>
    <x v="1"/>
    <x v="0"/>
    <x v="0"/>
    <n v="0"/>
    <n v="0"/>
    <n v="3255143"/>
    <n v="781705709"/>
    <n v="0"/>
    <n v="0"/>
    <n v="0"/>
  </r>
  <r>
    <s v="0835f596-76bd-4524-8c4b-a61200e6eb52"/>
    <x v="7"/>
    <x v="0"/>
    <x v="2"/>
    <x v="1"/>
    <x v="1"/>
    <x v="1"/>
    <n v="7"/>
    <n v="7"/>
    <n v="3255143"/>
    <n v="781705709"/>
    <n v="0"/>
    <n v="0"/>
    <n v="1"/>
  </r>
  <r>
    <s v="0835f596-76bd-4524-8c4b-a61200e6eb52"/>
    <x v="7"/>
    <x v="0"/>
    <x v="2"/>
    <x v="1"/>
    <x v="2"/>
    <x v="2"/>
    <n v="0"/>
    <n v="0"/>
    <n v="3255143"/>
    <n v="781705709"/>
    <n v="0"/>
    <n v="0"/>
    <n v="0"/>
  </r>
  <r>
    <s v="0835f596-76bd-4524-8c4b-a61200e6eb52"/>
    <x v="7"/>
    <x v="0"/>
    <x v="3"/>
    <x v="1"/>
    <x v="0"/>
    <x v="0"/>
    <n v="0"/>
    <n v="0"/>
    <n v="1068452"/>
    <n v="276145194"/>
    <n v="0"/>
    <n v="0"/>
    <n v="0"/>
  </r>
  <r>
    <s v="0835f596-76bd-4524-8c4b-a61200e6eb52"/>
    <x v="7"/>
    <x v="0"/>
    <x v="3"/>
    <x v="1"/>
    <x v="1"/>
    <x v="1"/>
    <n v="7"/>
    <n v="7"/>
    <n v="1068452"/>
    <n v="276145194"/>
    <n v="0"/>
    <n v="0"/>
    <n v="1"/>
  </r>
  <r>
    <s v="0835f596-76bd-4524-8c4b-a61200e6eb52"/>
    <x v="7"/>
    <x v="0"/>
    <x v="3"/>
    <x v="1"/>
    <x v="2"/>
    <x v="2"/>
    <n v="0"/>
    <n v="0"/>
    <n v="1068452"/>
    <n v="276145194"/>
    <n v="0"/>
    <n v="0"/>
    <n v="0"/>
  </r>
  <r>
    <s v="0835f596-76bd-4524-8c4b-a61200e6eb52"/>
    <x v="7"/>
    <x v="1"/>
    <x v="0"/>
    <x v="1"/>
    <x v="0"/>
    <x v="0"/>
    <n v="0"/>
    <n v="0"/>
    <n v="3049511"/>
    <n v="699327049"/>
    <n v="0"/>
    <n v="0"/>
    <n v="0"/>
  </r>
  <r>
    <s v="0835f596-76bd-4524-8c4b-a61200e6eb52"/>
    <x v="7"/>
    <x v="1"/>
    <x v="0"/>
    <x v="1"/>
    <x v="1"/>
    <x v="1"/>
    <n v="0"/>
    <n v="0"/>
    <n v="3049511"/>
    <n v="699327049"/>
    <n v="0"/>
    <n v="0"/>
    <n v="0"/>
  </r>
  <r>
    <s v="0835f596-76bd-4524-8c4b-a61200e6eb52"/>
    <x v="7"/>
    <x v="1"/>
    <x v="0"/>
    <x v="1"/>
    <x v="2"/>
    <x v="2"/>
    <n v="0"/>
    <n v="0"/>
    <n v="3049511"/>
    <n v="699327049"/>
    <n v="0"/>
    <n v="0"/>
    <n v="0"/>
  </r>
  <r>
    <s v="0835f596-76bd-4524-8c4b-a61200e6eb52"/>
    <x v="7"/>
    <x v="1"/>
    <x v="1"/>
    <x v="1"/>
    <x v="0"/>
    <x v="0"/>
    <n v="0"/>
    <n v="0"/>
    <n v="3814110"/>
    <n v="848544482"/>
    <n v="0"/>
    <n v="0"/>
    <n v="0"/>
  </r>
  <r>
    <s v="0835f596-76bd-4524-8c4b-a61200e6eb52"/>
    <x v="7"/>
    <x v="1"/>
    <x v="1"/>
    <x v="1"/>
    <x v="1"/>
    <x v="1"/>
    <n v="1"/>
    <n v="1"/>
    <n v="3814110"/>
    <n v="848544482"/>
    <n v="0"/>
    <n v="0"/>
    <n v="1"/>
  </r>
  <r>
    <s v="0835f596-76bd-4524-8c4b-a61200e6eb52"/>
    <x v="7"/>
    <x v="1"/>
    <x v="1"/>
    <x v="1"/>
    <x v="2"/>
    <x v="2"/>
    <n v="0"/>
    <n v="0"/>
    <n v="3814110"/>
    <n v="848544482"/>
    <n v="0"/>
    <n v="0"/>
    <n v="0"/>
  </r>
  <r>
    <s v="0835f596-76bd-4524-8c4b-a61200e6eb52"/>
    <x v="7"/>
    <x v="1"/>
    <x v="2"/>
    <x v="1"/>
    <x v="0"/>
    <x v="0"/>
    <n v="0"/>
    <n v="0"/>
    <n v="2934384"/>
    <n v="702576701"/>
    <n v="0"/>
    <n v="0"/>
    <n v="0"/>
  </r>
  <r>
    <s v="0835f596-76bd-4524-8c4b-a61200e6eb52"/>
    <x v="7"/>
    <x v="1"/>
    <x v="2"/>
    <x v="1"/>
    <x v="1"/>
    <x v="1"/>
    <n v="9"/>
    <n v="7"/>
    <n v="2934384"/>
    <n v="702576701"/>
    <n v="0"/>
    <n v="0"/>
    <n v="1.3"/>
  </r>
  <r>
    <s v="0835f596-76bd-4524-8c4b-a61200e6eb52"/>
    <x v="7"/>
    <x v="1"/>
    <x v="2"/>
    <x v="1"/>
    <x v="2"/>
    <x v="2"/>
    <n v="0"/>
    <n v="0"/>
    <n v="2934384"/>
    <n v="702576701"/>
    <n v="0"/>
    <n v="0"/>
    <n v="0"/>
  </r>
  <r>
    <s v="0835f596-76bd-4524-8c4b-a61200e6eb52"/>
    <x v="7"/>
    <x v="1"/>
    <x v="3"/>
    <x v="1"/>
    <x v="0"/>
    <x v="0"/>
    <n v="0"/>
    <n v="0"/>
    <n v="872917"/>
    <n v="223407919"/>
    <n v="0"/>
    <n v="0"/>
    <n v="0"/>
  </r>
  <r>
    <s v="0835f596-76bd-4524-8c4b-a61200e6eb52"/>
    <x v="7"/>
    <x v="1"/>
    <x v="3"/>
    <x v="1"/>
    <x v="1"/>
    <x v="1"/>
    <n v="3"/>
    <n v="3"/>
    <n v="872917"/>
    <n v="223407919"/>
    <n v="0"/>
    <n v="0"/>
    <n v="1"/>
  </r>
  <r>
    <s v="0835f596-76bd-4524-8c4b-a61200e6eb52"/>
    <x v="7"/>
    <x v="1"/>
    <x v="3"/>
    <x v="1"/>
    <x v="2"/>
    <x v="2"/>
    <n v="0"/>
    <n v="0"/>
    <n v="872917"/>
    <n v="223407919"/>
    <n v="0"/>
    <n v="0"/>
    <n v="0"/>
  </r>
  <r>
    <s v="782adb5c-eccc-4465-9979-a61200e6eb52"/>
    <x v="0"/>
    <x v="0"/>
    <x v="0"/>
    <x v="1"/>
    <x v="0"/>
    <x v="0"/>
    <n v="0"/>
    <n v="0"/>
    <n v="66332"/>
    <n v="20601824"/>
    <n v="0"/>
    <n v="0"/>
    <n v="0"/>
  </r>
  <r>
    <s v="782adb5c-eccc-4465-9979-a61200e6eb52"/>
    <x v="0"/>
    <x v="0"/>
    <x v="0"/>
    <x v="1"/>
    <x v="1"/>
    <x v="1"/>
    <n v="0"/>
    <n v="0"/>
    <n v="66332"/>
    <n v="20601824"/>
    <n v="0"/>
    <n v="0"/>
    <n v="0"/>
  </r>
  <r>
    <s v="782adb5c-eccc-4465-9979-a61200e6eb52"/>
    <x v="0"/>
    <x v="0"/>
    <x v="0"/>
    <x v="1"/>
    <x v="2"/>
    <x v="2"/>
    <n v="0"/>
    <n v="0"/>
    <n v="66332"/>
    <n v="20601824"/>
    <n v="0"/>
    <n v="0"/>
    <n v="0"/>
  </r>
  <r>
    <s v="782adb5c-eccc-4465-9979-a61200e6eb52"/>
    <x v="0"/>
    <x v="0"/>
    <x v="1"/>
    <x v="1"/>
    <x v="1"/>
    <x v="1"/>
    <n v="0"/>
    <n v="0"/>
    <n v="76537"/>
    <n v="22994379"/>
    <n v="0"/>
    <n v="0"/>
    <n v="0"/>
  </r>
  <r>
    <s v="782adb5c-eccc-4465-9979-a61200e6eb52"/>
    <x v="0"/>
    <x v="0"/>
    <x v="1"/>
    <x v="1"/>
    <x v="2"/>
    <x v="2"/>
    <n v="0"/>
    <n v="0"/>
    <n v="76537"/>
    <n v="22994379"/>
    <n v="0"/>
    <n v="0"/>
    <n v="0"/>
  </r>
  <r>
    <s v="782adb5c-eccc-4465-9979-a61200e6eb52"/>
    <x v="0"/>
    <x v="0"/>
    <x v="1"/>
    <x v="1"/>
    <x v="0"/>
    <x v="0"/>
    <n v="0"/>
    <n v="0"/>
    <n v="76537"/>
    <n v="22994379"/>
    <n v="0"/>
    <n v="0"/>
    <n v="0"/>
  </r>
  <r>
    <s v="782adb5c-eccc-4465-9979-a61200e6eb52"/>
    <x v="0"/>
    <x v="0"/>
    <x v="2"/>
    <x v="1"/>
    <x v="0"/>
    <x v="0"/>
    <n v="0"/>
    <n v="0"/>
    <n v="73411"/>
    <n v="24391488"/>
    <n v="0"/>
    <n v="0"/>
    <n v="0"/>
  </r>
  <r>
    <s v="782adb5c-eccc-4465-9979-a61200e6eb52"/>
    <x v="0"/>
    <x v="0"/>
    <x v="2"/>
    <x v="1"/>
    <x v="1"/>
    <x v="1"/>
    <n v="1"/>
    <n v="1"/>
    <n v="73411"/>
    <n v="24391488"/>
    <n v="0"/>
    <n v="0"/>
    <n v="1"/>
  </r>
  <r>
    <s v="782adb5c-eccc-4465-9979-a61200e6eb52"/>
    <x v="0"/>
    <x v="0"/>
    <x v="2"/>
    <x v="1"/>
    <x v="2"/>
    <x v="2"/>
    <n v="0"/>
    <n v="0"/>
    <n v="73411"/>
    <n v="24391488"/>
    <n v="0"/>
    <n v="0"/>
    <n v="0"/>
  </r>
  <r>
    <s v="782adb5c-eccc-4465-9979-a61200e6eb52"/>
    <x v="0"/>
    <x v="0"/>
    <x v="3"/>
    <x v="1"/>
    <x v="0"/>
    <x v="0"/>
    <n v="0"/>
    <n v="0"/>
    <n v="25944"/>
    <n v="9003599"/>
    <n v="0"/>
    <n v="0"/>
    <n v="0"/>
  </r>
  <r>
    <s v="782adb5c-eccc-4465-9979-a61200e6eb52"/>
    <x v="0"/>
    <x v="0"/>
    <x v="3"/>
    <x v="1"/>
    <x v="2"/>
    <x v="2"/>
    <n v="0"/>
    <n v="0"/>
    <n v="25944"/>
    <n v="9003599"/>
    <n v="0"/>
    <n v="0"/>
    <n v="0"/>
  </r>
  <r>
    <s v="782adb5c-eccc-4465-9979-a61200e6eb52"/>
    <x v="0"/>
    <x v="0"/>
    <x v="3"/>
    <x v="1"/>
    <x v="1"/>
    <x v="1"/>
    <n v="0"/>
    <n v="0"/>
    <n v="25944"/>
    <n v="9003599"/>
    <n v="0"/>
    <n v="0"/>
    <n v="0"/>
  </r>
  <r>
    <s v="782adb5c-eccc-4465-9979-a61200e6eb52"/>
    <x v="0"/>
    <x v="1"/>
    <x v="0"/>
    <x v="1"/>
    <x v="1"/>
    <x v="1"/>
    <n v="0"/>
    <n v="0"/>
    <n v="67778"/>
    <n v="21139118"/>
    <n v="0"/>
    <n v="0"/>
    <n v="0"/>
  </r>
  <r>
    <s v="782adb5c-eccc-4465-9979-a61200e6eb52"/>
    <x v="0"/>
    <x v="1"/>
    <x v="0"/>
    <x v="1"/>
    <x v="2"/>
    <x v="2"/>
    <n v="0"/>
    <n v="0"/>
    <n v="67778"/>
    <n v="21139118"/>
    <n v="0"/>
    <n v="0"/>
    <n v="0"/>
  </r>
  <r>
    <s v="782adb5c-eccc-4465-9979-a61200e6eb52"/>
    <x v="0"/>
    <x v="1"/>
    <x v="0"/>
    <x v="1"/>
    <x v="0"/>
    <x v="0"/>
    <n v="0"/>
    <n v="0"/>
    <n v="67778"/>
    <n v="21139118"/>
    <n v="0"/>
    <n v="0"/>
    <n v="0"/>
  </r>
  <r>
    <s v="782adb5c-eccc-4465-9979-a61200e6eb52"/>
    <x v="0"/>
    <x v="1"/>
    <x v="1"/>
    <x v="1"/>
    <x v="0"/>
    <x v="0"/>
    <n v="0"/>
    <n v="0"/>
    <n v="63392"/>
    <n v="18695843"/>
    <n v="0"/>
    <n v="0"/>
    <n v="0"/>
  </r>
  <r>
    <s v="782adb5c-eccc-4465-9979-a61200e6eb52"/>
    <x v="0"/>
    <x v="1"/>
    <x v="1"/>
    <x v="1"/>
    <x v="1"/>
    <x v="1"/>
    <n v="0"/>
    <n v="0"/>
    <n v="63392"/>
    <n v="18695843"/>
    <n v="0"/>
    <n v="0"/>
    <n v="0"/>
  </r>
  <r>
    <s v="782adb5c-eccc-4465-9979-a61200e6eb52"/>
    <x v="0"/>
    <x v="1"/>
    <x v="1"/>
    <x v="1"/>
    <x v="2"/>
    <x v="2"/>
    <n v="0"/>
    <n v="0"/>
    <n v="63392"/>
    <n v="18695843"/>
    <n v="0"/>
    <n v="0"/>
    <n v="0"/>
  </r>
  <r>
    <s v="782adb5c-eccc-4465-9979-a61200e6eb52"/>
    <x v="0"/>
    <x v="1"/>
    <x v="2"/>
    <x v="1"/>
    <x v="0"/>
    <x v="0"/>
    <n v="0"/>
    <n v="0"/>
    <n v="62312"/>
    <n v="20541932"/>
    <n v="0"/>
    <n v="0"/>
    <n v="0"/>
  </r>
  <r>
    <s v="782adb5c-eccc-4465-9979-a61200e6eb52"/>
    <x v="0"/>
    <x v="1"/>
    <x v="2"/>
    <x v="1"/>
    <x v="1"/>
    <x v="1"/>
    <n v="2"/>
    <n v="2"/>
    <n v="62312"/>
    <n v="20541932"/>
    <n v="0"/>
    <n v="0"/>
    <n v="1"/>
  </r>
  <r>
    <s v="782adb5c-eccc-4465-9979-a61200e6eb52"/>
    <x v="0"/>
    <x v="1"/>
    <x v="2"/>
    <x v="1"/>
    <x v="2"/>
    <x v="2"/>
    <n v="0"/>
    <n v="0"/>
    <n v="62312"/>
    <n v="20541932"/>
    <n v="0"/>
    <n v="0"/>
    <n v="0"/>
  </r>
  <r>
    <s v="782adb5c-eccc-4465-9979-a61200e6eb52"/>
    <x v="0"/>
    <x v="1"/>
    <x v="3"/>
    <x v="1"/>
    <x v="0"/>
    <x v="0"/>
    <n v="0"/>
    <n v="0"/>
    <n v="20645"/>
    <n v="7099306"/>
    <n v="0"/>
    <n v="0"/>
    <n v="0"/>
  </r>
  <r>
    <s v="782adb5c-eccc-4465-9979-a61200e6eb52"/>
    <x v="0"/>
    <x v="1"/>
    <x v="3"/>
    <x v="1"/>
    <x v="1"/>
    <x v="1"/>
    <n v="0"/>
    <n v="0"/>
    <n v="20645"/>
    <n v="7099306"/>
    <n v="0"/>
    <n v="0"/>
    <n v="0"/>
  </r>
  <r>
    <s v="782adb5c-eccc-4465-9979-a61200e6eb52"/>
    <x v="0"/>
    <x v="1"/>
    <x v="3"/>
    <x v="1"/>
    <x v="2"/>
    <x v="2"/>
    <n v="0"/>
    <n v="0"/>
    <n v="20645"/>
    <n v="7099306"/>
    <n v="0"/>
    <n v="0"/>
    <n v="0"/>
  </r>
  <r>
    <s v="782adb5c-eccc-4465-9979-a61200e6eb52"/>
    <x v="1"/>
    <x v="0"/>
    <x v="0"/>
    <x v="1"/>
    <x v="0"/>
    <x v="0"/>
    <n v="0"/>
    <n v="0"/>
    <n v="63312"/>
    <n v="19530299"/>
    <n v="0"/>
    <n v="0"/>
    <n v="0"/>
  </r>
  <r>
    <s v="782adb5c-eccc-4465-9979-a61200e6eb52"/>
    <x v="1"/>
    <x v="0"/>
    <x v="0"/>
    <x v="1"/>
    <x v="1"/>
    <x v="1"/>
    <n v="0"/>
    <n v="0"/>
    <n v="63312"/>
    <n v="19530299"/>
    <n v="0"/>
    <n v="0"/>
    <n v="0"/>
  </r>
  <r>
    <s v="782adb5c-eccc-4465-9979-a61200e6eb52"/>
    <x v="1"/>
    <x v="0"/>
    <x v="0"/>
    <x v="1"/>
    <x v="2"/>
    <x v="2"/>
    <n v="0"/>
    <n v="0"/>
    <n v="63312"/>
    <n v="19530299"/>
    <n v="0"/>
    <n v="0"/>
    <n v="0"/>
  </r>
  <r>
    <s v="782adb5c-eccc-4465-9979-a61200e6eb52"/>
    <x v="1"/>
    <x v="0"/>
    <x v="1"/>
    <x v="1"/>
    <x v="1"/>
    <x v="1"/>
    <n v="1"/>
    <n v="1"/>
    <n v="72582"/>
    <n v="21639267"/>
    <n v="0"/>
    <n v="0"/>
    <n v="1"/>
  </r>
  <r>
    <s v="782adb5c-eccc-4465-9979-a61200e6eb52"/>
    <x v="1"/>
    <x v="0"/>
    <x v="1"/>
    <x v="1"/>
    <x v="2"/>
    <x v="2"/>
    <n v="0"/>
    <n v="0"/>
    <n v="72582"/>
    <n v="21639267"/>
    <n v="0"/>
    <n v="0"/>
    <n v="0"/>
  </r>
  <r>
    <s v="782adb5c-eccc-4465-9979-a61200e6eb52"/>
    <x v="1"/>
    <x v="0"/>
    <x v="1"/>
    <x v="1"/>
    <x v="0"/>
    <x v="0"/>
    <n v="0"/>
    <n v="0"/>
    <n v="72582"/>
    <n v="21639267"/>
    <n v="0"/>
    <n v="0"/>
    <n v="0"/>
  </r>
  <r>
    <s v="782adb5c-eccc-4465-9979-a61200e6eb52"/>
    <x v="1"/>
    <x v="0"/>
    <x v="2"/>
    <x v="1"/>
    <x v="0"/>
    <x v="0"/>
    <n v="0"/>
    <n v="0"/>
    <n v="73245"/>
    <n v="24203115"/>
    <n v="0"/>
    <n v="0"/>
    <n v="0"/>
  </r>
  <r>
    <s v="782adb5c-eccc-4465-9979-a61200e6eb52"/>
    <x v="1"/>
    <x v="0"/>
    <x v="2"/>
    <x v="1"/>
    <x v="1"/>
    <x v="1"/>
    <n v="0"/>
    <n v="0"/>
    <n v="73245"/>
    <n v="24203115"/>
    <n v="0"/>
    <n v="0"/>
    <n v="0"/>
  </r>
  <r>
    <s v="782adb5c-eccc-4465-9979-a61200e6eb52"/>
    <x v="1"/>
    <x v="0"/>
    <x v="2"/>
    <x v="1"/>
    <x v="2"/>
    <x v="2"/>
    <n v="0"/>
    <n v="0"/>
    <n v="73245"/>
    <n v="24203115"/>
    <n v="0"/>
    <n v="0"/>
    <n v="0"/>
  </r>
  <r>
    <s v="782adb5c-eccc-4465-9979-a61200e6eb52"/>
    <x v="1"/>
    <x v="0"/>
    <x v="3"/>
    <x v="1"/>
    <x v="0"/>
    <x v="0"/>
    <n v="0"/>
    <n v="0"/>
    <n v="28214"/>
    <n v="9718489"/>
    <n v="0"/>
    <n v="0"/>
    <n v="0"/>
  </r>
  <r>
    <s v="782adb5c-eccc-4465-9979-a61200e6eb52"/>
    <x v="1"/>
    <x v="0"/>
    <x v="3"/>
    <x v="1"/>
    <x v="1"/>
    <x v="1"/>
    <n v="0"/>
    <n v="0"/>
    <n v="28214"/>
    <n v="9718489"/>
    <n v="0"/>
    <n v="0"/>
    <n v="0"/>
  </r>
  <r>
    <s v="782adb5c-eccc-4465-9979-a61200e6eb52"/>
    <x v="1"/>
    <x v="0"/>
    <x v="3"/>
    <x v="1"/>
    <x v="2"/>
    <x v="2"/>
    <n v="0"/>
    <n v="0"/>
    <n v="28214"/>
    <n v="9718489"/>
    <n v="0"/>
    <n v="0"/>
    <n v="0"/>
  </r>
  <r>
    <s v="782adb5c-eccc-4465-9979-a61200e6eb52"/>
    <x v="1"/>
    <x v="1"/>
    <x v="0"/>
    <x v="1"/>
    <x v="0"/>
    <x v="0"/>
    <n v="0"/>
    <n v="0"/>
    <n v="64831"/>
    <n v="20065866"/>
    <n v="0"/>
    <n v="0"/>
    <n v="0"/>
  </r>
  <r>
    <s v="782adb5c-eccc-4465-9979-a61200e6eb52"/>
    <x v="1"/>
    <x v="1"/>
    <x v="0"/>
    <x v="1"/>
    <x v="1"/>
    <x v="1"/>
    <n v="0"/>
    <n v="0"/>
    <n v="64831"/>
    <n v="20065866"/>
    <n v="0"/>
    <n v="0"/>
    <n v="0"/>
  </r>
  <r>
    <s v="782adb5c-eccc-4465-9979-a61200e6eb52"/>
    <x v="1"/>
    <x v="1"/>
    <x v="0"/>
    <x v="1"/>
    <x v="2"/>
    <x v="2"/>
    <n v="0"/>
    <n v="0"/>
    <n v="64831"/>
    <n v="20065866"/>
    <n v="0"/>
    <n v="0"/>
    <n v="0"/>
  </r>
  <r>
    <s v="782adb5c-eccc-4465-9979-a61200e6eb52"/>
    <x v="1"/>
    <x v="1"/>
    <x v="1"/>
    <x v="1"/>
    <x v="0"/>
    <x v="0"/>
    <n v="0"/>
    <n v="0"/>
    <n v="60108"/>
    <n v="17617596"/>
    <n v="0"/>
    <n v="0"/>
    <n v="0"/>
  </r>
  <r>
    <s v="782adb5c-eccc-4465-9979-a61200e6eb52"/>
    <x v="1"/>
    <x v="1"/>
    <x v="1"/>
    <x v="1"/>
    <x v="1"/>
    <x v="1"/>
    <n v="0"/>
    <n v="0"/>
    <n v="60108"/>
    <n v="17617596"/>
    <n v="0"/>
    <n v="0"/>
    <n v="0"/>
  </r>
  <r>
    <s v="782adb5c-eccc-4465-9979-a61200e6eb52"/>
    <x v="1"/>
    <x v="1"/>
    <x v="1"/>
    <x v="1"/>
    <x v="2"/>
    <x v="2"/>
    <n v="0"/>
    <n v="0"/>
    <n v="60108"/>
    <n v="17617596"/>
    <n v="0"/>
    <n v="0"/>
    <n v="0"/>
  </r>
  <r>
    <s v="782adb5c-eccc-4465-9979-a61200e6eb52"/>
    <x v="1"/>
    <x v="1"/>
    <x v="2"/>
    <x v="1"/>
    <x v="1"/>
    <x v="1"/>
    <n v="1"/>
    <n v="1"/>
    <n v="62038"/>
    <n v="20256015"/>
    <n v="0"/>
    <n v="0"/>
    <n v="1"/>
  </r>
  <r>
    <s v="782adb5c-eccc-4465-9979-a61200e6eb52"/>
    <x v="1"/>
    <x v="1"/>
    <x v="2"/>
    <x v="1"/>
    <x v="2"/>
    <x v="2"/>
    <n v="0"/>
    <n v="0"/>
    <n v="62038"/>
    <n v="20256015"/>
    <n v="0"/>
    <n v="0"/>
    <n v="0"/>
  </r>
  <r>
    <s v="782adb5c-eccc-4465-9979-a61200e6eb52"/>
    <x v="1"/>
    <x v="1"/>
    <x v="2"/>
    <x v="1"/>
    <x v="0"/>
    <x v="0"/>
    <n v="0"/>
    <n v="0"/>
    <n v="62038"/>
    <n v="20256015"/>
    <n v="0"/>
    <n v="0"/>
    <n v="0"/>
  </r>
  <r>
    <s v="782adb5c-eccc-4465-9979-a61200e6eb52"/>
    <x v="1"/>
    <x v="1"/>
    <x v="3"/>
    <x v="1"/>
    <x v="2"/>
    <x v="2"/>
    <n v="0"/>
    <n v="0"/>
    <n v="22542"/>
    <n v="7700420"/>
    <n v="0"/>
    <n v="0"/>
    <n v="0"/>
  </r>
  <r>
    <s v="782adb5c-eccc-4465-9979-a61200e6eb52"/>
    <x v="1"/>
    <x v="1"/>
    <x v="3"/>
    <x v="1"/>
    <x v="0"/>
    <x v="0"/>
    <n v="0"/>
    <n v="0"/>
    <n v="22542"/>
    <n v="7700420"/>
    <n v="0"/>
    <n v="0"/>
    <n v="0"/>
  </r>
  <r>
    <s v="782adb5c-eccc-4465-9979-a61200e6eb52"/>
    <x v="1"/>
    <x v="1"/>
    <x v="3"/>
    <x v="1"/>
    <x v="1"/>
    <x v="1"/>
    <n v="3"/>
    <n v="1"/>
    <n v="22542"/>
    <n v="7700420"/>
    <n v="0"/>
    <n v="0"/>
    <n v="3"/>
  </r>
  <r>
    <s v="782adb5c-eccc-4465-9979-a61200e6eb52"/>
    <x v="2"/>
    <x v="0"/>
    <x v="0"/>
    <x v="1"/>
    <x v="0"/>
    <x v="0"/>
    <n v="0"/>
    <n v="0"/>
    <n v="62434"/>
    <n v="19466080"/>
    <n v="0"/>
    <n v="0"/>
    <n v="0"/>
  </r>
  <r>
    <s v="782adb5c-eccc-4465-9979-a61200e6eb52"/>
    <x v="2"/>
    <x v="0"/>
    <x v="0"/>
    <x v="1"/>
    <x v="1"/>
    <x v="1"/>
    <n v="0"/>
    <n v="0"/>
    <n v="62434"/>
    <n v="19466080"/>
    <n v="0"/>
    <n v="0"/>
    <n v="0"/>
  </r>
  <r>
    <s v="782adb5c-eccc-4465-9979-a61200e6eb52"/>
    <x v="2"/>
    <x v="0"/>
    <x v="0"/>
    <x v="1"/>
    <x v="2"/>
    <x v="2"/>
    <n v="0"/>
    <n v="0"/>
    <n v="62434"/>
    <n v="19466080"/>
    <n v="0"/>
    <n v="0"/>
    <n v="0"/>
  </r>
  <r>
    <s v="782adb5c-eccc-4465-9979-a61200e6eb52"/>
    <x v="2"/>
    <x v="0"/>
    <x v="1"/>
    <x v="1"/>
    <x v="1"/>
    <x v="1"/>
    <n v="1"/>
    <n v="1"/>
    <n v="73170"/>
    <n v="21895046"/>
    <n v="0"/>
    <n v="0"/>
    <n v="1"/>
  </r>
  <r>
    <s v="782adb5c-eccc-4465-9979-a61200e6eb52"/>
    <x v="2"/>
    <x v="0"/>
    <x v="1"/>
    <x v="1"/>
    <x v="2"/>
    <x v="2"/>
    <n v="0"/>
    <n v="0"/>
    <n v="73170"/>
    <n v="21895046"/>
    <n v="0"/>
    <n v="0"/>
    <n v="0"/>
  </r>
  <r>
    <s v="782adb5c-eccc-4465-9979-a61200e6eb52"/>
    <x v="2"/>
    <x v="0"/>
    <x v="1"/>
    <x v="1"/>
    <x v="0"/>
    <x v="0"/>
    <n v="0"/>
    <n v="0"/>
    <n v="73170"/>
    <n v="21895046"/>
    <n v="0"/>
    <n v="0"/>
    <n v="0"/>
  </r>
  <r>
    <s v="782adb5c-eccc-4465-9979-a61200e6eb52"/>
    <x v="2"/>
    <x v="0"/>
    <x v="2"/>
    <x v="1"/>
    <x v="0"/>
    <x v="0"/>
    <n v="0"/>
    <n v="0"/>
    <n v="74293"/>
    <n v="24726823"/>
    <n v="0"/>
    <n v="0"/>
    <n v="0"/>
  </r>
  <r>
    <s v="782adb5c-eccc-4465-9979-a61200e6eb52"/>
    <x v="2"/>
    <x v="0"/>
    <x v="2"/>
    <x v="1"/>
    <x v="1"/>
    <x v="1"/>
    <n v="0"/>
    <n v="0"/>
    <n v="74293"/>
    <n v="24726823"/>
    <n v="0"/>
    <n v="0"/>
    <n v="0"/>
  </r>
  <r>
    <s v="782adb5c-eccc-4465-9979-a61200e6eb52"/>
    <x v="2"/>
    <x v="0"/>
    <x v="2"/>
    <x v="1"/>
    <x v="2"/>
    <x v="2"/>
    <n v="0"/>
    <n v="0"/>
    <n v="74293"/>
    <n v="24726823"/>
    <n v="0"/>
    <n v="0"/>
    <n v="0"/>
  </r>
  <r>
    <s v="782adb5c-eccc-4465-9979-a61200e6eb52"/>
    <x v="2"/>
    <x v="0"/>
    <x v="3"/>
    <x v="1"/>
    <x v="0"/>
    <x v="0"/>
    <n v="0"/>
    <n v="0"/>
    <n v="30030"/>
    <n v="10384672"/>
    <n v="0"/>
    <n v="0"/>
    <n v="0"/>
  </r>
  <r>
    <s v="782adb5c-eccc-4465-9979-a61200e6eb52"/>
    <x v="2"/>
    <x v="0"/>
    <x v="3"/>
    <x v="1"/>
    <x v="1"/>
    <x v="1"/>
    <n v="1"/>
    <n v="1"/>
    <n v="30030"/>
    <n v="10384672"/>
    <n v="0"/>
    <n v="0"/>
    <n v="1"/>
  </r>
  <r>
    <s v="782adb5c-eccc-4465-9979-a61200e6eb52"/>
    <x v="2"/>
    <x v="0"/>
    <x v="3"/>
    <x v="1"/>
    <x v="2"/>
    <x v="2"/>
    <n v="0"/>
    <n v="0"/>
    <n v="30030"/>
    <n v="10384672"/>
    <n v="0"/>
    <n v="0"/>
    <n v="0"/>
  </r>
  <r>
    <s v="782adb5c-eccc-4465-9979-a61200e6eb52"/>
    <x v="2"/>
    <x v="1"/>
    <x v="0"/>
    <x v="1"/>
    <x v="0"/>
    <x v="0"/>
    <n v="0"/>
    <n v="0"/>
    <n v="64077"/>
    <n v="20045234"/>
    <n v="0"/>
    <n v="0"/>
    <n v="0"/>
  </r>
  <r>
    <s v="782adb5c-eccc-4465-9979-a61200e6eb52"/>
    <x v="2"/>
    <x v="1"/>
    <x v="0"/>
    <x v="1"/>
    <x v="1"/>
    <x v="1"/>
    <n v="0"/>
    <n v="0"/>
    <n v="64077"/>
    <n v="20045234"/>
    <n v="0"/>
    <n v="0"/>
    <n v="0"/>
  </r>
  <r>
    <s v="782adb5c-eccc-4465-9979-a61200e6eb52"/>
    <x v="2"/>
    <x v="1"/>
    <x v="0"/>
    <x v="1"/>
    <x v="2"/>
    <x v="2"/>
    <n v="0"/>
    <n v="0"/>
    <n v="64077"/>
    <n v="20045234"/>
    <n v="0"/>
    <n v="0"/>
    <n v="0"/>
  </r>
  <r>
    <s v="782adb5c-eccc-4465-9979-a61200e6eb52"/>
    <x v="2"/>
    <x v="1"/>
    <x v="1"/>
    <x v="1"/>
    <x v="1"/>
    <x v="1"/>
    <n v="0"/>
    <n v="0"/>
    <n v="61464"/>
    <n v="17964704"/>
    <n v="0"/>
    <n v="0"/>
    <n v="0"/>
  </r>
  <r>
    <s v="782adb5c-eccc-4465-9979-a61200e6eb52"/>
    <x v="2"/>
    <x v="1"/>
    <x v="1"/>
    <x v="1"/>
    <x v="0"/>
    <x v="0"/>
    <n v="0"/>
    <n v="0"/>
    <n v="61464"/>
    <n v="17964704"/>
    <n v="0"/>
    <n v="0"/>
    <n v="0"/>
  </r>
  <r>
    <s v="782adb5c-eccc-4465-9979-a61200e6eb52"/>
    <x v="2"/>
    <x v="1"/>
    <x v="1"/>
    <x v="1"/>
    <x v="2"/>
    <x v="2"/>
    <n v="0"/>
    <n v="0"/>
    <n v="61464"/>
    <n v="17964704"/>
    <n v="0"/>
    <n v="0"/>
    <n v="0"/>
  </r>
  <r>
    <s v="782adb5c-eccc-4465-9979-a61200e6eb52"/>
    <x v="2"/>
    <x v="1"/>
    <x v="2"/>
    <x v="1"/>
    <x v="1"/>
    <x v="1"/>
    <n v="0"/>
    <n v="0"/>
    <n v="63600"/>
    <n v="20802774"/>
    <n v="0"/>
    <n v="0"/>
    <n v="0"/>
  </r>
  <r>
    <s v="782adb5c-eccc-4465-9979-a61200e6eb52"/>
    <x v="2"/>
    <x v="1"/>
    <x v="2"/>
    <x v="1"/>
    <x v="2"/>
    <x v="2"/>
    <n v="0"/>
    <n v="0"/>
    <n v="63600"/>
    <n v="20802774"/>
    <n v="0"/>
    <n v="0"/>
    <n v="0"/>
  </r>
  <r>
    <s v="782adb5c-eccc-4465-9979-a61200e6eb52"/>
    <x v="2"/>
    <x v="1"/>
    <x v="2"/>
    <x v="1"/>
    <x v="0"/>
    <x v="0"/>
    <n v="0"/>
    <n v="0"/>
    <n v="63600"/>
    <n v="20802774"/>
    <n v="0"/>
    <n v="0"/>
    <n v="0"/>
  </r>
  <r>
    <s v="782adb5c-eccc-4465-9979-a61200e6eb52"/>
    <x v="2"/>
    <x v="1"/>
    <x v="3"/>
    <x v="1"/>
    <x v="2"/>
    <x v="2"/>
    <n v="0"/>
    <n v="0"/>
    <n v="24059"/>
    <n v="8263626"/>
    <n v="0"/>
    <n v="0"/>
    <n v="0"/>
  </r>
  <r>
    <s v="782adb5c-eccc-4465-9979-a61200e6eb52"/>
    <x v="2"/>
    <x v="1"/>
    <x v="3"/>
    <x v="1"/>
    <x v="0"/>
    <x v="0"/>
    <n v="0"/>
    <n v="0"/>
    <n v="24059"/>
    <n v="8263626"/>
    <n v="0"/>
    <n v="0"/>
    <n v="0"/>
  </r>
  <r>
    <s v="782adb5c-eccc-4465-9979-a61200e6eb52"/>
    <x v="2"/>
    <x v="1"/>
    <x v="3"/>
    <x v="1"/>
    <x v="1"/>
    <x v="1"/>
    <n v="0"/>
    <n v="0"/>
    <n v="24059"/>
    <n v="8263626"/>
    <n v="0"/>
    <n v="0"/>
    <n v="0"/>
  </r>
  <r>
    <s v="782adb5c-eccc-4465-9979-a61200e6eb52"/>
    <x v="3"/>
    <x v="0"/>
    <x v="0"/>
    <x v="1"/>
    <x v="0"/>
    <x v="0"/>
    <n v="0"/>
    <n v="0"/>
    <n v="60049"/>
    <n v="19248294"/>
    <n v="0"/>
    <n v="0"/>
    <n v="0"/>
  </r>
  <r>
    <s v="782adb5c-eccc-4465-9979-a61200e6eb52"/>
    <x v="3"/>
    <x v="0"/>
    <x v="0"/>
    <x v="1"/>
    <x v="1"/>
    <x v="1"/>
    <n v="0"/>
    <n v="0"/>
    <n v="60049"/>
    <n v="19248294"/>
    <n v="0"/>
    <n v="0"/>
    <n v="0"/>
  </r>
  <r>
    <s v="782adb5c-eccc-4465-9979-a61200e6eb52"/>
    <x v="3"/>
    <x v="0"/>
    <x v="0"/>
    <x v="1"/>
    <x v="2"/>
    <x v="2"/>
    <n v="0"/>
    <n v="0"/>
    <n v="60049"/>
    <n v="19248294"/>
    <n v="0"/>
    <n v="0"/>
    <n v="0"/>
  </r>
  <r>
    <s v="782adb5c-eccc-4465-9979-a61200e6eb52"/>
    <x v="3"/>
    <x v="0"/>
    <x v="1"/>
    <x v="1"/>
    <x v="1"/>
    <x v="1"/>
    <n v="0"/>
    <n v="0"/>
    <n v="73949"/>
    <n v="22754728"/>
    <n v="0"/>
    <n v="0"/>
    <n v="0"/>
  </r>
  <r>
    <s v="782adb5c-eccc-4465-9979-a61200e6eb52"/>
    <x v="3"/>
    <x v="0"/>
    <x v="1"/>
    <x v="1"/>
    <x v="2"/>
    <x v="2"/>
    <n v="0"/>
    <n v="0"/>
    <n v="73949"/>
    <n v="22754728"/>
    <n v="0"/>
    <n v="0"/>
    <n v="0"/>
  </r>
  <r>
    <s v="782adb5c-eccc-4465-9979-a61200e6eb52"/>
    <x v="3"/>
    <x v="0"/>
    <x v="1"/>
    <x v="1"/>
    <x v="0"/>
    <x v="0"/>
    <n v="0"/>
    <n v="0"/>
    <n v="73949"/>
    <n v="22754728"/>
    <n v="0"/>
    <n v="0"/>
    <n v="0"/>
  </r>
  <r>
    <s v="782adb5c-eccc-4465-9979-a61200e6eb52"/>
    <x v="3"/>
    <x v="0"/>
    <x v="2"/>
    <x v="1"/>
    <x v="0"/>
    <x v="0"/>
    <n v="0"/>
    <n v="0"/>
    <n v="74676"/>
    <n v="25155627"/>
    <n v="0"/>
    <n v="0"/>
    <n v="0"/>
  </r>
  <r>
    <s v="782adb5c-eccc-4465-9979-a61200e6eb52"/>
    <x v="3"/>
    <x v="0"/>
    <x v="2"/>
    <x v="1"/>
    <x v="1"/>
    <x v="1"/>
    <n v="0"/>
    <n v="0"/>
    <n v="74676"/>
    <n v="25155627"/>
    <n v="0"/>
    <n v="0"/>
    <n v="0"/>
  </r>
  <r>
    <s v="782adb5c-eccc-4465-9979-a61200e6eb52"/>
    <x v="3"/>
    <x v="0"/>
    <x v="2"/>
    <x v="1"/>
    <x v="2"/>
    <x v="2"/>
    <n v="0"/>
    <n v="0"/>
    <n v="74676"/>
    <n v="25155627"/>
    <n v="0"/>
    <n v="0"/>
    <n v="0"/>
  </r>
  <r>
    <s v="782adb5c-eccc-4465-9979-a61200e6eb52"/>
    <x v="3"/>
    <x v="0"/>
    <x v="3"/>
    <x v="1"/>
    <x v="0"/>
    <x v="0"/>
    <n v="0"/>
    <n v="0"/>
    <n v="31713"/>
    <n v="11012338"/>
    <n v="0"/>
    <n v="0"/>
    <n v="0"/>
  </r>
  <r>
    <s v="782adb5c-eccc-4465-9979-a61200e6eb52"/>
    <x v="3"/>
    <x v="0"/>
    <x v="3"/>
    <x v="1"/>
    <x v="1"/>
    <x v="1"/>
    <n v="0"/>
    <n v="0"/>
    <n v="31713"/>
    <n v="11012338"/>
    <n v="0"/>
    <n v="0"/>
    <n v="0"/>
  </r>
  <r>
    <s v="782adb5c-eccc-4465-9979-a61200e6eb52"/>
    <x v="3"/>
    <x v="0"/>
    <x v="3"/>
    <x v="1"/>
    <x v="2"/>
    <x v="2"/>
    <n v="0"/>
    <n v="0"/>
    <n v="31713"/>
    <n v="11012338"/>
    <n v="0"/>
    <n v="0"/>
    <n v="0"/>
  </r>
  <r>
    <s v="782adb5c-eccc-4465-9979-a61200e6eb52"/>
    <x v="3"/>
    <x v="1"/>
    <x v="0"/>
    <x v="1"/>
    <x v="0"/>
    <x v="0"/>
    <n v="0"/>
    <n v="0"/>
    <n v="61629"/>
    <n v="19862413"/>
    <n v="0"/>
    <n v="0"/>
    <n v="0"/>
  </r>
  <r>
    <s v="782adb5c-eccc-4465-9979-a61200e6eb52"/>
    <x v="3"/>
    <x v="1"/>
    <x v="0"/>
    <x v="1"/>
    <x v="1"/>
    <x v="1"/>
    <n v="0"/>
    <n v="0"/>
    <n v="61629"/>
    <n v="19862413"/>
    <n v="0"/>
    <n v="0"/>
    <n v="0"/>
  </r>
  <r>
    <s v="782adb5c-eccc-4465-9979-a61200e6eb52"/>
    <x v="3"/>
    <x v="1"/>
    <x v="0"/>
    <x v="1"/>
    <x v="2"/>
    <x v="2"/>
    <n v="0"/>
    <n v="0"/>
    <n v="61629"/>
    <n v="19862413"/>
    <n v="0"/>
    <n v="0"/>
    <n v="0"/>
  </r>
  <r>
    <s v="782adb5c-eccc-4465-9979-a61200e6eb52"/>
    <x v="3"/>
    <x v="1"/>
    <x v="1"/>
    <x v="1"/>
    <x v="0"/>
    <x v="0"/>
    <n v="0"/>
    <n v="0"/>
    <n v="63109"/>
    <n v="19117528"/>
    <n v="0"/>
    <n v="0"/>
    <n v="0"/>
  </r>
  <r>
    <s v="782adb5c-eccc-4465-9979-a61200e6eb52"/>
    <x v="3"/>
    <x v="1"/>
    <x v="1"/>
    <x v="1"/>
    <x v="1"/>
    <x v="1"/>
    <n v="0"/>
    <n v="0"/>
    <n v="63109"/>
    <n v="19117528"/>
    <n v="0"/>
    <n v="0"/>
    <n v="0"/>
  </r>
  <r>
    <s v="782adb5c-eccc-4465-9979-a61200e6eb52"/>
    <x v="3"/>
    <x v="1"/>
    <x v="1"/>
    <x v="1"/>
    <x v="2"/>
    <x v="2"/>
    <n v="0"/>
    <n v="0"/>
    <n v="63109"/>
    <n v="19117528"/>
    <n v="0"/>
    <n v="0"/>
    <n v="0"/>
  </r>
  <r>
    <s v="782adb5c-eccc-4465-9979-a61200e6eb52"/>
    <x v="3"/>
    <x v="1"/>
    <x v="2"/>
    <x v="1"/>
    <x v="1"/>
    <x v="1"/>
    <n v="1"/>
    <n v="1"/>
    <n v="63371"/>
    <n v="21137872"/>
    <n v="0"/>
    <n v="0"/>
    <n v="1"/>
  </r>
  <r>
    <s v="782adb5c-eccc-4465-9979-a61200e6eb52"/>
    <x v="3"/>
    <x v="1"/>
    <x v="2"/>
    <x v="1"/>
    <x v="2"/>
    <x v="2"/>
    <n v="0"/>
    <n v="0"/>
    <n v="63371"/>
    <n v="21137872"/>
    <n v="0"/>
    <n v="0"/>
    <n v="0"/>
  </r>
  <r>
    <s v="782adb5c-eccc-4465-9979-a61200e6eb52"/>
    <x v="3"/>
    <x v="1"/>
    <x v="2"/>
    <x v="1"/>
    <x v="0"/>
    <x v="0"/>
    <n v="0"/>
    <n v="0"/>
    <n v="63371"/>
    <n v="21137872"/>
    <n v="0"/>
    <n v="0"/>
    <n v="0"/>
  </r>
  <r>
    <s v="782adb5c-eccc-4465-9979-a61200e6eb52"/>
    <x v="3"/>
    <x v="1"/>
    <x v="3"/>
    <x v="1"/>
    <x v="2"/>
    <x v="2"/>
    <n v="0"/>
    <n v="0"/>
    <n v="25738"/>
    <n v="8895528"/>
    <n v="0"/>
    <n v="0"/>
    <n v="0"/>
  </r>
  <r>
    <s v="782adb5c-eccc-4465-9979-a61200e6eb52"/>
    <x v="3"/>
    <x v="1"/>
    <x v="3"/>
    <x v="1"/>
    <x v="0"/>
    <x v="0"/>
    <n v="0"/>
    <n v="0"/>
    <n v="25738"/>
    <n v="8895528"/>
    <n v="0"/>
    <n v="0"/>
    <n v="0"/>
  </r>
  <r>
    <s v="782adb5c-eccc-4465-9979-a61200e6eb52"/>
    <x v="3"/>
    <x v="1"/>
    <x v="3"/>
    <x v="1"/>
    <x v="1"/>
    <x v="1"/>
    <n v="0"/>
    <n v="0"/>
    <n v="25738"/>
    <n v="8895528"/>
    <n v="0"/>
    <n v="0"/>
    <n v="0"/>
  </r>
  <r>
    <s v="782adb5c-eccc-4465-9979-a61200e6eb52"/>
    <x v="4"/>
    <x v="0"/>
    <x v="0"/>
    <x v="1"/>
    <x v="0"/>
    <x v="0"/>
    <n v="0"/>
    <n v="0"/>
    <n v="56273"/>
    <n v="18127532"/>
    <n v="0"/>
    <n v="0"/>
    <n v="0"/>
  </r>
  <r>
    <s v="782adb5c-eccc-4465-9979-a61200e6eb52"/>
    <x v="4"/>
    <x v="0"/>
    <x v="0"/>
    <x v="1"/>
    <x v="1"/>
    <x v="1"/>
    <n v="0"/>
    <n v="0"/>
    <n v="56273"/>
    <n v="18127532"/>
    <n v="0"/>
    <n v="0"/>
    <n v="0"/>
  </r>
  <r>
    <s v="782adb5c-eccc-4465-9979-a61200e6eb52"/>
    <x v="4"/>
    <x v="0"/>
    <x v="0"/>
    <x v="1"/>
    <x v="2"/>
    <x v="2"/>
    <n v="0"/>
    <n v="0"/>
    <n v="56273"/>
    <n v="18127532"/>
    <n v="0"/>
    <n v="0"/>
    <n v="0"/>
  </r>
  <r>
    <s v="782adb5c-eccc-4465-9979-a61200e6eb52"/>
    <x v="4"/>
    <x v="0"/>
    <x v="1"/>
    <x v="1"/>
    <x v="1"/>
    <x v="1"/>
    <n v="0"/>
    <n v="0"/>
    <n v="71212"/>
    <n v="22089398"/>
    <n v="0"/>
    <n v="0"/>
    <n v="0"/>
  </r>
  <r>
    <s v="782adb5c-eccc-4465-9979-a61200e6eb52"/>
    <x v="4"/>
    <x v="0"/>
    <x v="1"/>
    <x v="1"/>
    <x v="2"/>
    <x v="2"/>
    <n v="0"/>
    <n v="0"/>
    <n v="71212"/>
    <n v="22089398"/>
    <n v="0"/>
    <n v="0"/>
    <n v="0"/>
  </r>
  <r>
    <s v="782adb5c-eccc-4465-9979-a61200e6eb52"/>
    <x v="4"/>
    <x v="0"/>
    <x v="1"/>
    <x v="1"/>
    <x v="0"/>
    <x v="0"/>
    <n v="0"/>
    <n v="0"/>
    <n v="71212"/>
    <n v="22089398"/>
    <n v="0"/>
    <n v="0"/>
    <n v="0"/>
  </r>
  <r>
    <s v="782adb5c-eccc-4465-9979-a61200e6eb52"/>
    <x v="4"/>
    <x v="0"/>
    <x v="2"/>
    <x v="1"/>
    <x v="0"/>
    <x v="0"/>
    <n v="0"/>
    <n v="0"/>
    <n v="73008"/>
    <n v="24642065"/>
    <n v="0"/>
    <n v="0"/>
    <n v="0"/>
  </r>
  <r>
    <s v="782adb5c-eccc-4465-9979-a61200e6eb52"/>
    <x v="4"/>
    <x v="0"/>
    <x v="2"/>
    <x v="1"/>
    <x v="1"/>
    <x v="1"/>
    <n v="0"/>
    <n v="0"/>
    <n v="73008"/>
    <n v="24642065"/>
    <n v="0"/>
    <n v="0"/>
    <n v="0"/>
  </r>
  <r>
    <s v="782adb5c-eccc-4465-9979-a61200e6eb52"/>
    <x v="4"/>
    <x v="0"/>
    <x v="2"/>
    <x v="1"/>
    <x v="2"/>
    <x v="2"/>
    <n v="0"/>
    <n v="0"/>
    <n v="73008"/>
    <n v="24642065"/>
    <n v="0"/>
    <n v="0"/>
    <n v="0"/>
  </r>
  <r>
    <s v="782adb5c-eccc-4465-9979-a61200e6eb52"/>
    <x v="4"/>
    <x v="0"/>
    <x v="3"/>
    <x v="1"/>
    <x v="0"/>
    <x v="0"/>
    <n v="0"/>
    <n v="0"/>
    <n v="34215"/>
    <n v="11876730"/>
    <n v="0"/>
    <n v="0"/>
    <n v="0"/>
  </r>
  <r>
    <s v="782adb5c-eccc-4465-9979-a61200e6eb52"/>
    <x v="4"/>
    <x v="0"/>
    <x v="3"/>
    <x v="1"/>
    <x v="2"/>
    <x v="2"/>
    <n v="0"/>
    <n v="0"/>
    <n v="34215"/>
    <n v="11876730"/>
    <n v="0"/>
    <n v="0"/>
    <n v="0"/>
  </r>
  <r>
    <s v="782adb5c-eccc-4465-9979-a61200e6eb52"/>
    <x v="4"/>
    <x v="0"/>
    <x v="3"/>
    <x v="1"/>
    <x v="1"/>
    <x v="1"/>
    <n v="0"/>
    <n v="0"/>
    <n v="34215"/>
    <n v="11876730"/>
    <n v="0"/>
    <n v="0"/>
    <n v="0"/>
  </r>
  <r>
    <s v="782adb5c-eccc-4465-9979-a61200e6eb52"/>
    <x v="4"/>
    <x v="1"/>
    <x v="0"/>
    <x v="1"/>
    <x v="1"/>
    <x v="1"/>
    <n v="0"/>
    <n v="0"/>
    <n v="58092"/>
    <n v="18762454"/>
    <n v="0"/>
    <n v="0"/>
    <n v="0"/>
  </r>
  <r>
    <s v="782adb5c-eccc-4465-9979-a61200e6eb52"/>
    <x v="4"/>
    <x v="1"/>
    <x v="0"/>
    <x v="1"/>
    <x v="2"/>
    <x v="2"/>
    <n v="0"/>
    <n v="0"/>
    <n v="58092"/>
    <n v="18762454"/>
    <n v="0"/>
    <n v="0"/>
    <n v="0"/>
  </r>
  <r>
    <s v="782adb5c-eccc-4465-9979-a61200e6eb52"/>
    <x v="4"/>
    <x v="1"/>
    <x v="0"/>
    <x v="1"/>
    <x v="0"/>
    <x v="0"/>
    <n v="0"/>
    <n v="0"/>
    <n v="58092"/>
    <n v="18762454"/>
    <n v="0"/>
    <n v="0"/>
    <n v="0"/>
  </r>
  <r>
    <s v="782adb5c-eccc-4465-9979-a61200e6eb52"/>
    <x v="4"/>
    <x v="1"/>
    <x v="1"/>
    <x v="1"/>
    <x v="0"/>
    <x v="0"/>
    <n v="0"/>
    <n v="0"/>
    <n v="61863"/>
    <n v="18849882"/>
    <n v="0"/>
    <n v="0"/>
    <n v="0"/>
  </r>
  <r>
    <s v="782adb5c-eccc-4465-9979-a61200e6eb52"/>
    <x v="4"/>
    <x v="1"/>
    <x v="1"/>
    <x v="1"/>
    <x v="1"/>
    <x v="1"/>
    <n v="0"/>
    <n v="0"/>
    <n v="61863"/>
    <n v="18849882"/>
    <n v="0"/>
    <n v="0"/>
    <n v="0"/>
  </r>
  <r>
    <s v="782adb5c-eccc-4465-9979-a61200e6eb52"/>
    <x v="4"/>
    <x v="1"/>
    <x v="1"/>
    <x v="1"/>
    <x v="2"/>
    <x v="2"/>
    <n v="0"/>
    <n v="0"/>
    <n v="61863"/>
    <n v="18849882"/>
    <n v="0"/>
    <n v="0"/>
    <n v="0"/>
  </r>
  <r>
    <s v="782adb5c-eccc-4465-9979-a61200e6eb52"/>
    <x v="4"/>
    <x v="1"/>
    <x v="2"/>
    <x v="1"/>
    <x v="0"/>
    <x v="0"/>
    <n v="0"/>
    <n v="0"/>
    <n v="61372"/>
    <n v="20490920"/>
    <n v="0"/>
    <n v="0"/>
    <n v="0"/>
  </r>
  <r>
    <s v="782adb5c-eccc-4465-9979-a61200e6eb52"/>
    <x v="4"/>
    <x v="1"/>
    <x v="2"/>
    <x v="1"/>
    <x v="1"/>
    <x v="1"/>
    <n v="0"/>
    <n v="0"/>
    <n v="61372"/>
    <n v="20490920"/>
    <n v="0"/>
    <n v="0"/>
    <n v="0"/>
  </r>
  <r>
    <s v="782adb5c-eccc-4465-9979-a61200e6eb52"/>
    <x v="4"/>
    <x v="1"/>
    <x v="2"/>
    <x v="1"/>
    <x v="2"/>
    <x v="2"/>
    <n v="0"/>
    <n v="0"/>
    <n v="61372"/>
    <n v="20490920"/>
    <n v="0"/>
    <n v="0"/>
    <n v="0"/>
  </r>
  <r>
    <s v="782adb5c-eccc-4465-9979-a61200e6eb52"/>
    <x v="4"/>
    <x v="1"/>
    <x v="3"/>
    <x v="1"/>
    <x v="0"/>
    <x v="0"/>
    <n v="0"/>
    <n v="0"/>
    <n v="27729"/>
    <n v="9580514"/>
    <n v="0"/>
    <n v="0"/>
    <n v="0"/>
  </r>
  <r>
    <s v="782adb5c-eccc-4465-9979-a61200e6eb52"/>
    <x v="4"/>
    <x v="1"/>
    <x v="3"/>
    <x v="1"/>
    <x v="1"/>
    <x v="1"/>
    <n v="0"/>
    <n v="0"/>
    <n v="27729"/>
    <n v="9580514"/>
    <n v="0"/>
    <n v="0"/>
    <n v="0"/>
  </r>
  <r>
    <s v="782adb5c-eccc-4465-9979-a61200e6eb52"/>
    <x v="4"/>
    <x v="1"/>
    <x v="3"/>
    <x v="1"/>
    <x v="2"/>
    <x v="2"/>
    <n v="0"/>
    <n v="0"/>
    <n v="27729"/>
    <n v="9580514"/>
    <n v="0"/>
    <n v="0"/>
    <n v="0"/>
  </r>
  <r>
    <s v="782adb5c-eccc-4465-9979-a61200e6eb52"/>
    <x v="5"/>
    <x v="0"/>
    <x v="0"/>
    <x v="1"/>
    <x v="0"/>
    <x v="0"/>
    <n v="0"/>
    <n v="0"/>
    <n v="58574"/>
    <n v="18447851"/>
    <n v="0"/>
    <n v="0"/>
    <n v="0"/>
  </r>
  <r>
    <s v="782adb5c-eccc-4465-9979-a61200e6eb52"/>
    <x v="5"/>
    <x v="0"/>
    <x v="0"/>
    <x v="1"/>
    <x v="1"/>
    <x v="1"/>
    <n v="0"/>
    <n v="0"/>
    <n v="58574"/>
    <n v="18447851"/>
    <n v="0"/>
    <n v="0"/>
    <n v="0"/>
  </r>
  <r>
    <s v="782adb5c-eccc-4465-9979-a61200e6eb52"/>
    <x v="5"/>
    <x v="0"/>
    <x v="0"/>
    <x v="1"/>
    <x v="2"/>
    <x v="2"/>
    <n v="0"/>
    <n v="0"/>
    <n v="58574"/>
    <n v="18447851"/>
    <n v="0"/>
    <n v="0"/>
    <n v="0"/>
  </r>
  <r>
    <s v="782adb5c-eccc-4465-9979-a61200e6eb52"/>
    <x v="5"/>
    <x v="0"/>
    <x v="1"/>
    <x v="1"/>
    <x v="0"/>
    <x v="0"/>
    <n v="0"/>
    <n v="0"/>
    <n v="76251"/>
    <n v="23036726"/>
    <n v="0"/>
    <n v="0"/>
    <n v="0"/>
  </r>
  <r>
    <s v="782adb5c-eccc-4465-9979-a61200e6eb52"/>
    <x v="5"/>
    <x v="0"/>
    <x v="1"/>
    <x v="1"/>
    <x v="1"/>
    <x v="1"/>
    <n v="0"/>
    <n v="0"/>
    <n v="76251"/>
    <n v="23036726"/>
    <n v="0"/>
    <n v="0"/>
    <n v="0"/>
  </r>
  <r>
    <s v="782adb5c-eccc-4465-9979-a61200e6eb52"/>
    <x v="5"/>
    <x v="0"/>
    <x v="1"/>
    <x v="1"/>
    <x v="2"/>
    <x v="2"/>
    <n v="0"/>
    <n v="0"/>
    <n v="76251"/>
    <n v="23036726"/>
    <n v="0"/>
    <n v="0"/>
    <n v="0"/>
  </r>
  <r>
    <s v="782adb5c-eccc-4465-9979-a61200e6eb52"/>
    <x v="5"/>
    <x v="0"/>
    <x v="2"/>
    <x v="1"/>
    <x v="1"/>
    <x v="1"/>
    <n v="0"/>
    <n v="0"/>
    <n v="75966"/>
    <n v="25097298"/>
    <n v="0"/>
    <n v="0"/>
    <n v="0"/>
  </r>
  <r>
    <s v="782adb5c-eccc-4465-9979-a61200e6eb52"/>
    <x v="5"/>
    <x v="0"/>
    <x v="2"/>
    <x v="1"/>
    <x v="2"/>
    <x v="2"/>
    <n v="0"/>
    <n v="0"/>
    <n v="75966"/>
    <n v="25097298"/>
    <n v="0"/>
    <n v="0"/>
    <n v="0"/>
  </r>
  <r>
    <s v="782adb5c-eccc-4465-9979-a61200e6eb52"/>
    <x v="5"/>
    <x v="0"/>
    <x v="2"/>
    <x v="1"/>
    <x v="0"/>
    <x v="0"/>
    <n v="0"/>
    <n v="0"/>
    <n v="75966"/>
    <n v="25097298"/>
    <n v="0"/>
    <n v="0"/>
    <n v="0"/>
  </r>
  <r>
    <s v="782adb5c-eccc-4465-9979-a61200e6eb52"/>
    <x v="5"/>
    <x v="0"/>
    <x v="3"/>
    <x v="1"/>
    <x v="2"/>
    <x v="2"/>
    <n v="0"/>
    <n v="0"/>
    <n v="38068"/>
    <n v="13039450"/>
    <n v="0"/>
    <n v="0"/>
    <n v="0"/>
  </r>
  <r>
    <s v="782adb5c-eccc-4465-9979-a61200e6eb52"/>
    <x v="5"/>
    <x v="0"/>
    <x v="3"/>
    <x v="1"/>
    <x v="0"/>
    <x v="0"/>
    <n v="0"/>
    <n v="0"/>
    <n v="38068"/>
    <n v="13039450"/>
    <n v="0"/>
    <n v="0"/>
    <n v="0"/>
  </r>
  <r>
    <s v="782adb5c-eccc-4465-9979-a61200e6eb52"/>
    <x v="5"/>
    <x v="0"/>
    <x v="3"/>
    <x v="1"/>
    <x v="1"/>
    <x v="1"/>
    <n v="0"/>
    <n v="0"/>
    <n v="38068"/>
    <n v="13039450"/>
    <n v="0"/>
    <n v="0"/>
    <n v="0"/>
  </r>
  <r>
    <s v="782adb5c-eccc-4465-9979-a61200e6eb52"/>
    <x v="5"/>
    <x v="1"/>
    <x v="0"/>
    <x v="1"/>
    <x v="0"/>
    <x v="0"/>
    <n v="0"/>
    <n v="0"/>
    <n v="60241"/>
    <n v="19059139"/>
    <n v="0"/>
    <n v="0"/>
    <n v="0"/>
  </r>
  <r>
    <s v="782adb5c-eccc-4465-9979-a61200e6eb52"/>
    <x v="5"/>
    <x v="1"/>
    <x v="0"/>
    <x v="1"/>
    <x v="1"/>
    <x v="1"/>
    <n v="0"/>
    <n v="0"/>
    <n v="60241"/>
    <n v="19059139"/>
    <n v="0"/>
    <n v="0"/>
    <n v="0"/>
  </r>
  <r>
    <s v="782adb5c-eccc-4465-9979-a61200e6eb52"/>
    <x v="5"/>
    <x v="1"/>
    <x v="0"/>
    <x v="1"/>
    <x v="2"/>
    <x v="2"/>
    <n v="0"/>
    <n v="0"/>
    <n v="60241"/>
    <n v="19059139"/>
    <n v="0"/>
    <n v="0"/>
    <n v="0"/>
  </r>
  <r>
    <s v="782adb5c-eccc-4465-9979-a61200e6eb52"/>
    <x v="5"/>
    <x v="1"/>
    <x v="1"/>
    <x v="1"/>
    <x v="1"/>
    <x v="1"/>
    <n v="0"/>
    <n v="0"/>
    <n v="66709"/>
    <n v="19917394"/>
    <n v="0"/>
    <n v="0"/>
    <n v="0"/>
  </r>
  <r>
    <s v="782adb5c-eccc-4465-9979-a61200e6eb52"/>
    <x v="5"/>
    <x v="1"/>
    <x v="1"/>
    <x v="1"/>
    <x v="2"/>
    <x v="2"/>
    <n v="0"/>
    <n v="0"/>
    <n v="66709"/>
    <n v="19917394"/>
    <n v="0"/>
    <n v="0"/>
    <n v="0"/>
  </r>
  <r>
    <s v="782adb5c-eccc-4465-9979-a61200e6eb52"/>
    <x v="5"/>
    <x v="1"/>
    <x v="1"/>
    <x v="1"/>
    <x v="0"/>
    <x v="0"/>
    <n v="0"/>
    <n v="0"/>
    <n v="66709"/>
    <n v="19917394"/>
    <n v="0"/>
    <n v="0"/>
    <n v="0"/>
  </r>
  <r>
    <s v="782adb5c-eccc-4465-9979-a61200e6eb52"/>
    <x v="5"/>
    <x v="1"/>
    <x v="2"/>
    <x v="1"/>
    <x v="0"/>
    <x v="0"/>
    <n v="0"/>
    <n v="0"/>
    <n v="63806"/>
    <n v="20733301"/>
    <n v="0"/>
    <n v="0"/>
    <n v="0"/>
  </r>
  <r>
    <s v="782adb5c-eccc-4465-9979-a61200e6eb52"/>
    <x v="5"/>
    <x v="1"/>
    <x v="2"/>
    <x v="1"/>
    <x v="1"/>
    <x v="1"/>
    <n v="0"/>
    <n v="0"/>
    <n v="63806"/>
    <n v="20733301"/>
    <n v="0"/>
    <n v="0"/>
    <n v="0"/>
  </r>
  <r>
    <s v="782adb5c-eccc-4465-9979-a61200e6eb52"/>
    <x v="5"/>
    <x v="1"/>
    <x v="2"/>
    <x v="1"/>
    <x v="2"/>
    <x v="2"/>
    <n v="0"/>
    <n v="0"/>
    <n v="63806"/>
    <n v="20733301"/>
    <n v="0"/>
    <n v="0"/>
    <n v="0"/>
  </r>
  <r>
    <s v="782adb5c-eccc-4465-9979-a61200e6eb52"/>
    <x v="5"/>
    <x v="1"/>
    <x v="3"/>
    <x v="1"/>
    <x v="0"/>
    <x v="0"/>
    <n v="0"/>
    <n v="0"/>
    <n v="31066"/>
    <n v="10551909"/>
    <n v="0"/>
    <n v="0"/>
    <n v="0"/>
  </r>
  <r>
    <s v="782adb5c-eccc-4465-9979-a61200e6eb52"/>
    <x v="5"/>
    <x v="1"/>
    <x v="3"/>
    <x v="1"/>
    <x v="1"/>
    <x v="1"/>
    <n v="0"/>
    <n v="0"/>
    <n v="31066"/>
    <n v="10551909"/>
    <n v="0"/>
    <n v="0"/>
    <n v="0"/>
  </r>
  <r>
    <s v="782adb5c-eccc-4465-9979-a61200e6eb52"/>
    <x v="5"/>
    <x v="1"/>
    <x v="3"/>
    <x v="1"/>
    <x v="2"/>
    <x v="2"/>
    <n v="0"/>
    <n v="0"/>
    <n v="31066"/>
    <n v="10551909"/>
    <n v="0"/>
    <n v="0"/>
    <n v="0"/>
  </r>
  <r>
    <s v="782adb5c-eccc-4465-9979-a61200e6eb52"/>
    <x v="6"/>
    <x v="0"/>
    <x v="0"/>
    <x v="1"/>
    <x v="1"/>
    <x v="1"/>
    <n v="0"/>
    <n v="0"/>
    <n v="56519"/>
    <n v="17895613"/>
    <n v="0"/>
    <n v="0"/>
    <n v="0"/>
  </r>
  <r>
    <s v="782adb5c-eccc-4465-9979-a61200e6eb52"/>
    <x v="6"/>
    <x v="0"/>
    <x v="0"/>
    <x v="1"/>
    <x v="2"/>
    <x v="2"/>
    <n v="0"/>
    <n v="0"/>
    <n v="56519"/>
    <n v="17895613"/>
    <n v="0"/>
    <n v="0"/>
    <n v="0"/>
  </r>
  <r>
    <s v="782adb5c-eccc-4465-9979-a61200e6eb52"/>
    <x v="6"/>
    <x v="0"/>
    <x v="0"/>
    <x v="1"/>
    <x v="0"/>
    <x v="0"/>
    <n v="0"/>
    <n v="0"/>
    <n v="56519"/>
    <n v="17895613"/>
    <n v="0"/>
    <n v="0"/>
    <n v="0"/>
  </r>
  <r>
    <s v="782adb5c-eccc-4465-9979-a61200e6eb52"/>
    <x v="6"/>
    <x v="0"/>
    <x v="1"/>
    <x v="1"/>
    <x v="0"/>
    <x v="0"/>
    <n v="0"/>
    <n v="0"/>
    <n v="76412"/>
    <n v="23143506"/>
    <n v="0"/>
    <n v="0"/>
    <n v="0"/>
  </r>
  <r>
    <s v="782adb5c-eccc-4465-9979-a61200e6eb52"/>
    <x v="6"/>
    <x v="0"/>
    <x v="1"/>
    <x v="1"/>
    <x v="1"/>
    <x v="1"/>
    <n v="0"/>
    <n v="0"/>
    <n v="76412"/>
    <n v="23143506"/>
    <n v="0"/>
    <n v="0"/>
    <n v="0"/>
  </r>
  <r>
    <s v="782adb5c-eccc-4465-9979-a61200e6eb52"/>
    <x v="6"/>
    <x v="0"/>
    <x v="1"/>
    <x v="1"/>
    <x v="2"/>
    <x v="2"/>
    <n v="0"/>
    <n v="0"/>
    <n v="76412"/>
    <n v="23143506"/>
    <n v="0"/>
    <n v="0"/>
    <n v="0"/>
  </r>
  <r>
    <s v="782adb5c-eccc-4465-9979-a61200e6eb52"/>
    <x v="6"/>
    <x v="0"/>
    <x v="2"/>
    <x v="1"/>
    <x v="0"/>
    <x v="0"/>
    <n v="0"/>
    <n v="0"/>
    <n v="75269"/>
    <n v="24952522"/>
    <n v="0"/>
    <n v="0"/>
    <n v="0"/>
  </r>
  <r>
    <s v="782adb5c-eccc-4465-9979-a61200e6eb52"/>
    <x v="6"/>
    <x v="0"/>
    <x v="2"/>
    <x v="1"/>
    <x v="1"/>
    <x v="1"/>
    <n v="2"/>
    <n v="1"/>
    <n v="75269"/>
    <n v="24952522"/>
    <n v="0"/>
    <n v="0"/>
    <n v="2"/>
  </r>
  <r>
    <s v="782adb5c-eccc-4465-9979-a61200e6eb52"/>
    <x v="6"/>
    <x v="0"/>
    <x v="2"/>
    <x v="1"/>
    <x v="2"/>
    <x v="2"/>
    <n v="0"/>
    <n v="0"/>
    <n v="75269"/>
    <n v="24952522"/>
    <n v="0"/>
    <n v="0"/>
    <n v="0"/>
  </r>
  <r>
    <s v="782adb5c-eccc-4465-9979-a61200e6eb52"/>
    <x v="6"/>
    <x v="0"/>
    <x v="3"/>
    <x v="1"/>
    <x v="0"/>
    <x v="0"/>
    <n v="0"/>
    <n v="0"/>
    <n v="41922"/>
    <n v="14337215"/>
    <n v="0"/>
    <n v="0"/>
    <n v="0"/>
  </r>
  <r>
    <s v="782adb5c-eccc-4465-9979-a61200e6eb52"/>
    <x v="6"/>
    <x v="0"/>
    <x v="3"/>
    <x v="1"/>
    <x v="1"/>
    <x v="1"/>
    <n v="0"/>
    <n v="0"/>
    <n v="41922"/>
    <n v="14337215"/>
    <n v="0"/>
    <n v="0"/>
    <n v="0"/>
  </r>
  <r>
    <s v="782adb5c-eccc-4465-9979-a61200e6eb52"/>
    <x v="6"/>
    <x v="0"/>
    <x v="3"/>
    <x v="1"/>
    <x v="2"/>
    <x v="2"/>
    <n v="0"/>
    <n v="0"/>
    <n v="41922"/>
    <n v="14337215"/>
    <n v="0"/>
    <n v="0"/>
    <n v="0"/>
  </r>
  <r>
    <s v="782adb5c-eccc-4465-9979-a61200e6eb52"/>
    <x v="6"/>
    <x v="1"/>
    <x v="0"/>
    <x v="1"/>
    <x v="0"/>
    <x v="0"/>
    <n v="0"/>
    <n v="0"/>
    <n v="58327"/>
    <n v="18484903"/>
    <n v="0"/>
    <n v="0"/>
    <n v="0"/>
  </r>
  <r>
    <s v="782adb5c-eccc-4465-9979-a61200e6eb52"/>
    <x v="6"/>
    <x v="1"/>
    <x v="0"/>
    <x v="1"/>
    <x v="2"/>
    <x v="2"/>
    <n v="0"/>
    <n v="0"/>
    <n v="58327"/>
    <n v="18484903"/>
    <n v="0"/>
    <n v="0"/>
    <n v="0"/>
  </r>
  <r>
    <s v="782adb5c-eccc-4465-9979-a61200e6eb52"/>
    <x v="6"/>
    <x v="1"/>
    <x v="0"/>
    <x v="1"/>
    <x v="1"/>
    <x v="1"/>
    <n v="0"/>
    <n v="0"/>
    <n v="58327"/>
    <n v="18484903"/>
    <n v="0"/>
    <n v="0"/>
    <n v="0"/>
  </r>
  <r>
    <s v="782adb5c-eccc-4465-9979-a61200e6eb52"/>
    <x v="6"/>
    <x v="1"/>
    <x v="1"/>
    <x v="1"/>
    <x v="0"/>
    <x v="0"/>
    <n v="0"/>
    <n v="0"/>
    <n v="68094"/>
    <n v="20315096"/>
    <n v="0"/>
    <n v="0"/>
    <n v="0"/>
  </r>
  <r>
    <s v="782adb5c-eccc-4465-9979-a61200e6eb52"/>
    <x v="6"/>
    <x v="1"/>
    <x v="1"/>
    <x v="1"/>
    <x v="1"/>
    <x v="1"/>
    <n v="0"/>
    <n v="0"/>
    <n v="68094"/>
    <n v="20315096"/>
    <n v="0"/>
    <n v="0"/>
    <n v="0"/>
  </r>
  <r>
    <s v="782adb5c-eccc-4465-9979-a61200e6eb52"/>
    <x v="6"/>
    <x v="1"/>
    <x v="1"/>
    <x v="1"/>
    <x v="2"/>
    <x v="2"/>
    <n v="0"/>
    <n v="0"/>
    <n v="68094"/>
    <n v="20315096"/>
    <n v="0"/>
    <n v="0"/>
    <n v="0"/>
  </r>
  <r>
    <s v="782adb5c-eccc-4465-9979-a61200e6eb52"/>
    <x v="6"/>
    <x v="1"/>
    <x v="2"/>
    <x v="1"/>
    <x v="1"/>
    <x v="1"/>
    <n v="1"/>
    <n v="1"/>
    <n v="63469"/>
    <n v="20671851"/>
    <n v="0"/>
    <n v="0"/>
    <n v="1"/>
  </r>
  <r>
    <s v="782adb5c-eccc-4465-9979-a61200e6eb52"/>
    <x v="6"/>
    <x v="1"/>
    <x v="2"/>
    <x v="1"/>
    <x v="2"/>
    <x v="2"/>
    <n v="0"/>
    <n v="0"/>
    <n v="63469"/>
    <n v="20671851"/>
    <n v="0"/>
    <n v="0"/>
    <n v="0"/>
  </r>
  <r>
    <s v="782adb5c-eccc-4465-9979-a61200e6eb52"/>
    <x v="6"/>
    <x v="1"/>
    <x v="2"/>
    <x v="1"/>
    <x v="0"/>
    <x v="0"/>
    <n v="0"/>
    <n v="0"/>
    <n v="63469"/>
    <n v="20671851"/>
    <n v="0"/>
    <n v="0"/>
    <n v="0"/>
  </r>
  <r>
    <s v="782adb5c-eccc-4465-9979-a61200e6eb52"/>
    <x v="6"/>
    <x v="1"/>
    <x v="3"/>
    <x v="1"/>
    <x v="1"/>
    <x v="1"/>
    <n v="0"/>
    <n v="0"/>
    <n v="34027"/>
    <n v="11555778"/>
    <n v="0"/>
    <n v="0"/>
    <n v="0"/>
  </r>
  <r>
    <s v="782adb5c-eccc-4465-9979-a61200e6eb52"/>
    <x v="6"/>
    <x v="1"/>
    <x v="3"/>
    <x v="1"/>
    <x v="0"/>
    <x v="0"/>
    <n v="0"/>
    <n v="0"/>
    <n v="34027"/>
    <n v="11555778"/>
    <n v="0"/>
    <n v="0"/>
    <n v="0"/>
  </r>
  <r>
    <s v="782adb5c-eccc-4465-9979-a61200e6eb52"/>
    <x v="6"/>
    <x v="1"/>
    <x v="3"/>
    <x v="1"/>
    <x v="2"/>
    <x v="2"/>
    <n v="0"/>
    <n v="0"/>
    <n v="34027"/>
    <n v="11555778"/>
    <n v="0"/>
    <n v="0"/>
    <n v="0"/>
  </r>
  <r>
    <s v="782adb5c-eccc-4465-9979-a61200e6eb52"/>
    <x v="7"/>
    <x v="0"/>
    <x v="0"/>
    <x v="1"/>
    <x v="0"/>
    <x v="0"/>
    <n v="0"/>
    <n v="0"/>
    <n v="55979"/>
    <n v="13366371"/>
    <n v="0"/>
    <n v="0"/>
    <n v="0"/>
  </r>
  <r>
    <s v="782adb5c-eccc-4465-9979-a61200e6eb52"/>
    <x v="7"/>
    <x v="0"/>
    <x v="0"/>
    <x v="1"/>
    <x v="1"/>
    <x v="1"/>
    <n v="0"/>
    <n v="0"/>
    <n v="55979"/>
    <n v="13366371"/>
    <n v="0"/>
    <n v="0"/>
    <n v="0"/>
  </r>
  <r>
    <s v="782adb5c-eccc-4465-9979-a61200e6eb52"/>
    <x v="7"/>
    <x v="0"/>
    <x v="0"/>
    <x v="1"/>
    <x v="2"/>
    <x v="2"/>
    <n v="0"/>
    <n v="0"/>
    <n v="55979"/>
    <n v="13366371"/>
    <n v="0"/>
    <n v="0"/>
    <n v="0"/>
  </r>
  <r>
    <s v="782adb5c-eccc-4465-9979-a61200e6eb52"/>
    <x v="7"/>
    <x v="0"/>
    <x v="1"/>
    <x v="1"/>
    <x v="1"/>
    <x v="1"/>
    <n v="0"/>
    <n v="0"/>
    <n v="78628"/>
    <n v="17925797"/>
    <n v="0"/>
    <n v="0"/>
    <n v="0"/>
  </r>
  <r>
    <s v="782adb5c-eccc-4465-9979-a61200e6eb52"/>
    <x v="7"/>
    <x v="0"/>
    <x v="1"/>
    <x v="1"/>
    <x v="2"/>
    <x v="2"/>
    <n v="0"/>
    <n v="0"/>
    <n v="78628"/>
    <n v="17925797"/>
    <n v="0"/>
    <n v="0"/>
    <n v="0"/>
  </r>
  <r>
    <s v="782adb5c-eccc-4465-9979-a61200e6eb52"/>
    <x v="7"/>
    <x v="0"/>
    <x v="1"/>
    <x v="1"/>
    <x v="0"/>
    <x v="0"/>
    <n v="0"/>
    <n v="0"/>
    <n v="78628"/>
    <n v="17925797"/>
    <n v="0"/>
    <n v="0"/>
    <n v="0"/>
  </r>
  <r>
    <s v="782adb5c-eccc-4465-9979-a61200e6eb52"/>
    <x v="7"/>
    <x v="0"/>
    <x v="2"/>
    <x v="1"/>
    <x v="0"/>
    <x v="0"/>
    <n v="0"/>
    <n v="0"/>
    <n v="76047"/>
    <n v="18877713"/>
    <n v="0"/>
    <n v="0"/>
    <n v="0"/>
  </r>
  <r>
    <s v="782adb5c-eccc-4465-9979-a61200e6eb52"/>
    <x v="7"/>
    <x v="0"/>
    <x v="2"/>
    <x v="1"/>
    <x v="1"/>
    <x v="1"/>
    <n v="0"/>
    <n v="0"/>
    <n v="76047"/>
    <n v="18877713"/>
    <n v="0"/>
    <n v="0"/>
    <n v="0"/>
  </r>
  <r>
    <s v="782adb5c-eccc-4465-9979-a61200e6eb52"/>
    <x v="7"/>
    <x v="0"/>
    <x v="2"/>
    <x v="1"/>
    <x v="2"/>
    <x v="2"/>
    <n v="0"/>
    <n v="0"/>
    <n v="76047"/>
    <n v="18877713"/>
    <n v="0"/>
    <n v="0"/>
    <n v="0"/>
  </r>
  <r>
    <s v="782adb5c-eccc-4465-9979-a61200e6eb52"/>
    <x v="7"/>
    <x v="0"/>
    <x v="3"/>
    <x v="1"/>
    <x v="0"/>
    <x v="0"/>
    <n v="0"/>
    <n v="0"/>
    <n v="45354"/>
    <n v="11764194"/>
    <n v="0"/>
    <n v="0"/>
    <n v="0"/>
  </r>
  <r>
    <s v="782adb5c-eccc-4465-9979-a61200e6eb52"/>
    <x v="7"/>
    <x v="0"/>
    <x v="3"/>
    <x v="1"/>
    <x v="1"/>
    <x v="1"/>
    <n v="0"/>
    <n v="0"/>
    <n v="45354"/>
    <n v="11764194"/>
    <n v="0"/>
    <n v="0"/>
    <n v="0"/>
  </r>
  <r>
    <s v="782adb5c-eccc-4465-9979-a61200e6eb52"/>
    <x v="7"/>
    <x v="0"/>
    <x v="3"/>
    <x v="1"/>
    <x v="2"/>
    <x v="2"/>
    <n v="0"/>
    <n v="0"/>
    <n v="45354"/>
    <n v="11764194"/>
    <n v="0"/>
    <n v="0"/>
    <n v="0"/>
  </r>
  <r>
    <s v="782adb5c-eccc-4465-9979-a61200e6eb52"/>
    <x v="7"/>
    <x v="1"/>
    <x v="0"/>
    <x v="1"/>
    <x v="0"/>
    <x v="0"/>
    <n v="0"/>
    <n v="0"/>
    <n v="57395"/>
    <n v="13793352"/>
    <n v="0"/>
    <n v="0"/>
    <n v="0"/>
  </r>
  <r>
    <s v="782adb5c-eccc-4465-9979-a61200e6eb52"/>
    <x v="7"/>
    <x v="1"/>
    <x v="0"/>
    <x v="1"/>
    <x v="1"/>
    <x v="1"/>
    <n v="0"/>
    <n v="0"/>
    <n v="57395"/>
    <n v="13793352"/>
    <n v="0"/>
    <n v="0"/>
    <n v="0"/>
  </r>
  <r>
    <s v="782adb5c-eccc-4465-9979-a61200e6eb52"/>
    <x v="7"/>
    <x v="1"/>
    <x v="0"/>
    <x v="1"/>
    <x v="2"/>
    <x v="2"/>
    <n v="0"/>
    <n v="0"/>
    <n v="57395"/>
    <n v="13793352"/>
    <n v="0"/>
    <n v="0"/>
    <n v="0"/>
  </r>
  <r>
    <s v="782adb5c-eccc-4465-9979-a61200e6eb52"/>
    <x v="7"/>
    <x v="1"/>
    <x v="1"/>
    <x v="1"/>
    <x v="1"/>
    <x v="1"/>
    <n v="0"/>
    <n v="0"/>
    <n v="70110"/>
    <n v="16005476"/>
    <n v="0"/>
    <n v="0"/>
    <n v="0"/>
  </r>
  <r>
    <s v="782adb5c-eccc-4465-9979-a61200e6eb52"/>
    <x v="7"/>
    <x v="1"/>
    <x v="1"/>
    <x v="1"/>
    <x v="0"/>
    <x v="0"/>
    <n v="0"/>
    <n v="0"/>
    <n v="70110"/>
    <n v="16005476"/>
    <n v="0"/>
    <n v="0"/>
    <n v="0"/>
  </r>
  <r>
    <s v="782adb5c-eccc-4465-9979-a61200e6eb52"/>
    <x v="7"/>
    <x v="1"/>
    <x v="1"/>
    <x v="1"/>
    <x v="2"/>
    <x v="2"/>
    <n v="0"/>
    <n v="0"/>
    <n v="70110"/>
    <n v="16005476"/>
    <n v="0"/>
    <n v="0"/>
    <n v="0"/>
  </r>
  <r>
    <s v="782adb5c-eccc-4465-9979-a61200e6eb52"/>
    <x v="7"/>
    <x v="1"/>
    <x v="2"/>
    <x v="1"/>
    <x v="1"/>
    <x v="1"/>
    <n v="1"/>
    <n v="1"/>
    <n v="63972"/>
    <n v="15795524"/>
    <n v="0"/>
    <n v="0"/>
    <n v="1"/>
  </r>
  <r>
    <s v="782adb5c-eccc-4465-9979-a61200e6eb52"/>
    <x v="7"/>
    <x v="1"/>
    <x v="2"/>
    <x v="1"/>
    <x v="2"/>
    <x v="2"/>
    <n v="0"/>
    <n v="0"/>
    <n v="63972"/>
    <n v="15795524"/>
    <n v="0"/>
    <n v="0"/>
    <n v="0"/>
  </r>
  <r>
    <s v="782adb5c-eccc-4465-9979-a61200e6eb52"/>
    <x v="7"/>
    <x v="1"/>
    <x v="2"/>
    <x v="1"/>
    <x v="0"/>
    <x v="0"/>
    <n v="0"/>
    <n v="0"/>
    <n v="63972"/>
    <n v="15795524"/>
    <n v="0"/>
    <n v="0"/>
    <n v="0"/>
  </r>
  <r>
    <s v="782adb5c-eccc-4465-9979-a61200e6eb52"/>
    <x v="7"/>
    <x v="1"/>
    <x v="3"/>
    <x v="1"/>
    <x v="2"/>
    <x v="2"/>
    <n v="0"/>
    <n v="0"/>
    <n v="36684"/>
    <n v="9475642"/>
    <n v="0"/>
    <n v="0"/>
    <n v="0"/>
  </r>
  <r>
    <s v="782adb5c-eccc-4465-9979-a61200e6eb52"/>
    <x v="7"/>
    <x v="1"/>
    <x v="3"/>
    <x v="1"/>
    <x v="0"/>
    <x v="0"/>
    <n v="0"/>
    <n v="0"/>
    <n v="36684"/>
    <n v="9475642"/>
    <n v="0"/>
    <n v="0"/>
    <n v="0"/>
  </r>
  <r>
    <s v="782adb5c-eccc-4465-9979-a61200e6eb52"/>
    <x v="7"/>
    <x v="1"/>
    <x v="3"/>
    <x v="1"/>
    <x v="1"/>
    <x v="1"/>
    <n v="0"/>
    <n v="0"/>
    <n v="36684"/>
    <n v="9475642"/>
    <n v="0"/>
    <n v="0"/>
    <n v="0"/>
  </r>
  <r>
    <s v="5413f5aa-7085-46bb-8cfe-a61200e6eb52"/>
    <x v="0"/>
    <x v="0"/>
    <x v="0"/>
    <x v="1"/>
    <x v="0"/>
    <x v="0"/>
    <n v="0"/>
    <n v="0"/>
    <n v="335159"/>
    <n v="82660446"/>
    <n v="0"/>
    <n v="0"/>
    <n v="0"/>
  </r>
  <r>
    <s v="5413f5aa-7085-46bb-8cfe-a61200e6eb52"/>
    <x v="0"/>
    <x v="0"/>
    <x v="0"/>
    <x v="1"/>
    <x v="1"/>
    <x v="1"/>
    <n v="0"/>
    <n v="0"/>
    <n v="335159"/>
    <n v="82660446"/>
    <n v="0"/>
    <n v="0"/>
    <n v="0"/>
  </r>
  <r>
    <s v="5413f5aa-7085-46bb-8cfe-a61200e6eb52"/>
    <x v="0"/>
    <x v="0"/>
    <x v="0"/>
    <x v="1"/>
    <x v="2"/>
    <x v="2"/>
    <n v="0"/>
    <n v="0"/>
    <n v="335159"/>
    <n v="82660446"/>
    <n v="0"/>
    <n v="0"/>
    <n v="0"/>
  </r>
  <r>
    <s v="5413f5aa-7085-46bb-8cfe-a61200e6eb52"/>
    <x v="0"/>
    <x v="0"/>
    <x v="1"/>
    <x v="1"/>
    <x v="0"/>
    <x v="0"/>
    <n v="0"/>
    <n v="0"/>
    <n v="466814"/>
    <n v="115596752"/>
    <n v="0"/>
    <n v="0"/>
    <n v="0"/>
  </r>
  <r>
    <s v="5413f5aa-7085-46bb-8cfe-a61200e6eb52"/>
    <x v="0"/>
    <x v="0"/>
    <x v="1"/>
    <x v="1"/>
    <x v="1"/>
    <x v="1"/>
    <n v="0"/>
    <n v="0"/>
    <n v="466814"/>
    <n v="115596752"/>
    <n v="0"/>
    <n v="0"/>
    <n v="0"/>
  </r>
  <r>
    <s v="5413f5aa-7085-46bb-8cfe-a61200e6eb52"/>
    <x v="0"/>
    <x v="0"/>
    <x v="1"/>
    <x v="1"/>
    <x v="2"/>
    <x v="2"/>
    <n v="0"/>
    <n v="0"/>
    <n v="466814"/>
    <n v="115596752"/>
    <n v="0"/>
    <n v="0"/>
    <n v="0"/>
  </r>
  <r>
    <s v="5413f5aa-7085-46bb-8cfe-a61200e6eb52"/>
    <x v="0"/>
    <x v="0"/>
    <x v="2"/>
    <x v="1"/>
    <x v="0"/>
    <x v="0"/>
    <n v="0"/>
    <n v="0"/>
    <n v="456035"/>
    <n v="126198117"/>
    <n v="0"/>
    <n v="0"/>
    <n v="0"/>
  </r>
  <r>
    <s v="5413f5aa-7085-46bb-8cfe-a61200e6eb52"/>
    <x v="0"/>
    <x v="0"/>
    <x v="2"/>
    <x v="1"/>
    <x v="1"/>
    <x v="1"/>
    <n v="33"/>
    <n v="14"/>
    <n v="456035"/>
    <n v="126198117"/>
    <n v="0"/>
    <n v="0.1"/>
    <n v="2.4"/>
  </r>
  <r>
    <s v="5413f5aa-7085-46bb-8cfe-a61200e6eb52"/>
    <x v="0"/>
    <x v="0"/>
    <x v="2"/>
    <x v="1"/>
    <x v="2"/>
    <x v="2"/>
    <n v="0"/>
    <n v="0"/>
    <n v="456035"/>
    <n v="126198117"/>
    <n v="0"/>
    <n v="0"/>
    <n v="0"/>
  </r>
  <r>
    <s v="5413f5aa-7085-46bb-8cfe-a61200e6eb52"/>
    <x v="0"/>
    <x v="0"/>
    <x v="3"/>
    <x v="1"/>
    <x v="0"/>
    <x v="0"/>
    <n v="0"/>
    <n v="0"/>
    <n v="635713"/>
    <n v="212173159"/>
    <n v="0"/>
    <n v="0"/>
    <n v="0"/>
  </r>
  <r>
    <s v="5413f5aa-7085-46bb-8cfe-a61200e6eb52"/>
    <x v="0"/>
    <x v="0"/>
    <x v="3"/>
    <x v="1"/>
    <x v="1"/>
    <x v="1"/>
    <n v="127"/>
    <n v="41"/>
    <n v="635713"/>
    <n v="212173159"/>
    <n v="0.1"/>
    <n v="0.2"/>
    <n v="3.1"/>
  </r>
  <r>
    <s v="5413f5aa-7085-46bb-8cfe-a61200e6eb52"/>
    <x v="0"/>
    <x v="0"/>
    <x v="3"/>
    <x v="1"/>
    <x v="2"/>
    <x v="2"/>
    <n v="0"/>
    <n v="0"/>
    <n v="635713"/>
    <n v="212173159"/>
    <n v="0"/>
    <n v="0"/>
    <n v="0"/>
  </r>
  <r>
    <s v="5413f5aa-7085-46bb-8cfe-a61200e6eb52"/>
    <x v="0"/>
    <x v="1"/>
    <x v="0"/>
    <x v="1"/>
    <x v="0"/>
    <x v="0"/>
    <n v="0"/>
    <n v="0"/>
    <n v="348629"/>
    <n v="85860128"/>
    <n v="0"/>
    <n v="0"/>
    <n v="0"/>
  </r>
  <r>
    <s v="5413f5aa-7085-46bb-8cfe-a61200e6eb52"/>
    <x v="0"/>
    <x v="1"/>
    <x v="0"/>
    <x v="1"/>
    <x v="1"/>
    <x v="1"/>
    <n v="0"/>
    <n v="0"/>
    <n v="348629"/>
    <n v="85860128"/>
    <n v="0"/>
    <n v="0"/>
    <n v="0"/>
  </r>
  <r>
    <s v="5413f5aa-7085-46bb-8cfe-a61200e6eb52"/>
    <x v="0"/>
    <x v="1"/>
    <x v="0"/>
    <x v="1"/>
    <x v="2"/>
    <x v="2"/>
    <n v="0"/>
    <n v="0"/>
    <n v="348629"/>
    <n v="85860128"/>
    <n v="0"/>
    <n v="0"/>
    <n v="0"/>
  </r>
  <r>
    <s v="5413f5aa-7085-46bb-8cfe-a61200e6eb52"/>
    <x v="0"/>
    <x v="1"/>
    <x v="1"/>
    <x v="1"/>
    <x v="0"/>
    <x v="0"/>
    <n v="0"/>
    <n v="0"/>
    <n v="453539"/>
    <n v="111161750"/>
    <n v="0"/>
    <n v="0"/>
    <n v="0"/>
  </r>
  <r>
    <s v="5413f5aa-7085-46bb-8cfe-a61200e6eb52"/>
    <x v="0"/>
    <x v="1"/>
    <x v="1"/>
    <x v="1"/>
    <x v="1"/>
    <x v="1"/>
    <n v="2"/>
    <n v="2"/>
    <n v="453539"/>
    <n v="111161750"/>
    <n v="0"/>
    <n v="0"/>
    <n v="1"/>
  </r>
  <r>
    <s v="5413f5aa-7085-46bb-8cfe-a61200e6eb52"/>
    <x v="0"/>
    <x v="1"/>
    <x v="1"/>
    <x v="1"/>
    <x v="2"/>
    <x v="2"/>
    <n v="0"/>
    <n v="0"/>
    <n v="453539"/>
    <n v="111161750"/>
    <n v="0"/>
    <n v="0"/>
    <n v="0"/>
  </r>
  <r>
    <s v="5413f5aa-7085-46bb-8cfe-a61200e6eb52"/>
    <x v="0"/>
    <x v="1"/>
    <x v="2"/>
    <x v="1"/>
    <x v="0"/>
    <x v="0"/>
    <n v="0"/>
    <n v="0"/>
    <n v="433316"/>
    <n v="120280105"/>
    <n v="0"/>
    <n v="0"/>
    <n v="0"/>
  </r>
  <r>
    <s v="5413f5aa-7085-46bb-8cfe-a61200e6eb52"/>
    <x v="0"/>
    <x v="1"/>
    <x v="2"/>
    <x v="1"/>
    <x v="1"/>
    <x v="1"/>
    <n v="24"/>
    <n v="13"/>
    <n v="433316"/>
    <n v="120280105"/>
    <n v="0"/>
    <n v="0.1"/>
    <n v="1.8"/>
  </r>
  <r>
    <s v="5413f5aa-7085-46bb-8cfe-a61200e6eb52"/>
    <x v="0"/>
    <x v="1"/>
    <x v="2"/>
    <x v="1"/>
    <x v="2"/>
    <x v="2"/>
    <n v="0"/>
    <n v="0"/>
    <n v="433316"/>
    <n v="120280105"/>
    <n v="0"/>
    <n v="0"/>
    <n v="0"/>
  </r>
  <r>
    <s v="5413f5aa-7085-46bb-8cfe-a61200e6eb52"/>
    <x v="0"/>
    <x v="1"/>
    <x v="3"/>
    <x v="1"/>
    <x v="0"/>
    <x v="0"/>
    <n v="0"/>
    <n v="0"/>
    <n v="510971"/>
    <n v="170151863"/>
    <n v="0"/>
    <n v="0"/>
    <n v="0"/>
  </r>
  <r>
    <s v="5413f5aa-7085-46bb-8cfe-a61200e6eb52"/>
    <x v="0"/>
    <x v="1"/>
    <x v="3"/>
    <x v="1"/>
    <x v="1"/>
    <x v="1"/>
    <n v="114"/>
    <n v="42"/>
    <n v="510971"/>
    <n v="170151863"/>
    <n v="0.1"/>
    <n v="0.2"/>
    <n v="2.7"/>
  </r>
  <r>
    <s v="5413f5aa-7085-46bb-8cfe-a61200e6eb52"/>
    <x v="0"/>
    <x v="1"/>
    <x v="3"/>
    <x v="1"/>
    <x v="2"/>
    <x v="2"/>
    <n v="0"/>
    <n v="0"/>
    <n v="510971"/>
    <n v="170151863"/>
    <n v="0"/>
    <n v="0"/>
    <n v="0"/>
  </r>
  <r>
    <s v="5413f5aa-7085-46bb-8cfe-a61200e6eb52"/>
    <x v="1"/>
    <x v="0"/>
    <x v="0"/>
    <x v="1"/>
    <x v="0"/>
    <x v="0"/>
    <n v="0"/>
    <n v="0"/>
    <n v="259638"/>
    <n v="70391583"/>
    <n v="0"/>
    <n v="0"/>
    <n v="0"/>
  </r>
  <r>
    <s v="5413f5aa-7085-46bb-8cfe-a61200e6eb52"/>
    <x v="1"/>
    <x v="0"/>
    <x v="0"/>
    <x v="1"/>
    <x v="1"/>
    <x v="1"/>
    <n v="0"/>
    <n v="0"/>
    <n v="259638"/>
    <n v="70391583"/>
    <n v="0"/>
    <n v="0"/>
    <n v="0"/>
  </r>
  <r>
    <s v="5413f5aa-7085-46bb-8cfe-a61200e6eb52"/>
    <x v="1"/>
    <x v="0"/>
    <x v="0"/>
    <x v="1"/>
    <x v="2"/>
    <x v="2"/>
    <n v="0"/>
    <n v="0"/>
    <n v="259638"/>
    <n v="70391583"/>
    <n v="0"/>
    <n v="0"/>
    <n v="0"/>
  </r>
  <r>
    <s v="5413f5aa-7085-46bb-8cfe-a61200e6eb52"/>
    <x v="1"/>
    <x v="0"/>
    <x v="1"/>
    <x v="1"/>
    <x v="0"/>
    <x v="0"/>
    <n v="0"/>
    <n v="0"/>
    <n v="375626"/>
    <n v="101435913"/>
    <n v="0"/>
    <n v="0"/>
    <n v="0"/>
  </r>
  <r>
    <s v="5413f5aa-7085-46bb-8cfe-a61200e6eb52"/>
    <x v="1"/>
    <x v="0"/>
    <x v="1"/>
    <x v="1"/>
    <x v="1"/>
    <x v="1"/>
    <n v="0"/>
    <n v="0"/>
    <n v="375626"/>
    <n v="101435913"/>
    <n v="0"/>
    <n v="0"/>
    <n v="0"/>
  </r>
  <r>
    <s v="5413f5aa-7085-46bb-8cfe-a61200e6eb52"/>
    <x v="1"/>
    <x v="0"/>
    <x v="1"/>
    <x v="1"/>
    <x v="2"/>
    <x v="2"/>
    <n v="0"/>
    <n v="0"/>
    <n v="375626"/>
    <n v="101435913"/>
    <n v="0"/>
    <n v="0"/>
    <n v="0"/>
  </r>
  <r>
    <s v="5413f5aa-7085-46bb-8cfe-a61200e6eb52"/>
    <x v="1"/>
    <x v="0"/>
    <x v="2"/>
    <x v="1"/>
    <x v="0"/>
    <x v="0"/>
    <n v="0"/>
    <n v="0"/>
    <n v="414661"/>
    <n v="121684174"/>
    <n v="0"/>
    <n v="0"/>
    <n v="0"/>
  </r>
  <r>
    <s v="5413f5aa-7085-46bb-8cfe-a61200e6eb52"/>
    <x v="1"/>
    <x v="0"/>
    <x v="2"/>
    <x v="1"/>
    <x v="1"/>
    <x v="1"/>
    <n v="61"/>
    <n v="16"/>
    <n v="414661"/>
    <n v="121684174"/>
    <n v="0"/>
    <n v="0.1"/>
    <n v="3.8"/>
  </r>
  <r>
    <s v="5413f5aa-7085-46bb-8cfe-a61200e6eb52"/>
    <x v="1"/>
    <x v="0"/>
    <x v="2"/>
    <x v="1"/>
    <x v="2"/>
    <x v="2"/>
    <n v="0"/>
    <n v="0"/>
    <n v="414661"/>
    <n v="121684174"/>
    <n v="0"/>
    <n v="0"/>
    <n v="0"/>
  </r>
  <r>
    <s v="5413f5aa-7085-46bb-8cfe-a61200e6eb52"/>
    <x v="1"/>
    <x v="0"/>
    <x v="3"/>
    <x v="1"/>
    <x v="0"/>
    <x v="0"/>
    <n v="0"/>
    <n v="0"/>
    <n v="691700"/>
    <n v="233156835"/>
    <n v="0"/>
    <n v="0"/>
    <n v="0"/>
  </r>
  <r>
    <s v="5413f5aa-7085-46bb-8cfe-a61200e6eb52"/>
    <x v="1"/>
    <x v="0"/>
    <x v="3"/>
    <x v="1"/>
    <x v="1"/>
    <x v="1"/>
    <n v="115"/>
    <n v="38"/>
    <n v="691700"/>
    <n v="233156835"/>
    <n v="0.1"/>
    <n v="0.2"/>
    <n v="3"/>
  </r>
  <r>
    <s v="5413f5aa-7085-46bb-8cfe-a61200e6eb52"/>
    <x v="1"/>
    <x v="0"/>
    <x v="3"/>
    <x v="1"/>
    <x v="2"/>
    <x v="2"/>
    <n v="0"/>
    <n v="0"/>
    <n v="691700"/>
    <n v="233156835"/>
    <n v="0"/>
    <n v="0"/>
    <n v="0"/>
  </r>
  <r>
    <s v="5413f5aa-7085-46bb-8cfe-a61200e6eb52"/>
    <x v="1"/>
    <x v="1"/>
    <x v="0"/>
    <x v="1"/>
    <x v="0"/>
    <x v="0"/>
    <n v="0"/>
    <n v="0"/>
    <n v="270673"/>
    <n v="73215632"/>
    <n v="0"/>
    <n v="0"/>
    <n v="0"/>
  </r>
  <r>
    <s v="5413f5aa-7085-46bb-8cfe-a61200e6eb52"/>
    <x v="1"/>
    <x v="1"/>
    <x v="0"/>
    <x v="1"/>
    <x v="1"/>
    <x v="1"/>
    <n v="0"/>
    <n v="0"/>
    <n v="270673"/>
    <n v="73215632"/>
    <n v="0"/>
    <n v="0"/>
    <n v="0"/>
  </r>
  <r>
    <s v="5413f5aa-7085-46bb-8cfe-a61200e6eb52"/>
    <x v="1"/>
    <x v="1"/>
    <x v="0"/>
    <x v="1"/>
    <x v="2"/>
    <x v="2"/>
    <n v="0"/>
    <n v="0"/>
    <n v="270673"/>
    <n v="73215632"/>
    <n v="0"/>
    <n v="0"/>
    <n v="0"/>
  </r>
  <r>
    <s v="5413f5aa-7085-46bb-8cfe-a61200e6eb52"/>
    <x v="1"/>
    <x v="1"/>
    <x v="1"/>
    <x v="1"/>
    <x v="0"/>
    <x v="0"/>
    <n v="0"/>
    <n v="0"/>
    <n v="359882"/>
    <n v="95550390"/>
    <n v="0"/>
    <n v="0"/>
    <n v="0"/>
  </r>
  <r>
    <s v="5413f5aa-7085-46bb-8cfe-a61200e6eb52"/>
    <x v="1"/>
    <x v="1"/>
    <x v="1"/>
    <x v="1"/>
    <x v="1"/>
    <x v="1"/>
    <n v="1"/>
    <n v="1"/>
    <n v="359882"/>
    <n v="95550390"/>
    <n v="0"/>
    <n v="0"/>
    <n v="1"/>
  </r>
  <r>
    <s v="5413f5aa-7085-46bb-8cfe-a61200e6eb52"/>
    <x v="1"/>
    <x v="1"/>
    <x v="1"/>
    <x v="1"/>
    <x v="2"/>
    <x v="2"/>
    <n v="0"/>
    <n v="0"/>
    <n v="359882"/>
    <n v="95550390"/>
    <n v="0"/>
    <n v="0"/>
    <n v="0"/>
  </r>
  <r>
    <s v="5413f5aa-7085-46bb-8cfe-a61200e6eb52"/>
    <x v="1"/>
    <x v="1"/>
    <x v="2"/>
    <x v="1"/>
    <x v="0"/>
    <x v="0"/>
    <n v="0"/>
    <n v="0"/>
    <n v="393590"/>
    <n v="114698638"/>
    <n v="0"/>
    <n v="0"/>
    <n v="0"/>
  </r>
  <r>
    <s v="5413f5aa-7085-46bb-8cfe-a61200e6eb52"/>
    <x v="1"/>
    <x v="1"/>
    <x v="2"/>
    <x v="1"/>
    <x v="1"/>
    <x v="1"/>
    <n v="36"/>
    <n v="10"/>
    <n v="393590"/>
    <n v="114698638"/>
    <n v="0"/>
    <n v="0.1"/>
    <n v="3.6"/>
  </r>
  <r>
    <s v="5413f5aa-7085-46bb-8cfe-a61200e6eb52"/>
    <x v="1"/>
    <x v="1"/>
    <x v="2"/>
    <x v="1"/>
    <x v="2"/>
    <x v="2"/>
    <n v="0"/>
    <n v="0"/>
    <n v="393590"/>
    <n v="114698638"/>
    <n v="0"/>
    <n v="0"/>
    <n v="0"/>
  </r>
  <r>
    <s v="5413f5aa-7085-46bb-8cfe-a61200e6eb52"/>
    <x v="1"/>
    <x v="1"/>
    <x v="3"/>
    <x v="1"/>
    <x v="0"/>
    <x v="0"/>
    <n v="0"/>
    <n v="0"/>
    <n v="554687"/>
    <n v="185715238"/>
    <n v="0"/>
    <n v="0"/>
    <n v="0"/>
  </r>
  <r>
    <s v="5413f5aa-7085-46bb-8cfe-a61200e6eb52"/>
    <x v="1"/>
    <x v="1"/>
    <x v="3"/>
    <x v="1"/>
    <x v="1"/>
    <x v="1"/>
    <n v="116"/>
    <n v="40"/>
    <n v="554687"/>
    <n v="185715238"/>
    <n v="0.1"/>
    <n v="0.2"/>
    <n v="2.9"/>
  </r>
  <r>
    <s v="5413f5aa-7085-46bb-8cfe-a61200e6eb52"/>
    <x v="1"/>
    <x v="1"/>
    <x v="3"/>
    <x v="1"/>
    <x v="2"/>
    <x v="2"/>
    <n v="0"/>
    <n v="0"/>
    <n v="554687"/>
    <n v="185715238"/>
    <n v="0"/>
    <n v="0"/>
    <n v="0"/>
  </r>
  <r>
    <s v="5413f5aa-7085-46bb-8cfe-a61200e6eb52"/>
    <x v="2"/>
    <x v="0"/>
    <x v="0"/>
    <x v="1"/>
    <x v="0"/>
    <x v="0"/>
    <n v="0"/>
    <n v="0"/>
    <n v="227059"/>
    <n v="61623143"/>
    <n v="0"/>
    <n v="0"/>
    <n v="0"/>
  </r>
  <r>
    <s v="5413f5aa-7085-46bb-8cfe-a61200e6eb52"/>
    <x v="2"/>
    <x v="0"/>
    <x v="0"/>
    <x v="1"/>
    <x v="1"/>
    <x v="1"/>
    <n v="0"/>
    <n v="0"/>
    <n v="227059"/>
    <n v="61623143"/>
    <n v="0"/>
    <n v="0"/>
    <n v="0"/>
  </r>
  <r>
    <s v="5413f5aa-7085-46bb-8cfe-a61200e6eb52"/>
    <x v="2"/>
    <x v="0"/>
    <x v="0"/>
    <x v="1"/>
    <x v="2"/>
    <x v="2"/>
    <n v="0"/>
    <n v="0"/>
    <n v="227059"/>
    <n v="61623143"/>
    <n v="0"/>
    <n v="0"/>
    <n v="0"/>
  </r>
  <r>
    <s v="5413f5aa-7085-46bb-8cfe-a61200e6eb52"/>
    <x v="2"/>
    <x v="0"/>
    <x v="1"/>
    <x v="1"/>
    <x v="0"/>
    <x v="0"/>
    <n v="0"/>
    <n v="0"/>
    <n v="335714"/>
    <n v="90040382"/>
    <n v="0"/>
    <n v="0"/>
    <n v="0"/>
  </r>
  <r>
    <s v="5413f5aa-7085-46bb-8cfe-a61200e6eb52"/>
    <x v="2"/>
    <x v="0"/>
    <x v="1"/>
    <x v="1"/>
    <x v="1"/>
    <x v="1"/>
    <n v="0"/>
    <n v="0"/>
    <n v="335714"/>
    <n v="90040382"/>
    <n v="0"/>
    <n v="0"/>
    <n v="0"/>
  </r>
  <r>
    <s v="5413f5aa-7085-46bb-8cfe-a61200e6eb52"/>
    <x v="2"/>
    <x v="0"/>
    <x v="1"/>
    <x v="1"/>
    <x v="2"/>
    <x v="2"/>
    <n v="0"/>
    <n v="0"/>
    <n v="335714"/>
    <n v="90040382"/>
    <n v="0"/>
    <n v="0"/>
    <n v="0"/>
  </r>
  <r>
    <s v="5413f5aa-7085-46bb-8cfe-a61200e6eb52"/>
    <x v="2"/>
    <x v="0"/>
    <x v="2"/>
    <x v="1"/>
    <x v="0"/>
    <x v="0"/>
    <n v="0"/>
    <n v="0"/>
    <n v="410697"/>
    <n v="120750677"/>
    <n v="0"/>
    <n v="0"/>
    <n v="0"/>
  </r>
  <r>
    <s v="5413f5aa-7085-46bb-8cfe-a61200e6eb52"/>
    <x v="2"/>
    <x v="0"/>
    <x v="2"/>
    <x v="1"/>
    <x v="1"/>
    <x v="1"/>
    <n v="64"/>
    <n v="17"/>
    <n v="410697"/>
    <n v="120750677"/>
    <n v="0"/>
    <n v="0.2"/>
    <n v="3.8"/>
  </r>
  <r>
    <s v="5413f5aa-7085-46bb-8cfe-a61200e6eb52"/>
    <x v="2"/>
    <x v="0"/>
    <x v="2"/>
    <x v="1"/>
    <x v="2"/>
    <x v="2"/>
    <n v="0"/>
    <n v="0"/>
    <n v="410697"/>
    <n v="120750677"/>
    <n v="0"/>
    <n v="0"/>
    <n v="0"/>
  </r>
  <r>
    <s v="5413f5aa-7085-46bb-8cfe-a61200e6eb52"/>
    <x v="2"/>
    <x v="0"/>
    <x v="3"/>
    <x v="1"/>
    <x v="0"/>
    <x v="0"/>
    <n v="0"/>
    <n v="0"/>
    <n v="754664"/>
    <n v="255688767"/>
    <n v="0"/>
    <n v="0"/>
    <n v="0"/>
  </r>
  <r>
    <s v="5413f5aa-7085-46bb-8cfe-a61200e6eb52"/>
    <x v="2"/>
    <x v="0"/>
    <x v="3"/>
    <x v="1"/>
    <x v="1"/>
    <x v="1"/>
    <n v="162"/>
    <n v="56"/>
    <n v="754664"/>
    <n v="255688767"/>
    <n v="0.1"/>
    <n v="0.2"/>
    <n v="2.9"/>
  </r>
  <r>
    <s v="5413f5aa-7085-46bb-8cfe-a61200e6eb52"/>
    <x v="2"/>
    <x v="0"/>
    <x v="3"/>
    <x v="1"/>
    <x v="2"/>
    <x v="2"/>
    <n v="0"/>
    <n v="0"/>
    <n v="754664"/>
    <n v="255688767"/>
    <n v="0"/>
    <n v="0"/>
    <n v="0"/>
  </r>
  <r>
    <s v="5413f5aa-7085-46bb-8cfe-a61200e6eb52"/>
    <x v="2"/>
    <x v="1"/>
    <x v="0"/>
    <x v="1"/>
    <x v="0"/>
    <x v="0"/>
    <n v="0"/>
    <n v="0"/>
    <n v="237328"/>
    <n v="64358551"/>
    <n v="0"/>
    <n v="0"/>
    <n v="0"/>
  </r>
  <r>
    <s v="5413f5aa-7085-46bb-8cfe-a61200e6eb52"/>
    <x v="2"/>
    <x v="1"/>
    <x v="0"/>
    <x v="1"/>
    <x v="1"/>
    <x v="1"/>
    <n v="0"/>
    <n v="0"/>
    <n v="237328"/>
    <n v="64358551"/>
    <n v="0"/>
    <n v="0"/>
    <n v="0"/>
  </r>
  <r>
    <s v="5413f5aa-7085-46bb-8cfe-a61200e6eb52"/>
    <x v="2"/>
    <x v="1"/>
    <x v="0"/>
    <x v="1"/>
    <x v="2"/>
    <x v="2"/>
    <n v="0"/>
    <n v="0"/>
    <n v="237328"/>
    <n v="64358551"/>
    <n v="0"/>
    <n v="0"/>
    <n v="0"/>
  </r>
  <r>
    <s v="5413f5aa-7085-46bb-8cfe-a61200e6eb52"/>
    <x v="2"/>
    <x v="1"/>
    <x v="1"/>
    <x v="1"/>
    <x v="0"/>
    <x v="0"/>
    <n v="0"/>
    <n v="0"/>
    <n v="314959"/>
    <n v="82866157"/>
    <n v="0"/>
    <n v="0"/>
    <n v="0"/>
  </r>
  <r>
    <s v="5413f5aa-7085-46bb-8cfe-a61200e6eb52"/>
    <x v="2"/>
    <x v="1"/>
    <x v="1"/>
    <x v="1"/>
    <x v="1"/>
    <x v="1"/>
    <n v="0"/>
    <n v="0"/>
    <n v="314959"/>
    <n v="82866157"/>
    <n v="0"/>
    <n v="0"/>
    <n v="0"/>
  </r>
  <r>
    <s v="5413f5aa-7085-46bb-8cfe-a61200e6eb52"/>
    <x v="2"/>
    <x v="1"/>
    <x v="1"/>
    <x v="1"/>
    <x v="2"/>
    <x v="2"/>
    <n v="0"/>
    <n v="0"/>
    <n v="314959"/>
    <n v="82866157"/>
    <n v="0"/>
    <n v="0"/>
    <n v="0"/>
  </r>
  <r>
    <s v="5413f5aa-7085-46bb-8cfe-a61200e6eb52"/>
    <x v="2"/>
    <x v="1"/>
    <x v="2"/>
    <x v="1"/>
    <x v="0"/>
    <x v="0"/>
    <n v="0"/>
    <n v="0"/>
    <n v="381445"/>
    <n v="111572390"/>
    <n v="0"/>
    <n v="0"/>
    <n v="0"/>
  </r>
  <r>
    <s v="5413f5aa-7085-46bb-8cfe-a61200e6eb52"/>
    <x v="2"/>
    <x v="1"/>
    <x v="2"/>
    <x v="1"/>
    <x v="1"/>
    <x v="1"/>
    <n v="64"/>
    <n v="15"/>
    <n v="381445"/>
    <n v="111572390"/>
    <n v="0"/>
    <n v="0.2"/>
    <n v="4.3"/>
  </r>
  <r>
    <s v="5413f5aa-7085-46bb-8cfe-a61200e6eb52"/>
    <x v="2"/>
    <x v="1"/>
    <x v="2"/>
    <x v="1"/>
    <x v="2"/>
    <x v="2"/>
    <n v="0"/>
    <n v="0"/>
    <n v="381445"/>
    <n v="111572390"/>
    <n v="0"/>
    <n v="0"/>
    <n v="0"/>
  </r>
  <r>
    <s v="5413f5aa-7085-46bb-8cfe-a61200e6eb52"/>
    <x v="2"/>
    <x v="1"/>
    <x v="3"/>
    <x v="1"/>
    <x v="0"/>
    <x v="0"/>
    <n v="0"/>
    <n v="0"/>
    <n v="602603"/>
    <n v="203086258"/>
    <n v="0"/>
    <n v="0"/>
    <n v="0"/>
  </r>
  <r>
    <s v="5413f5aa-7085-46bb-8cfe-a61200e6eb52"/>
    <x v="2"/>
    <x v="1"/>
    <x v="3"/>
    <x v="1"/>
    <x v="1"/>
    <x v="1"/>
    <n v="252"/>
    <n v="69"/>
    <n v="602603"/>
    <n v="203086258"/>
    <n v="0.1"/>
    <n v="0.4"/>
    <n v="3.7"/>
  </r>
  <r>
    <s v="5413f5aa-7085-46bb-8cfe-a61200e6eb52"/>
    <x v="2"/>
    <x v="1"/>
    <x v="3"/>
    <x v="1"/>
    <x v="2"/>
    <x v="2"/>
    <n v="0"/>
    <n v="0"/>
    <n v="602603"/>
    <n v="203086258"/>
    <n v="0"/>
    <n v="0"/>
    <n v="0"/>
  </r>
  <r>
    <s v="5413f5aa-7085-46bb-8cfe-a61200e6eb52"/>
    <x v="3"/>
    <x v="0"/>
    <x v="0"/>
    <x v="1"/>
    <x v="0"/>
    <x v="0"/>
    <n v="0"/>
    <n v="0"/>
    <n v="201891"/>
    <n v="54721963"/>
    <n v="0"/>
    <n v="0"/>
    <n v="0"/>
  </r>
  <r>
    <s v="5413f5aa-7085-46bb-8cfe-a61200e6eb52"/>
    <x v="3"/>
    <x v="0"/>
    <x v="0"/>
    <x v="1"/>
    <x v="1"/>
    <x v="1"/>
    <n v="0"/>
    <n v="0"/>
    <n v="201891"/>
    <n v="54721963"/>
    <n v="0"/>
    <n v="0"/>
    <n v="0"/>
  </r>
  <r>
    <s v="5413f5aa-7085-46bb-8cfe-a61200e6eb52"/>
    <x v="3"/>
    <x v="0"/>
    <x v="0"/>
    <x v="1"/>
    <x v="2"/>
    <x v="2"/>
    <n v="0"/>
    <n v="0"/>
    <n v="201891"/>
    <n v="54721963"/>
    <n v="0"/>
    <n v="0"/>
    <n v="0"/>
  </r>
  <r>
    <s v="5413f5aa-7085-46bb-8cfe-a61200e6eb52"/>
    <x v="3"/>
    <x v="0"/>
    <x v="1"/>
    <x v="1"/>
    <x v="0"/>
    <x v="0"/>
    <n v="0"/>
    <n v="0"/>
    <n v="305790"/>
    <n v="81887237"/>
    <n v="0"/>
    <n v="0"/>
    <n v="0"/>
  </r>
  <r>
    <s v="5413f5aa-7085-46bb-8cfe-a61200e6eb52"/>
    <x v="3"/>
    <x v="0"/>
    <x v="1"/>
    <x v="1"/>
    <x v="1"/>
    <x v="1"/>
    <n v="6"/>
    <n v="2"/>
    <n v="305790"/>
    <n v="81887237"/>
    <n v="0"/>
    <n v="0"/>
    <n v="3"/>
  </r>
  <r>
    <s v="5413f5aa-7085-46bb-8cfe-a61200e6eb52"/>
    <x v="3"/>
    <x v="0"/>
    <x v="1"/>
    <x v="1"/>
    <x v="2"/>
    <x v="2"/>
    <n v="0"/>
    <n v="0"/>
    <n v="305790"/>
    <n v="81887237"/>
    <n v="0"/>
    <n v="0"/>
    <n v="0"/>
  </r>
  <r>
    <s v="5413f5aa-7085-46bb-8cfe-a61200e6eb52"/>
    <x v="3"/>
    <x v="0"/>
    <x v="2"/>
    <x v="1"/>
    <x v="0"/>
    <x v="0"/>
    <n v="0"/>
    <n v="0"/>
    <n v="408265"/>
    <n v="119490890"/>
    <n v="0"/>
    <n v="0"/>
    <n v="0"/>
  </r>
  <r>
    <s v="5413f5aa-7085-46bb-8cfe-a61200e6eb52"/>
    <x v="3"/>
    <x v="0"/>
    <x v="2"/>
    <x v="1"/>
    <x v="1"/>
    <x v="1"/>
    <n v="89"/>
    <n v="24"/>
    <n v="408265"/>
    <n v="119490890"/>
    <n v="0.1"/>
    <n v="0.2"/>
    <n v="3.7"/>
  </r>
  <r>
    <s v="5413f5aa-7085-46bb-8cfe-a61200e6eb52"/>
    <x v="3"/>
    <x v="0"/>
    <x v="2"/>
    <x v="1"/>
    <x v="2"/>
    <x v="2"/>
    <n v="0"/>
    <n v="0"/>
    <n v="408265"/>
    <n v="119490890"/>
    <n v="0"/>
    <n v="0"/>
    <n v="0"/>
  </r>
  <r>
    <s v="5413f5aa-7085-46bb-8cfe-a61200e6eb52"/>
    <x v="3"/>
    <x v="0"/>
    <x v="3"/>
    <x v="1"/>
    <x v="0"/>
    <x v="0"/>
    <n v="0"/>
    <n v="0"/>
    <n v="793946"/>
    <n v="274961676"/>
    <n v="0"/>
    <n v="0"/>
    <n v="0"/>
  </r>
  <r>
    <s v="5413f5aa-7085-46bb-8cfe-a61200e6eb52"/>
    <x v="3"/>
    <x v="0"/>
    <x v="3"/>
    <x v="1"/>
    <x v="1"/>
    <x v="1"/>
    <n v="319"/>
    <n v="86"/>
    <n v="793946"/>
    <n v="274961676"/>
    <n v="0.1"/>
    <n v="0.4"/>
    <n v="3.7"/>
  </r>
  <r>
    <s v="5413f5aa-7085-46bb-8cfe-a61200e6eb52"/>
    <x v="3"/>
    <x v="0"/>
    <x v="3"/>
    <x v="1"/>
    <x v="2"/>
    <x v="2"/>
    <n v="0"/>
    <n v="0"/>
    <n v="793946"/>
    <n v="274961676"/>
    <n v="0"/>
    <n v="0"/>
    <n v="0"/>
  </r>
  <r>
    <s v="5413f5aa-7085-46bb-8cfe-a61200e6eb52"/>
    <x v="3"/>
    <x v="1"/>
    <x v="0"/>
    <x v="1"/>
    <x v="0"/>
    <x v="0"/>
    <n v="0"/>
    <n v="0"/>
    <n v="211287"/>
    <n v="57198214"/>
    <n v="0"/>
    <n v="0"/>
    <n v="0"/>
  </r>
  <r>
    <s v="5413f5aa-7085-46bb-8cfe-a61200e6eb52"/>
    <x v="3"/>
    <x v="1"/>
    <x v="0"/>
    <x v="1"/>
    <x v="1"/>
    <x v="1"/>
    <n v="0"/>
    <n v="0"/>
    <n v="211287"/>
    <n v="57198214"/>
    <n v="0"/>
    <n v="0"/>
    <n v="0"/>
  </r>
  <r>
    <s v="5413f5aa-7085-46bb-8cfe-a61200e6eb52"/>
    <x v="3"/>
    <x v="1"/>
    <x v="0"/>
    <x v="1"/>
    <x v="2"/>
    <x v="2"/>
    <n v="0"/>
    <n v="0"/>
    <n v="211287"/>
    <n v="57198214"/>
    <n v="0"/>
    <n v="0"/>
    <n v="0"/>
  </r>
  <r>
    <s v="5413f5aa-7085-46bb-8cfe-a61200e6eb52"/>
    <x v="3"/>
    <x v="1"/>
    <x v="1"/>
    <x v="1"/>
    <x v="0"/>
    <x v="0"/>
    <n v="0"/>
    <n v="0"/>
    <n v="295049"/>
    <n v="77999048"/>
    <n v="0"/>
    <n v="0"/>
    <n v="0"/>
  </r>
  <r>
    <s v="5413f5aa-7085-46bb-8cfe-a61200e6eb52"/>
    <x v="3"/>
    <x v="1"/>
    <x v="1"/>
    <x v="1"/>
    <x v="1"/>
    <x v="1"/>
    <n v="0"/>
    <n v="0"/>
    <n v="295049"/>
    <n v="77999048"/>
    <n v="0"/>
    <n v="0"/>
    <n v="0"/>
  </r>
  <r>
    <s v="5413f5aa-7085-46bb-8cfe-a61200e6eb52"/>
    <x v="3"/>
    <x v="1"/>
    <x v="1"/>
    <x v="1"/>
    <x v="2"/>
    <x v="2"/>
    <n v="0"/>
    <n v="0"/>
    <n v="295049"/>
    <n v="77999048"/>
    <n v="0"/>
    <n v="0"/>
    <n v="0"/>
  </r>
  <r>
    <s v="5413f5aa-7085-46bb-8cfe-a61200e6eb52"/>
    <x v="3"/>
    <x v="1"/>
    <x v="2"/>
    <x v="1"/>
    <x v="0"/>
    <x v="0"/>
    <n v="0"/>
    <n v="0"/>
    <n v="379010"/>
    <n v="111045671"/>
    <n v="0"/>
    <n v="0"/>
    <n v="0"/>
  </r>
  <r>
    <s v="5413f5aa-7085-46bb-8cfe-a61200e6eb52"/>
    <x v="3"/>
    <x v="1"/>
    <x v="2"/>
    <x v="1"/>
    <x v="1"/>
    <x v="1"/>
    <n v="65"/>
    <n v="17"/>
    <n v="379010"/>
    <n v="111045671"/>
    <n v="0"/>
    <n v="0.2"/>
    <n v="3.8"/>
  </r>
  <r>
    <s v="5413f5aa-7085-46bb-8cfe-a61200e6eb52"/>
    <x v="3"/>
    <x v="1"/>
    <x v="2"/>
    <x v="1"/>
    <x v="2"/>
    <x v="2"/>
    <n v="0"/>
    <n v="0"/>
    <n v="379010"/>
    <n v="111045671"/>
    <n v="0"/>
    <n v="0"/>
    <n v="0"/>
  </r>
  <r>
    <s v="5413f5aa-7085-46bb-8cfe-a61200e6eb52"/>
    <x v="3"/>
    <x v="1"/>
    <x v="3"/>
    <x v="1"/>
    <x v="0"/>
    <x v="0"/>
    <n v="0"/>
    <n v="0"/>
    <n v="634486"/>
    <n v="219212148"/>
    <n v="0"/>
    <n v="0"/>
    <n v="0"/>
  </r>
  <r>
    <s v="5413f5aa-7085-46bb-8cfe-a61200e6eb52"/>
    <x v="3"/>
    <x v="1"/>
    <x v="3"/>
    <x v="1"/>
    <x v="1"/>
    <x v="1"/>
    <n v="410"/>
    <n v="115"/>
    <n v="634486"/>
    <n v="219212148"/>
    <n v="0.2"/>
    <n v="0.6"/>
    <n v="3.6"/>
  </r>
  <r>
    <s v="5413f5aa-7085-46bb-8cfe-a61200e6eb52"/>
    <x v="3"/>
    <x v="1"/>
    <x v="3"/>
    <x v="1"/>
    <x v="2"/>
    <x v="2"/>
    <n v="0"/>
    <n v="0"/>
    <n v="634486"/>
    <n v="219212148"/>
    <n v="0"/>
    <n v="0"/>
    <n v="0"/>
  </r>
  <r>
    <s v="5413f5aa-7085-46bb-8cfe-a61200e6eb52"/>
    <x v="4"/>
    <x v="0"/>
    <x v="0"/>
    <x v="1"/>
    <x v="0"/>
    <x v="0"/>
    <n v="0"/>
    <n v="0"/>
    <n v="197192"/>
    <n v="54160692"/>
    <n v="0"/>
    <n v="0"/>
    <n v="0"/>
  </r>
  <r>
    <s v="5413f5aa-7085-46bb-8cfe-a61200e6eb52"/>
    <x v="4"/>
    <x v="0"/>
    <x v="0"/>
    <x v="1"/>
    <x v="1"/>
    <x v="1"/>
    <n v="0"/>
    <n v="0"/>
    <n v="197192"/>
    <n v="54160692"/>
    <n v="0"/>
    <n v="0"/>
    <n v="0"/>
  </r>
  <r>
    <s v="5413f5aa-7085-46bb-8cfe-a61200e6eb52"/>
    <x v="4"/>
    <x v="0"/>
    <x v="0"/>
    <x v="1"/>
    <x v="2"/>
    <x v="2"/>
    <n v="0"/>
    <n v="0"/>
    <n v="197192"/>
    <n v="54160692"/>
    <n v="0"/>
    <n v="0"/>
    <n v="0"/>
  </r>
  <r>
    <s v="5413f5aa-7085-46bb-8cfe-a61200e6eb52"/>
    <x v="4"/>
    <x v="0"/>
    <x v="1"/>
    <x v="1"/>
    <x v="0"/>
    <x v="0"/>
    <n v="0"/>
    <n v="0"/>
    <n v="304411"/>
    <n v="82201691"/>
    <n v="0"/>
    <n v="0"/>
    <n v="0"/>
  </r>
  <r>
    <s v="5413f5aa-7085-46bb-8cfe-a61200e6eb52"/>
    <x v="4"/>
    <x v="0"/>
    <x v="1"/>
    <x v="1"/>
    <x v="1"/>
    <x v="1"/>
    <n v="0"/>
    <n v="0"/>
    <n v="304411"/>
    <n v="82201691"/>
    <n v="0"/>
    <n v="0"/>
    <n v="0"/>
  </r>
  <r>
    <s v="5413f5aa-7085-46bb-8cfe-a61200e6eb52"/>
    <x v="4"/>
    <x v="0"/>
    <x v="1"/>
    <x v="1"/>
    <x v="2"/>
    <x v="2"/>
    <n v="0"/>
    <n v="0"/>
    <n v="304411"/>
    <n v="82201691"/>
    <n v="0"/>
    <n v="0"/>
    <n v="0"/>
  </r>
  <r>
    <s v="5413f5aa-7085-46bb-8cfe-a61200e6eb52"/>
    <x v="4"/>
    <x v="0"/>
    <x v="2"/>
    <x v="1"/>
    <x v="0"/>
    <x v="0"/>
    <n v="0"/>
    <n v="0"/>
    <n v="434812"/>
    <n v="128893679"/>
    <n v="0"/>
    <n v="0"/>
    <n v="0"/>
  </r>
  <r>
    <s v="5413f5aa-7085-46bb-8cfe-a61200e6eb52"/>
    <x v="4"/>
    <x v="0"/>
    <x v="2"/>
    <x v="1"/>
    <x v="1"/>
    <x v="1"/>
    <n v="128"/>
    <n v="33"/>
    <n v="434812"/>
    <n v="128893679"/>
    <n v="0.1"/>
    <n v="0.3"/>
    <n v="3.9"/>
  </r>
  <r>
    <s v="5413f5aa-7085-46bb-8cfe-a61200e6eb52"/>
    <x v="4"/>
    <x v="0"/>
    <x v="2"/>
    <x v="1"/>
    <x v="2"/>
    <x v="2"/>
    <n v="0"/>
    <n v="0"/>
    <n v="434812"/>
    <n v="128893679"/>
    <n v="0"/>
    <n v="0"/>
    <n v="0"/>
  </r>
  <r>
    <s v="5413f5aa-7085-46bb-8cfe-a61200e6eb52"/>
    <x v="4"/>
    <x v="0"/>
    <x v="3"/>
    <x v="1"/>
    <x v="0"/>
    <x v="0"/>
    <n v="0"/>
    <n v="0"/>
    <n v="890689"/>
    <n v="309709649"/>
    <n v="0"/>
    <n v="0"/>
    <n v="0"/>
  </r>
  <r>
    <s v="5413f5aa-7085-46bb-8cfe-a61200e6eb52"/>
    <x v="4"/>
    <x v="0"/>
    <x v="3"/>
    <x v="1"/>
    <x v="1"/>
    <x v="1"/>
    <n v="466"/>
    <n v="108"/>
    <n v="890689"/>
    <n v="309709649"/>
    <n v="0.1"/>
    <n v="0.5"/>
    <n v="4.3"/>
  </r>
  <r>
    <s v="5413f5aa-7085-46bb-8cfe-a61200e6eb52"/>
    <x v="4"/>
    <x v="0"/>
    <x v="3"/>
    <x v="1"/>
    <x v="2"/>
    <x v="2"/>
    <n v="0"/>
    <n v="0"/>
    <n v="890689"/>
    <n v="309709649"/>
    <n v="0"/>
    <n v="0"/>
    <n v="0"/>
  </r>
  <r>
    <s v="5413f5aa-7085-46bb-8cfe-a61200e6eb52"/>
    <x v="4"/>
    <x v="1"/>
    <x v="0"/>
    <x v="1"/>
    <x v="0"/>
    <x v="0"/>
    <n v="0"/>
    <n v="0"/>
    <n v="206536"/>
    <n v="56526743"/>
    <n v="0"/>
    <n v="0"/>
    <n v="0"/>
  </r>
  <r>
    <s v="5413f5aa-7085-46bb-8cfe-a61200e6eb52"/>
    <x v="4"/>
    <x v="1"/>
    <x v="0"/>
    <x v="1"/>
    <x v="1"/>
    <x v="1"/>
    <n v="0"/>
    <n v="0"/>
    <n v="206536"/>
    <n v="56526743"/>
    <n v="0"/>
    <n v="0"/>
    <n v="0"/>
  </r>
  <r>
    <s v="5413f5aa-7085-46bb-8cfe-a61200e6eb52"/>
    <x v="4"/>
    <x v="1"/>
    <x v="0"/>
    <x v="1"/>
    <x v="2"/>
    <x v="2"/>
    <n v="0"/>
    <n v="0"/>
    <n v="206536"/>
    <n v="56526743"/>
    <n v="0"/>
    <n v="0"/>
    <n v="0"/>
  </r>
  <r>
    <s v="5413f5aa-7085-46bb-8cfe-a61200e6eb52"/>
    <x v="4"/>
    <x v="1"/>
    <x v="1"/>
    <x v="1"/>
    <x v="0"/>
    <x v="0"/>
    <n v="0"/>
    <n v="0"/>
    <n v="302593"/>
    <n v="80672286"/>
    <n v="0"/>
    <n v="0"/>
    <n v="0"/>
  </r>
  <r>
    <s v="5413f5aa-7085-46bb-8cfe-a61200e6eb52"/>
    <x v="4"/>
    <x v="1"/>
    <x v="1"/>
    <x v="1"/>
    <x v="1"/>
    <x v="1"/>
    <n v="0"/>
    <n v="0"/>
    <n v="302593"/>
    <n v="80672286"/>
    <n v="0"/>
    <n v="0"/>
    <n v="0"/>
  </r>
  <r>
    <s v="5413f5aa-7085-46bb-8cfe-a61200e6eb52"/>
    <x v="4"/>
    <x v="1"/>
    <x v="1"/>
    <x v="1"/>
    <x v="2"/>
    <x v="2"/>
    <n v="0"/>
    <n v="0"/>
    <n v="302593"/>
    <n v="80672286"/>
    <n v="0"/>
    <n v="0"/>
    <n v="0"/>
  </r>
  <r>
    <s v="5413f5aa-7085-46bb-8cfe-a61200e6eb52"/>
    <x v="4"/>
    <x v="1"/>
    <x v="2"/>
    <x v="1"/>
    <x v="0"/>
    <x v="0"/>
    <n v="0"/>
    <n v="0"/>
    <n v="410132"/>
    <n v="121985014"/>
    <n v="0"/>
    <n v="0"/>
    <n v="0"/>
  </r>
  <r>
    <s v="5413f5aa-7085-46bb-8cfe-a61200e6eb52"/>
    <x v="4"/>
    <x v="1"/>
    <x v="2"/>
    <x v="1"/>
    <x v="1"/>
    <x v="1"/>
    <n v="100"/>
    <n v="31"/>
    <n v="410132"/>
    <n v="121985014"/>
    <n v="0.1"/>
    <n v="0.2"/>
    <n v="3.2"/>
  </r>
  <r>
    <s v="5413f5aa-7085-46bb-8cfe-a61200e6eb52"/>
    <x v="4"/>
    <x v="1"/>
    <x v="2"/>
    <x v="1"/>
    <x v="2"/>
    <x v="2"/>
    <n v="0"/>
    <n v="0"/>
    <n v="410132"/>
    <n v="121985014"/>
    <n v="0"/>
    <n v="0"/>
    <n v="0"/>
  </r>
  <r>
    <s v="5413f5aa-7085-46bb-8cfe-a61200e6eb52"/>
    <x v="4"/>
    <x v="1"/>
    <x v="3"/>
    <x v="1"/>
    <x v="0"/>
    <x v="0"/>
    <n v="0"/>
    <n v="0"/>
    <n v="711823"/>
    <n v="247051608"/>
    <n v="0"/>
    <n v="0"/>
    <n v="0"/>
  </r>
  <r>
    <s v="5413f5aa-7085-46bb-8cfe-a61200e6eb52"/>
    <x v="4"/>
    <x v="1"/>
    <x v="3"/>
    <x v="1"/>
    <x v="1"/>
    <x v="1"/>
    <n v="512"/>
    <n v="139"/>
    <n v="711823"/>
    <n v="247051608"/>
    <n v="0.2"/>
    <n v="0.7"/>
    <n v="3.7"/>
  </r>
  <r>
    <s v="5413f5aa-7085-46bb-8cfe-a61200e6eb52"/>
    <x v="4"/>
    <x v="1"/>
    <x v="3"/>
    <x v="1"/>
    <x v="2"/>
    <x v="2"/>
    <n v="0"/>
    <n v="0"/>
    <n v="711823"/>
    <n v="247051608"/>
    <n v="0"/>
    <n v="0"/>
    <n v="0"/>
  </r>
  <r>
    <s v="5413f5aa-7085-46bb-8cfe-a61200e6eb52"/>
    <x v="5"/>
    <x v="0"/>
    <x v="0"/>
    <x v="1"/>
    <x v="0"/>
    <x v="0"/>
    <n v="0"/>
    <n v="0"/>
    <n v="195031"/>
    <n v="52167353"/>
    <n v="0"/>
    <n v="0"/>
    <n v="0"/>
  </r>
  <r>
    <s v="5413f5aa-7085-46bb-8cfe-a61200e6eb52"/>
    <x v="5"/>
    <x v="0"/>
    <x v="0"/>
    <x v="1"/>
    <x v="1"/>
    <x v="1"/>
    <n v="0"/>
    <n v="0"/>
    <n v="195031"/>
    <n v="52167353"/>
    <n v="0"/>
    <n v="0"/>
    <n v="0"/>
  </r>
  <r>
    <s v="5413f5aa-7085-46bb-8cfe-a61200e6eb52"/>
    <x v="5"/>
    <x v="0"/>
    <x v="0"/>
    <x v="1"/>
    <x v="2"/>
    <x v="2"/>
    <n v="0"/>
    <n v="0"/>
    <n v="195031"/>
    <n v="52167353"/>
    <n v="0"/>
    <n v="0"/>
    <n v="0"/>
  </r>
  <r>
    <s v="5413f5aa-7085-46bb-8cfe-a61200e6eb52"/>
    <x v="5"/>
    <x v="0"/>
    <x v="1"/>
    <x v="1"/>
    <x v="0"/>
    <x v="0"/>
    <n v="0"/>
    <n v="0"/>
    <n v="308477"/>
    <n v="81102079"/>
    <n v="0"/>
    <n v="0"/>
    <n v="0"/>
  </r>
  <r>
    <s v="5413f5aa-7085-46bb-8cfe-a61200e6eb52"/>
    <x v="5"/>
    <x v="0"/>
    <x v="1"/>
    <x v="1"/>
    <x v="1"/>
    <x v="1"/>
    <n v="2"/>
    <n v="2"/>
    <n v="308477"/>
    <n v="81102079"/>
    <n v="0"/>
    <n v="0"/>
    <n v="1"/>
  </r>
  <r>
    <s v="5413f5aa-7085-46bb-8cfe-a61200e6eb52"/>
    <x v="5"/>
    <x v="0"/>
    <x v="1"/>
    <x v="1"/>
    <x v="2"/>
    <x v="2"/>
    <n v="0"/>
    <n v="0"/>
    <n v="308477"/>
    <n v="81102079"/>
    <n v="0"/>
    <n v="0"/>
    <n v="0"/>
  </r>
  <r>
    <s v="5413f5aa-7085-46bb-8cfe-a61200e6eb52"/>
    <x v="5"/>
    <x v="0"/>
    <x v="2"/>
    <x v="1"/>
    <x v="0"/>
    <x v="0"/>
    <n v="0"/>
    <n v="0"/>
    <n v="459968"/>
    <n v="134122638"/>
    <n v="0"/>
    <n v="0"/>
    <n v="0"/>
  </r>
  <r>
    <s v="5413f5aa-7085-46bb-8cfe-a61200e6eb52"/>
    <x v="5"/>
    <x v="0"/>
    <x v="2"/>
    <x v="1"/>
    <x v="1"/>
    <x v="1"/>
    <n v="156"/>
    <n v="43"/>
    <n v="459968"/>
    <n v="134122638"/>
    <n v="0.1"/>
    <n v="0.3"/>
    <n v="3.6"/>
  </r>
  <r>
    <s v="5413f5aa-7085-46bb-8cfe-a61200e6eb52"/>
    <x v="5"/>
    <x v="0"/>
    <x v="2"/>
    <x v="1"/>
    <x v="2"/>
    <x v="2"/>
    <n v="0"/>
    <n v="0"/>
    <n v="459968"/>
    <n v="134122638"/>
    <n v="0"/>
    <n v="0"/>
    <n v="0"/>
  </r>
  <r>
    <s v="5413f5aa-7085-46bb-8cfe-a61200e6eb52"/>
    <x v="5"/>
    <x v="0"/>
    <x v="3"/>
    <x v="1"/>
    <x v="0"/>
    <x v="0"/>
    <n v="0"/>
    <n v="0"/>
    <n v="1013152"/>
    <n v="348025603"/>
    <n v="0"/>
    <n v="0"/>
    <n v="0"/>
  </r>
  <r>
    <s v="5413f5aa-7085-46bb-8cfe-a61200e6eb52"/>
    <x v="5"/>
    <x v="0"/>
    <x v="3"/>
    <x v="1"/>
    <x v="1"/>
    <x v="1"/>
    <n v="597"/>
    <n v="139"/>
    <n v="1013152"/>
    <n v="348025603"/>
    <n v="0.1"/>
    <n v="0.6"/>
    <n v="4.3"/>
  </r>
  <r>
    <s v="5413f5aa-7085-46bb-8cfe-a61200e6eb52"/>
    <x v="5"/>
    <x v="0"/>
    <x v="3"/>
    <x v="1"/>
    <x v="2"/>
    <x v="2"/>
    <n v="0"/>
    <n v="0"/>
    <n v="1013152"/>
    <n v="348025603"/>
    <n v="0"/>
    <n v="0"/>
    <n v="0"/>
  </r>
  <r>
    <s v="5413f5aa-7085-46bb-8cfe-a61200e6eb52"/>
    <x v="5"/>
    <x v="1"/>
    <x v="0"/>
    <x v="1"/>
    <x v="0"/>
    <x v="0"/>
    <n v="0"/>
    <n v="0"/>
    <n v="204164"/>
    <n v="54397161"/>
    <n v="0"/>
    <n v="0"/>
    <n v="0"/>
  </r>
  <r>
    <s v="5413f5aa-7085-46bb-8cfe-a61200e6eb52"/>
    <x v="5"/>
    <x v="1"/>
    <x v="0"/>
    <x v="1"/>
    <x v="1"/>
    <x v="1"/>
    <n v="0"/>
    <n v="0"/>
    <n v="204164"/>
    <n v="54397161"/>
    <n v="0"/>
    <n v="0"/>
    <n v="0"/>
  </r>
  <r>
    <s v="5413f5aa-7085-46bb-8cfe-a61200e6eb52"/>
    <x v="5"/>
    <x v="1"/>
    <x v="0"/>
    <x v="1"/>
    <x v="2"/>
    <x v="2"/>
    <n v="0"/>
    <n v="0"/>
    <n v="204164"/>
    <n v="54397161"/>
    <n v="0"/>
    <n v="0"/>
    <n v="0"/>
  </r>
  <r>
    <s v="5413f5aa-7085-46bb-8cfe-a61200e6eb52"/>
    <x v="5"/>
    <x v="1"/>
    <x v="1"/>
    <x v="1"/>
    <x v="0"/>
    <x v="0"/>
    <n v="0"/>
    <n v="0"/>
    <n v="308291"/>
    <n v="79823075"/>
    <n v="0"/>
    <n v="0"/>
    <n v="0"/>
  </r>
  <r>
    <s v="5413f5aa-7085-46bb-8cfe-a61200e6eb52"/>
    <x v="5"/>
    <x v="1"/>
    <x v="1"/>
    <x v="1"/>
    <x v="1"/>
    <x v="1"/>
    <n v="0"/>
    <n v="0"/>
    <n v="308291"/>
    <n v="79823075"/>
    <n v="0"/>
    <n v="0"/>
    <n v="0"/>
  </r>
  <r>
    <s v="5413f5aa-7085-46bb-8cfe-a61200e6eb52"/>
    <x v="5"/>
    <x v="1"/>
    <x v="1"/>
    <x v="1"/>
    <x v="2"/>
    <x v="2"/>
    <n v="0"/>
    <n v="0"/>
    <n v="308291"/>
    <n v="79823075"/>
    <n v="0"/>
    <n v="0"/>
    <n v="0"/>
  </r>
  <r>
    <s v="5413f5aa-7085-46bb-8cfe-a61200e6eb52"/>
    <x v="5"/>
    <x v="1"/>
    <x v="2"/>
    <x v="1"/>
    <x v="0"/>
    <x v="0"/>
    <n v="0"/>
    <n v="0"/>
    <n v="438103"/>
    <n v="128160141"/>
    <n v="0"/>
    <n v="0"/>
    <n v="0"/>
  </r>
  <r>
    <s v="5413f5aa-7085-46bb-8cfe-a61200e6eb52"/>
    <x v="5"/>
    <x v="1"/>
    <x v="2"/>
    <x v="1"/>
    <x v="1"/>
    <x v="1"/>
    <n v="145"/>
    <n v="32"/>
    <n v="438103"/>
    <n v="128160141"/>
    <n v="0.1"/>
    <n v="0.3"/>
    <n v="4.5"/>
  </r>
  <r>
    <s v="5413f5aa-7085-46bb-8cfe-a61200e6eb52"/>
    <x v="5"/>
    <x v="1"/>
    <x v="2"/>
    <x v="1"/>
    <x v="2"/>
    <x v="2"/>
    <n v="0"/>
    <n v="0"/>
    <n v="438103"/>
    <n v="128160141"/>
    <n v="0"/>
    <n v="0"/>
    <n v="0"/>
  </r>
  <r>
    <s v="5413f5aa-7085-46bb-8cfe-a61200e6eb52"/>
    <x v="5"/>
    <x v="1"/>
    <x v="3"/>
    <x v="1"/>
    <x v="0"/>
    <x v="0"/>
    <n v="0"/>
    <n v="0"/>
    <n v="807700"/>
    <n v="277218506"/>
    <n v="0"/>
    <n v="0"/>
    <n v="0"/>
  </r>
  <r>
    <s v="5413f5aa-7085-46bb-8cfe-a61200e6eb52"/>
    <x v="5"/>
    <x v="1"/>
    <x v="3"/>
    <x v="1"/>
    <x v="1"/>
    <x v="1"/>
    <n v="626"/>
    <n v="165"/>
    <n v="807700"/>
    <n v="277218506"/>
    <n v="0.2"/>
    <n v="0.8"/>
    <n v="3.8"/>
  </r>
  <r>
    <s v="5413f5aa-7085-46bb-8cfe-a61200e6eb52"/>
    <x v="5"/>
    <x v="1"/>
    <x v="3"/>
    <x v="1"/>
    <x v="2"/>
    <x v="2"/>
    <n v="0"/>
    <n v="0"/>
    <n v="807700"/>
    <n v="277218506"/>
    <n v="0"/>
    <n v="0"/>
    <n v="0"/>
  </r>
  <r>
    <s v="5413f5aa-7085-46bb-8cfe-a61200e6eb52"/>
    <x v="6"/>
    <x v="0"/>
    <x v="0"/>
    <x v="1"/>
    <x v="0"/>
    <x v="0"/>
    <n v="0"/>
    <n v="0"/>
    <n v="193552"/>
    <n v="50746412"/>
    <n v="0"/>
    <n v="0"/>
    <n v="0"/>
  </r>
  <r>
    <s v="5413f5aa-7085-46bb-8cfe-a61200e6eb52"/>
    <x v="6"/>
    <x v="0"/>
    <x v="0"/>
    <x v="1"/>
    <x v="1"/>
    <x v="1"/>
    <n v="0"/>
    <n v="0"/>
    <n v="193552"/>
    <n v="50746412"/>
    <n v="0"/>
    <n v="0"/>
    <n v="0"/>
  </r>
  <r>
    <s v="5413f5aa-7085-46bb-8cfe-a61200e6eb52"/>
    <x v="6"/>
    <x v="0"/>
    <x v="0"/>
    <x v="1"/>
    <x v="2"/>
    <x v="2"/>
    <n v="0"/>
    <n v="0"/>
    <n v="193552"/>
    <n v="50746412"/>
    <n v="0"/>
    <n v="0"/>
    <n v="0"/>
  </r>
  <r>
    <s v="5413f5aa-7085-46bb-8cfe-a61200e6eb52"/>
    <x v="6"/>
    <x v="0"/>
    <x v="1"/>
    <x v="1"/>
    <x v="0"/>
    <x v="0"/>
    <n v="0"/>
    <n v="0"/>
    <n v="326885"/>
    <n v="84179193"/>
    <n v="0"/>
    <n v="0"/>
    <n v="0"/>
  </r>
  <r>
    <s v="5413f5aa-7085-46bb-8cfe-a61200e6eb52"/>
    <x v="6"/>
    <x v="0"/>
    <x v="1"/>
    <x v="1"/>
    <x v="1"/>
    <x v="1"/>
    <n v="0"/>
    <n v="0"/>
    <n v="326885"/>
    <n v="84179193"/>
    <n v="0"/>
    <n v="0"/>
    <n v="0"/>
  </r>
  <r>
    <s v="5413f5aa-7085-46bb-8cfe-a61200e6eb52"/>
    <x v="6"/>
    <x v="0"/>
    <x v="1"/>
    <x v="1"/>
    <x v="2"/>
    <x v="2"/>
    <n v="0"/>
    <n v="0"/>
    <n v="326885"/>
    <n v="84179193"/>
    <n v="0"/>
    <n v="0"/>
    <n v="0"/>
  </r>
  <r>
    <s v="5413f5aa-7085-46bb-8cfe-a61200e6eb52"/>
    <x v="6"/>
    <x v="0"/>
    <x v="2"/>
    <x v="1"/>
    <x v="0"/>
    <x v="0"/>
    <n v="0"/>
    <n v="0"/>
    <n v="515145"/>
    <n v="148290554"/>
    <n v="0"/>
    <n v="0"/>
    <n v="0"/>
  </r>
  <r>
    <s v="5413f5aa-7085-46bb-8cfe-a61200e6eb52"/>
    <x v="6"/>
    <x v="0"/>
    <x v="2"/>
    <x v="1"/>
    <x v="1"/>
    <x v="1"/>
    <n v="193"/>
    <n v="42"/>
    <n v="515145"/>
    <n v="148290554"/>
    <n v="0.1"/>
    <n v="0.4"/>
    <n v="4.5999999999999996"/>
  </r>
  <r>
    <s v="5413f5aa-7085-46bb-8cfe-a61200e6eb52"/>
    <x v="6"/>
    <x v="0"/>
    <x v="2"/>
    <x v="1"/>
    <x v="2"/>
    <x v="2"/>
    <n v="0"/>
    <n v="0"/>
    <n v="515145"/>
    <n v="148290554"/>
    <n v="0"/>
    <n v="0"/>
    <n v="0"/>
  </r>
  <r>
    <s v="5413f5aa-7085-46bb-8cfe-a61200e6eb52"/>
    <x v="6"/>
    <x v="0"/>
    <x v="3"/>
    <x v="1"/>
    <x v="0"/>
    <x v="0"/>
    <n v="0"/>
    <n v="0"/>
    <n v="1190378"/>
    <n v="408355476"/>
    <n v="0"/>
    <n v="0"/>
    <n v="0"/>
  </r>
  <r>
    <s v="5413f5aa-7085-46bb-8cfe-a61200e6eb52"/>
    <x v="6"/>
    <x v="0"/>
    <x v="3"/>
    <x v="1"/>
    <x v="1"/>
    <x v="1"/>
    <n v="711"/>
    <n v="164"/>
    <n v="1190378"/>
    <n v="408355476"/>
    <n v="0.1"/>
    <n v="0.6"/>
    <n v="4.3"/>
  </r>
  <r>
    <s v="5413f5aa-7085-46bb-8cfe-a61200e6eb52"/>
    <x v="6"/>
    <x v="0"/>
    <x v="3"/>
    <x v="1"/>
    <x v="2"/>
    <x v="2"/>
    <n v="0"/>
    <n v="0"/>
    <n v="1190378"/>
    <n v="408355476"/>
    <n v="0"/>
    <n v="0"/>
    <n v="0"/>
  </r>
  <r>
    <s v="5413f5aa-7085-46bb-8cfe-a61200e6eb52"/>
    <x v="6"/>
    <x v="1"/>
    <x v="0"/>
    <x v="1"/>
    <x v="0"/>
    <x v="0"/>
    <n v="0"/>
    <n v="0"/>
    <n v="203571"/>
    <n v="53094698"/>
    <n v="0"/>
    <n v="0"/>
    <n v="0"/>
  </r>
  <r>
    <s v="5413f5aa-7085-46bb-8cfe-a61200e6eb52"/>
    <x v="6"/>
    <x v="1"/>
    <x v="0"/>
    <x v="1"/>
    <x v="1"/>
    <x v="1"/>
    <n v="0"/>
    <n v="0"/>
    <n v="203571"/>
    <n v="53094698"/>
    <n v="0"/>
    <n v="0"/>
    <n v="0"/>
  </r>
  <r>
    <s v="5413f5aa-7085-46bb-8cfe-a61200e6eb52"/>
    <x v="6"/>
    <x v="1"/>
    <x v="0"/>
    <x v="1"/>
    <x v="2"/>
    <x v="2"/>
    <n v="0"/>
    <n v="0"/>
    <n v="203571"/>
    <n v="53094698"/>
    <n v="0"/>
    <n v="0"/>
    <n v="0"/>
  </r>
  <r>
    <s v="5413f5aa-7085-46bb-8cfe-a61200e6eb52"/>
    <x v="6"/>
    <x v="1"/>
    <x v="1"/>
    <x v="1"/>
    <x v="0"/>
    <x v="0"/>
    <n v="0"/>
    <n v="0"/>
    <n v="332515"/>
    <n v="84345233"/>
    <n v="0"/>
    <n v="0"/>
    <n v="0"/>
  </r>
  <r>
    <s v="5413f5aa-7085-46bb-8cfe-a61200e6eb52"/>
    <x v="6"/>
    <x v="1"/>
    <x v="1"/>
    <x v="1"/>
    <x v="1"/>
    <x v="1"/>
    <n v="4"/>
    <n v="3"/>
    <n v="332515"/>
    <n v="84345233"/>
    <n v="0"/>
    <n v="0"/>
    <n v="1.3"/>
  </r>
  <r>
    <s v="5413f5aa-7085-46bb-8cfe-a61200e6eb52"/>
    <x v="6"/>
    <x v="1"/>
    <x v="1"/>
    <x v="1"/>
    <x v="2"/>
    <x v="2"/>
    <n v="0"/>
    <n v="0"/>
    <n v="332515"/>
    <n v="84345233"/>
    <n v="0"/>
    <n v="0"/>
    <n v="0"/>
  </r>
  <r>
    <s v="5413f5aa-7085-46bb-8cfe-a61200e6eb52"/>
    <x v="6"/>
    <x v="1"/>
    <x v="2"/>
    <x v="1"/>
    <x v="0"/>
    <x v="0"/>
    <n v="0"/>
    <n v="0"/>
    <n v="493091"/>
    <n v="142610886"/>
    <n v="0"/>
    <n v="0"/>
    <n v="0"/>
  </r>
  <r>
    <s v="5413f5aa-7085-46bb-8cfe-a61200e6eb52"/>
    <x v="6"/>
    <x v="1"/>
    <x v="2"/>
    <x v="1"/>
    <x v="1"/>
    <x v="1"/>
    <n v="188"/>
    <n v="45"/>
    <n v="493091"/>
    <n v="142610886"/>
    <n v="0.1"/>
    <n v="0.4"/>
    <n v="4.2"/>
  </r>
  <r>
    <s v="5413f5aa-7085-46bb-8cfe-a61200e6eb52"/>
    <x v="6"/>
    <x v="1"/>
    <x v="2"/>
    <x v="1"/>
    <x v="2"/>
    <x v="2"/>
    <n v="0"/>
    <n v="0"/>
    <n v="493091"/>
    <n v="142610886"/>
    <n v="0"/>
    <n v="0"/>
    <n v="0"/>
  </r>
  <r>
    <s v="5413f5aa-7085-46bb-8cfe-a61200e6eb52"/>
    <x v="6"/>
    <x v="1"/>
    <x v="3"/>
    <x v="1"/>
    <x v="0"/>
    <x v="0"/>
    <n v="0"/>
    <n v="0"/>
    <n v="945864"/>
    <n v="324427990"/>
    <n v="0"/>
    <n v="0"/>
    <n v="0"/>
  </r>
  <r>
    <s v="5413f5aa-7085-46bb-8cfe-a61200e6eb52"/>
    <x v="6"/>
    <x v="1"/>
    <x v="3"/>
    <x v="1"/>
    <x v="1"/>
    <x v="1"/>
    <n v="720"/>
    <n v="167"/>
    <n v="945864"/>
    <n v="324427990"/>
    <n v="0.2"/>
    <n v="0.8"/>
    <n v="4.3"/>
  </r>
  <r>
    <s v="5413f5aa-7085-46bb-8cfe-a61200e6eb52"/>
    <x v="6"/>
    <x v="1"/>
    <x v="3"/>
    <x v="1"/>
    <x v="2"/>
    <x v="2"/>
    <n v="0"/>
    <n v="0"/>
    <n v="945864"/>
    <n v="324427990"/>
    <n v="0"/>
    <n v="0"/>
    <n v="0"/>
  </r>
  <r>
    <s v="5413f5aa-7085-46bb-8cfe-a61200e6eb52"/>
    <x v="7"/>
    <x v="0"/>
    <x v="0"/>
    <x v="1"/>
    <x v="0"/>
    <x v="0"/>
    <n v="0"/>
    <n v="0"/>
    <n v="154299"/>
    <n v="27411812"/>
    <n v="0"/>
    <n v="0"/>
    <n v="0"/>
  </r>
  <r>
    <s v="5413f5aa-7085-46bb-8cfe-a61200e6eb52"/>
    <x v="7"/>
    <x v="0"/>
    <x v="0"/>
    <x v="1"/>
    <x v="1"/>
    <x v="1"/>
    <n v="0"/>
    <n v="0"/>
    <n v="154299"/>
    <n v="27411812"/>
    <n v="0"/>
    <n v="0"/>
    <n v="0"/>
  </r>
  <r>
    <s v="5413f5aa-7085-46bb-8cfe-a61200e6eb52"/>
    <x v="7"/>
    <x v="0"/>
    <x v="0"/>
    <x v="1"/>
    <x v="2"/>
    <x v="2"/>
    <n v="0"/>
    <n v="0"/>
    <n v="154299"/>
    <n v="27411812"/>
    <n v="0"/>
    <n v="0"/>
    <n v="0"/>
  </r>
  <r>
    <s v="5413f5aa-7085-46bb-8cfe-a61200e6eb52"/>
    <x v="7"/>
    <x v="0"/>
    <x v="1"/>
    <x v="1"/>
    <x v="0"/>
    <x v="0"/>
    <n v="0"/>
    <n v="0"/>
    <n v="281710"/>
    <n v="49613517"/>
    <n v="0"/>
    <n v="0"/>
    <n v="0"/>
  </r>
  <r>
    <s v="5413f5aa-7085-46bb-8cfe-a61200e6eb52"/>
    <x v="7"/>
    <x v="0"/>
    <x v="1"/>
    <x v="1"/>
    <x v="1"/>
    <x v="1"/>
    <n v="6"/>
    <n v="1"/>
    <n v="281710"/>
    <n v="49613517"/>
    <n v="0"/>
    <n v="0"/>
    <n v="6"/>
  </r>
  <r>
    <s v="5413f5aa-7085-46bb-8cfe-a61200e6eb52"/>
    <x v="7"/>
    <x v="0"/>
    <x v="1"/>
    <x v="1"/>
    <x v="2"/>
    <x v="2"/>
    <n v="0"/>
    <n v="0"/>
    <n v="281710"/>
    <n v="49613517"/>
    <n v="0"/>
    <n v="0"/>
    <n v="0"/>
  </r>
  <r>
    <s v="5413f5aa-7085-46bb-8cfe-a61200e6eb52"/>
    <x v="7"/>
    <x v="0"/>
    <x v="2"/>
    <x v="1"/>
    <x v="0"/>
    <x v="0"/>
    <n v="0"/>
    <n v="0"/>
    <n v="476506"/>
    <n v="88894044"/>
    <n v="0"/>
    <n v="0"/>
    <n v="0"/>
  </r>
  <r>
    <s v="5413f5aa-7085-46bb-8cfe-a61200e6eb52"/>
    <x v="7"/>
    <x v="0"/>
    <x v="2"/>
    <x v="1"/>
    <x v="1"/>
    <x v="1"/>
    <n v="134"/>
    <n v="34"/>
    <n v="476506"/>
    <n v="88894044"/>
    <n v="0.1"/>
    <n v="0.3"/>
    <n v="3.9"/>
  </r>
  <r>
    <s v="5413f5aa-7085-46bb-8cfe-a61200e6eb52"/>
    <x v="7"/>
    <x v="0"/>
    <x v="2"/>
    <x v="1"/>
    <x v="2"/>
    <x v="2"/>
    <n v="0"/>
    <n v="0"/>
    <n v="476506"/>
    <n v="88894044"/>
    <n v="0"/>
    <n v="0"/>
    <n v="0"/>
  </r>
  <r>
    <s v="5413f5aa-7085-46bb-8cfe-a61200e6eb52"/>
    <x v="7"/>
    <x v="0"/>
    <x v="3"/>
    <x v="1"/>
    <x v="0"/>
    <x v="0"/>
    <n v="0"/>
    <n v="0"/>
    <n v="1304434"/>
    <n v="267004818"/>
    <n v="0"/>
    <n v="0"/>
    <n v="0"/>
  </r>
  <r>
    <s v="5413f5aa-7085-46bb-8cfe-a61200e6eb52"/>
    <x v="7"/>
    <x v="0"/>
    <x v="3"/>
    <x v="1"/>
    <x v="1"/>
    <x v="1"/>
    <n v="522"/>
    <n v="143"/>
    <n v="1304434"/>
    <n v="267004818"/>
    <n v="0.1"/>
    <n v="0.4"/>
    <n v="3.7"/>
  </r>
  <r>
    <s v="5413f5aa-7085-46bb-8cfe-a61200e6eb52"/>
    <x v="7"/>
    <x v="0"/>
    <x v="3"/>
    <x v="1"/>
    <x v="2"/>
    <x v="2"/>
    <n v="0"/>
    <n v="0"/>
    <n v="1304434"/>
    <n v="267004818"/>
    <n v="0"/>
    <n v="0"/>
    <n v="0"/>
  </r>
  <r>
    <s v="5413f5aa-7085-46bb-8cfe-a61200e6eb52"/>
    <x v="7"/>
    <x v="1"/>
    <x v="0"/>
    <x v="1"/>
    <x v="0"/>
    <x v="0"/>
    <n v="0"/>
    <n v="0"/>
    <n v="163675"/>
    <n v="28930346"/>
    <n v="0"/>
    <n v="0"/>
    <n v="0"/>
  </r>
  <r>
    <s v="5413f5aa-7085-46bb-8cfe-a61200e6eb52"/>
    <x v="7"/>
    <x v="1"/>
    <x v="0"/>
    <x v="1"/>
    <x v="1"/>
    <x v="1"/>
    <n v="0"/>
    <n v="0"/>
    <n v="163675"/>
    <n v="28930346"/>
    <n v="0"/>
    <n v="0"/>
    <n v="0"/>
  </r>
  <r>
    <s v="5413f5aa-7085-46bb-8cfe-a61200e6eb52"/>
    <x v="7"/>
    <x v="1"/>
    <x v="0"/>
    <x v="1"/>
    <x v="2"/>
    <x v="2"/>
    <n v="0"/>
    <n v="0"/>
    <n v="163675"/>
    <n v="28930346"/>
    <n v="0"/>
    <n v="0"/>
    <n v="0"/>
  </r>
  <r>
    <s v="5413f5aa-7085-46bb-8cfe-a61200e6eb52"/>
    <x v="7"/>
    <x v="1"/>
    <x v="1"/>
    <x v="1"/>
    <x v="0"/>
    <x v="0"/>
    <n v="0"/>
    <n v="0"/>
    <n v="286165"/>
    <n v="49893344"/>
    <n v="0"/>
    <n v="0"/>
    <n v="0"/>
  </r>
  <r>
    <s v="5413f5aa-7085-46bb-8cfe-a61200e6eb52"/>
    <x v="7"/>
    <x v="1"/>
    <x v="1"/>
    <x v="1"/>
    <x v="1"/>
    <x v="1"/>
    <n v="0"/>
    <n v="0"/>
    <n v="286165"/>
    <n v="49893344"/>
    <n v="0"/>
    <n v="0"/>
    <n v="0"/>
  </r>
  <r>
    <s v="5413f5aa-7085-46bb-8cfe-a61200e6eb52"/>
    <x v="7"/>
    <x v="1"/>
    <x v="1"/>
    <x v="1"/>
    <x v="2"/>
    <x v="2"/>
    <n v="0"/>
    <n v="0"/>
    <n v="286165"/>
    <n v="49893344"/>
    <n v="0"/>
    <n v="0"/>
    <n v="0"/>
  </r>
  <r>
    <s v="5413f5aa-7085-46bb-8cfe-a61200e6eb52"/>
    <x v="7"/>
    <x v="1"/>
    <x v="2"/>
    <x v="1"/>
    <x v="0"/>
    <x v="0"/>
    <n v="0"/>
    <n v="0"/>
    <n v="462883"/>
    <n v="86708941"/>
    <n v="0"/>
    <n v="0"/>
    <n v="0"/>
  </r>
  <r>
    <s v="5413f5aa-7085-46bb-8cfe-a61200e6eb52"/>
    <x v="7"/>
    <x v="1"/>
    <x v="2"/>
    <x v="1"/>
    <x v="1"/>
    <x v="1"/>
    <n v="119"/>
    <n v="32"/>
    <n v="462883"/>
    <n v="86708941"/>
    <n v="0.1"/>
    <n v="0.3"/>
    <n v="3.7"/>
  </r>
  <r>
    <s v="5413f5aa-7085-46bb-8cfe-a61200e6eb52"/>
    <x v="7"/>
    <x v="1"/>
    <x v="2"/>
    <x v="1"/>
    <x v="2"/>
    <x v="2"/>
    <n v="0"/>
    <n v="0"/>
    <n v="462883"/>
    <n v="86708941"/>
    <n v="0"/>
    <n v="0"/>
    <n v="0"/>
  </r>
  <r>
    <s v="5413f5aa-7085-46bb-8cfe-a61200e6eb52"/>
    <x v="7"/>
    <x v="1"/>
    <x v="3"/>
    <x v="1"/>
    <x v="0"/>
    <x v="0"/>
    <n v="0"/>
    <n v="0"/>
    <n v="1049598"/>
    <n v="214658267"/>
    <n v="0"/>
    <n v="0"/>
    <n v="0"/>
  </r>
  <r>
    <s v="5413f5aa-7085-46bb-8cfe-a61200e6eb52"/>
    <x v="7"/>
    <x v="1"/>
    <x v="3"/>
    <x v="1"/>
    <x v="1"/>
    <x v="1"/>
    <n v="481"/>
    <n v="148"/>
    <n v="1049598"/>
    <n v="214658267"/>
    <n v="0.1"/>
    <n v="0.5"/>
    <n v="3.2"/>
  </r>
  <r>
    <s v="5413f5aa-7085-46bb-8cfe-a61200e6eb52"/>
    <x v="7"/>
    <x v="1"/>
    <x v="3"/>
    <x v="1"/>
    <x v="2"/>
    <x v="2"/>
    <n v="0"/>
    <n v="0"/>
    <n v="1049598"/>
    <n v="214658267"/>
    <n v="0"/>
    <n v="0"/>
    <n v="0"/>
  </r>
  <r>
    <s v="1ce492c4-8010-4c2a-bbf1-a61200e6eb52"/>
    <x v="0"/>
    <x v="0"/>
    <x v="0"/>
    <x v="1"/>
    <x v="0"/>
    <x v="0"/>
    <n v="0"/>
    <n v="0"/>
    <n v="3543614"/>
    <n v="1045365042"/>
    <n v="0"/>
    <n v="0"/>
    <n v="0"/>
  </r>
  <r>
    <s v="1ce492c4-8010-4c2a-bbf1-a61200e6eb52"/>
    <x v="0"/>
    <x v="0"/>
    <x v="0"/>
    <x v="1"/>
    <x v="1"/>
    <x v="1"/>
    <n v="0"/>
    <n v="0"/>
    <n v="3543614"/>
    <n v="1045365042"/>
    <n v="0"/>
    <n v="0"/>
    <n v="0"/>
  </r>
  <r>
    <s v="1ce492c4-8010-4c2a-bbf1-a61200e6eb52"/>
    <x v="0"/>
    <x v="0"/>
    <x v="0"/>
    <x v="1"/>
    <x v="2"/>
    <x v="2"/>
    <n v="0"/>
    <n v="0"/>
    <n v="3543614"/>
    <n v="1045365042"/>
    <n v="0"/>
    <n v="0"/>
    <n v="0"/>
  </r>
  <r>
    <s v="1ce492c4-8010-4c2a-bbf1-a61200e6eb52"/>
    <x v="0"/>
    <x v="0"/>
    <x v="1"/>
    <x v="1"/>
    <x v="0"/>
    <x v="0"/>
    <n v="0"/>
    <n v="0"/>
    <n v="4201035"/>
    <n v="1217801659"/>
    <n v="0"/>
    <n v="0"/>
    <n v="0"/>
  </r>
  <r>
    <s v="1ce492c4-8010-4c2a-bbf1-a61200e6eb52"/>
    <x v="0"/>
    <x v="0"/>
    <x v="1"/>
    <x v="1"/>
    <x v="1"/>
    <x v="1"/>
    <n v="1"/>
    <n v="1"/>
    <n v="4201035"/>
    <n v="1217801659"/>
    <n v="0"/>
    <n v="0"/>
    <n v="1"/>
  </r>
  <r>
    <s v="1ce492c4-8010-4c2a-bbf1-a61200e6eb52"/>
    <x v="0"/>
    <x v="0"/>
    <x v="1"/>
    <x v="1"/>
    <x v="2"/>
    <x v="2"/>
    <n v="0"/>
    <n v="0"/>
    <n v="4201035"/>
    <n v="1217801659"/>
    <n v="0"/>
    <n v="0"/>
    <n v="0"/>
  </r>
  <r>
    <s v="1ce492c4-8010-4c2a-bbf1-a61200e6eb52"/>
    <x v="0"/>
    <x v="0"/>
    <x v="2"/>
    <x v="1"/>
    <x v="0"/>
    <x v="0"/>
    <n v="0"/>
    <n v="0"/>
    <n v="3572196"/>
    <n v="1143231430"/>
    <n v="0"/>
    <n v="0"/>
    <n v="0"/>
  </r>
  <r>
    <s v="1ce492c4-8010-4c2a-bbf1-a61200e6eb52"/>
    <x v="0"/>
    <x v="0"/>
    <x v="2"/>
    <x v="1"/>
    <x v="1"/>
    <x v="1"/>
    <n v="4"/>
    <n v="2"/>
    <n v="3572196"/>
    <n v="1143231430"/>
    <n v="0"/>
    <n v="0"/>
    <n v="2"/>
  </r>
  <r>
    <s v="1ce492c4-8010-4c2a-bbf1-a61200e6eb52"/>
    <x v="0"/>
    <x v="0"/>
    <x v="2"/>
    <x v="1"/>
    <x v="2"/>
    <x v="2"/>
    <n v="0"/>
    <n v="0"/>
    <n v="3572196"/>
    <n v="1143231430"/>
    <n v="0"/>
    <n v="0"/>
    <n v="0"/>
  </r>
  <r>
    <s v="1ce492c4-8010-4c2a-bbf1-a61200e6eb52"/>
    <x v="0"/>
    <x v="0"/>
    <x v="3"/>
    <x v="1"/>
    <x v="0"/>
    <x v="0"/>
    <n v="0"/>
    <n v="0"/>
    <n v="1229389"/>
    <n v="421378283"/>
    <n v="0"/>
    <n v="0"/>
    <n v="0"/>
  </r>
  <r>
    <s v="1ce492c4-8010-4c2a-bbf1-a61200e6eb52"/>
    <x v="0"/>
    <x v="0"/>
    <x v="3"/>
    <x v="1"/>
    <x v="1"/>
    <x v="1"/>
    <n v="1"/>
    <n v="1"/>
    <n v="1229389"/>
    <n v="421378283"/>
    <n v="0"/>
    <n v="0"/>
    <n v="1"/>
  </r>
  <r>
    <s v="1ce492c4-8010-4c2a-bbf1-a61200e6eb52"/>
    <x v="0"/>
    <x v="0"/>
    <x v="3"/>
    <x v="1"/>
    <x v="2"/>
    <x v="2"/>
    <n v="0"/>
    <n v="0"/>
    <n v="1229389"/>
    <n v="421378283"/>
    <n v="0"/>
    <n v="0"/>
    <n v="0"/>
  </r>
  <r>
    <s v="1ce492c4-8010-4c2a-bbf1-a61200e6eb52"/>
    <x v="0"/>
    <x v="1"/>
    <x v="0"/>
    <x v="1"/>
    <x v="0"/>
    <x v="0"/>
    <n v="0"/>
    <n v="0"/>
    <n v="3715891"/>
    <n v="1090259374"/>
    <n v="0"/>
    <n v="0"/>
    <n v="0"/>
  </r>
  <r>
    <s v="1ce492c4-8010-4c2a-bbf1-a61200e6eb52"/>
    <x v="0"/>
    <x v="1"/>
    <x v="0"/>
    <x v="1"/>
    <x v="1"/>
    <x v="1"/>
    <n v="0"/>
    <n v="0"/>
    <n v="3715891"/>
    <n v="1090259374"/>
    <n v="0"/>
    <n v="0"/>
    <n v="0"/>
  </r>
  <r>
    <s v="1ce492c4-8010-4c2a-bbf1-a61200e6eb52"/>
    <x v="0"/>
    <x v="1"/>
    <x v="0"/>
    <x v="1"/>
    <x v="2"/>
    <x v="2"/>
    <n v="0"/>
    <n v="0"/>
    <n v="3715891"/>
    <n v="1090259374"/>
    <n v="0"/>
    <n v="0"/>
    <n v="0"/>
  </r>
  <r>
    <s v="1ce492c4-8010-4c2a-bbf1-a61200e6eb52"/>
    <x v="0"/>
    <x v="1"/>
    <x v="1"/>
    <x v="1"/>
    <x v="0"/>
    <x v="0"/>
    <n v="0"/>
    <n v="0"/>
    <n v="4193311"/>
    <n v="1194236863"/>
    <n v="0"/>
    <n v="0"/>
    <n v="0"/>
  </r>
  <r>
    <s v="1ce492c4-8010-4c2a-bbf1-a61200e6eb52"/>
    <x v="0"/>
    <x v="1"/>
    <x v="1"/>
    <x v="1"/>
    <x v="1"/>
    <x v="1"/>
    <n v="1"/>
    <n v="1"/>
    <n v="4193311"/>
    <n v="1194236863"/>
    <n v="0"/>
    <n v="0"/>
    <n v="1"/>
  </r>
  <r>
    <s v="1ce492c4-8010-4c2a-bbf1-a61200e6eb52"/>
    <x v="0"/>
    <x v="1"/>
    <x v="1"/>
    <x v="1"/>
    <x v="2"/>
    <x v="2"/>
    <n v="0"/>
    <n v="0"/>
    <n v="4193311"/>
    <n v="1194236863"/>
    <n v="0"/>
    <n v="0"/>
    <n v="0"/>
  </r>
  <r>
    <s v="1ce492c4-8010-4c2a-bbf1-a61200e6eb52"/>
    <x v="0"/>
    <x v="1"/>
    <x v="2"/>
    <x v="1"/>
    <x v="0"/>
    <x v="0"/>
    <n v="0"/>
    <n v="0"/>
    <n v="3409981"/>
    <n v="1080820992"/>
    <n v="0"/>
    <n v="0"/>
    <n v="0"/>
  </r>
  <r>
    <s v="1ce492c4-8010-4c2a-bbf1-a61200e6eb52"/>
    <x v="0"/>
    <x v="1"/>
    <x v="2"/>
    <x v="1"/>
    <x v="1"/>
    <x v="1"/>
    <n v="11"/>
    <n v="10"/>
    <n v="3409981"/>
    <n v="1080820992"/>
    <n v="0"/>
    <n v="0"/>
    <n v="1.1000000000000001"/>
  </r>
  <r>
    <s v="1ce492c4-8010-4c2a-bbf1-a61200e6eb52"/>
    <x v="0"/>
    <x v="1"/>
    <x v="2"/>
    <x v="1"/>
    <x v="2"/>
    <x v="2"/>
    <n v="0"/>
    <n v="0"/>
    <n v="3409981"/>
    <n v="1080820992"/>
    <n v="0"/>
    <n v="0"/>
    <n v="0"/>
  </r>
  <r>
    <s v="1ce492c4-8010-4c2a-bbf1-a61200e6eb52"/>
    <x v="0"/>
    <x v="1"/>
    <x v="3"/>
    <x v="1"/>
    <x v="0"/>
    <x v="0"/>
    <n v="0"/>
    <n v="0"/>
    <n v="958599"/>
    <n v="324635082"/>
    <n v="0"/>
    <n v="0"/>
    <n v="0"/>
  </r>
  <r>
    <s v="1ce492c4-8010-4c2a-bbf1-a61200e6eb52"/>
    <x v="0"/>
    <x v="1"/>
    <x v="3"/>
    <x v="1"/>
    <x v="1"/>
    <x v="1"/>
    <n v="11"/>
    <n v="10"/>
    <n v="958599"/>
    <n v="324635082"/>
    <n v="0"/>
    <n v="0"/>
    <n v="1.1000000000000001"/>
  </r>
  <r>
    <s v="1ce492c4-8010-4c2a-bbf1-a61200e6eb52"/>
    <x v="0"/>
    <x v="1"/>
    <x v="3"/>
    <x v="1"/>
    <x v="2"/>
    <x v="2"/>
    <n v="0"/>
    <n v="0"/>
    <n v="958599"/>
    <n v="324635082"/>
    <n v="0"/>
    <n v="0"/>
    <n v="0"/>
  </r>
  <r>
    <s v="1ce492c4-8010-4c2a-bbf1-a61200e6eb52"/>
    <x v="1"/>
    <x v="0"/>
    <x v="0"/>
    <x v="1"/>
    <x v="0"/>
    <x v="0"/>
    <n v="0"/>
    <n v="0"/>
    <n v="3408436"/>
    <n v="1013777529"/>
    <n v="0"/>
    <n v="0"/>
    <n v="0"/>
  </r>
  <r>
    <s v="1ce492c4-8010-4c2a-bbf1-a61200e6eb52"/>
    <x v="1"/>
    <x v="0"/>
    <x v="0"/>
    <x v="1"/>
    <x v="1"/>
    <x v="1"/>
    <n v="0"/>
    <n v="0"/>
    <n v="3408436"/>
    <n v="1013777529"/>
    <n v="0"/>
    <n v="0"/>
    <n v="0"/>
  </r>
  <r>
    <s v="1ce492c4-8010-4c2a-bbf1-a61200e6eb52"/>
    <x v="1"/>
    <x v="0"/>
    <x v="0"/>
    <x v="1"/>
    <x v="2"/>
    <x v="2"/>
    <n v="0"/>
    <n v="0"/>
    <n v="3408436"/>
    <n v="1013777529"/>
    <n v="0"/>
    <n v="0"/>
    <n v="0"/>
  </r>
  <r>
    <s v="1ce492c4-8010-4c2a-bbf1-a61200e6eb52"/>
    <x v="1"/>
    <x v="0"/>
    <x v="1"/>
    <x v="1"/>
    <x v="0"/>
    <x v="0"/>
    <n v="0"/>
    <n v="0"/>
    <n v="3988444"/>
    <n v="1170923885"/>
    <n v="0"/>
    <n v="0"/>
    <n v="0"/>
  </r>
  <r>
    <s v="1ce492c4-8010-4c2a-bbf1-a61200e6eb52"/>
    <x v="1"/>
    <x v="0"/>
    <x v="1"/>
    <x v="1"/>
    <x v="1"/>
    <x v="1"/>
    <n v="0"/>
    <n v="0"/>
    <n v="3988444"/>
    <n v="1170923885"/>
    <n v="0"/>
    <n v="0"/>
    <n v="0"/>
  </r>
  <r>
    <s v="1ce492c4-8010-4c2a-bbf1-a61200e6eb52"/>
    <x v="1"/>
    <x v="0"/>
    <x v="1"/>
    <x v="1"/>
    <x v="2"/>
    <x v="2"/>
    <n v="0"/>
    <n v="0"/>
    <n v="3988444"/>
    <n v="1170923885"/>
    <n v="0"/>
    <n v="0"/>
    <n v="0"/>
  </r>
  <r>
    <s v="1ce492c4-8010-4c2a-bbf1-a61200e6eb52"/>
    <x v="1"/>
    <x v="0"/>
    <x v="2"/>
    <x v="1"/>
    <x v="0"/>
    <x v="0"/>
    <n v="0"/>
    <n v="0"/>
    <n v="3597687"/>
    <n v="1149259102"/>
    <n v="0"/>
    <n v="0"/>
    <n v="0"/>
  </r>
  <r>
    <s v="1ce492c4-8010-4c2a-bbf1-a61200e6eb52"/>
    <x v="1"/>
    <x v="0"/>
    <x v="2"/>
    <x v="1"/>
    <x v="1"/>
    <x v="1"/>
    <n v="13"/>
    <n v="10"/>
    <n v="3597687"/>
    <n v="1149259102"/>
    <n v="0"/>
    <n v="0"/>
    <n v="1.3"/>
  </r>
  <r>
    <s v="1ce492c4-8010-4c2a-bbf1-a61200e6eb52"/>
    <x v="1"/>
    <x v="0"/>
    <x v="2"/>
    <x v="1"/>
    <x v="2"/>
    <x v="2"/>
    <n v="0"/>
    <n v="0"/>
    <n v="3597687"/>
    <n v="1149259102"/>
    <n v="0"/>
    <n v="0"/>
    <n v="0"/>
  </r>
  <r>
    <s v="1ce492c4-8010-4c2a-bbf1-a61200e6eb52"/>
    <x v="1"/>
    <x v="0"/>
    <x v="3"/>
    <x v="1"/>
    <x v="0"/>
    <x v="0"/>
    <n v="0"/>
    <n v="0"/>
    <n v="1229524"/>
    <n v="421797905"/>
    <n v="0"/>
    <n v="0"/>
    <n v="0"/>
  </r>
  <r>
    <s v="1ce492c4-8010-4c2a-bbf1-a61200e6eb52"/>
    <x v="1"/>
    <x v="0"/>
    <x v="3"/>
    <x v="1"/>
    <x v="1"/>
    <x v="1"/>
    <n v="11"/>
    <n v="9"/>
    <n v="1229524"/>
    <n v="421797905"/>
    <n v="0"/>
    <n v="0"/>
    <n v="1.2"/>
  </r>
  <r>
    <s v="1ce492c4-8010-4c2a-bbf1-a61200e6eb52"/>
    <x v="1"/>
    <x v="0"/>
    <x v="3"/>
    <x v="1"/>
    <x v="2"/>
    <x v="2"/>
    <n v="0"/>
    <n v="0"/>
    <n v="1229524"/>
    <n v="421797905"/>
    <n v="0"/>
    <n v="0"/>
    <n v="0"/>
  </r>
  <r>
    <s v="1ce492c4-8010-4c2a-bbf1-a61200e6eb52"/>
    <x v="1"/>
    <x v="1"/>
    <x v="0"/>
    <x v="1"/>
    <x v="0"/>
    <x v="0"/>
    <n v="0"/>
    <n v="0"/>
    <n v="3564794"/>
    <n v="1055574398"/>
    <n v="0"/>
    <n v="0"/>
    <n v="0"/>
  </r>
  <r>
    <s v="1ce492c4-8010-4c2a-bbf1-a61200e6eb52"/>
    <x v="1"/>
    <x v="1"/>
    <x v="0"/>
    <x v="1"/>
    <x v="1"/>
    <x v="1"/>
    <n v="0"/>
    <n v="0"/>
    <n v="3564794"/>
    <n v="1055574398"/>
    <n v="0"/>
    <n v="0"/>
    <n v="0"/>
  </r>
  <r>
    <s v="1ce492c4-8010-4c2a-bbf1-a61200e6eb52"/>
    <x v="1"/>
    <x v="1"/>
    <x v="0"/>
    <x v="1"/>
    <x v="2"/>
    <x v="2"/>
    <n v="0"/>
    <n v="0"/>
    <n v="3564794"/>
    <n v="1055574398"/>
    <n v="0"/>
    <n v="0"/>
    <n v="0"/>
  </r>
  <r>
    <s v="1ce492c4-8010-4c2a-bbf1-a61200e6eb52"/>
    <x v="1"/>
    <x v="1"/>
    <x v="1"/>
    <x v="1"/>
    <x v="0"/>
    <x v="0"/>
    <n v="0"/>
    <n v="0"/>
    <n v="3981195"/>
    <n v="1150422646"/>
    <n v="0"/>
    <n v="0"/>
    <n v="0"/>
  </r>
  <r>
    <s v="1ce492c4-8010-4c2a-bbf1-a61200e6eb52"/>
    <x v="1"/>
    <x v="1"/>
    <x v="1"/>
    <x v="1"/>
    <x v="1"/>
    <x v="1"/>
    <n v="0"/>
    <n v="0"/>
    <n v="3981195"/>
    <n v="1150422646"/>
    <n v="0"/>
    <n v="0"/>
    <n v="0"/>
  </r>
  <r>
    <s v="1ce492c4-8010-4c2a-bbf1-a61200e6eb52"/>
    <x v="1"/>
    <x v="1"/>
    <x v="1"/>
    <x v="1"/>
    <x v="2"/>
    <x v="2"/>
    <n v="0"/>
    <n v="0"/>
    <n v="3981195"/>
    <n v="1150422646"/>
    <n v="0"/>
    <n v="0"/>
    <n v="0"/>
  </r>
  <r>
    <s v="1ce492c4-8010-4c2a-bbf1-a61200e6eb52"/>
    <x v="1"/>
    <x v="1"/>
    <x v="2"/>
    <x v="1"/>
    <x v="0"/>
    <x v="0"/>
    <n v="0"/>
    <n v="0"/>
    <n v="3434843"/>
    <n v="1086855805"/>
    <n v="0"/>
    <n v="0"/>
    <n v="0"/>
  </r>
  <r>
    <s v="1ce492c4-8010-4c2a-bbf1-a61200e6eb52"/>
    <x v="1"/>
    <x v="1"/>
    <x v="2"/>
    <x v="1"/>
    <x v="1"/>
    <x v="1"/>
    <n v="10"/>
    <n v="8"/>
    <n v="3434843"/>
    <n v="1086855805"/>
    <n v="0"/>
    <n v="0"/>
    <n v="1.2"/>
  </r>
  <r>
    <s v="1ce492c4-8010-4c2a-bbf1-a61200e6eb52"/>
    <x v="1"/>
    <x v="1"/>
    <x v="2"/>
    <x v="1"/>
    <x v="2"/>
    <x v="2"/>
    <n v="0"/>
    <n v="0"/>
    <n v="3434843"/>
    <n v="1086855805"/>
    <n v="0"/>
    <n v="0"/>
    <n v="0"/>
  </r>
  <r>
    <s v="1ce492c4-8010-4c2a-bbf1-a61200e6eb52"/>
    <x v="1"/>
    <x v="1"/>
    <x v="3"/>
    <x v="1"/>
    <x v="0"/>
    <x v="0"/>
    <n v="0"/>
    <n v="0"/>
    <n v="978348"/>
    <n v="331783546"/>
    <n v="0"/>
    <n v="0"/>
    <n v="0"/>
  </r>
  <r>
    <s v="1ce492c4-8010-4c2a-bbf1-a61200e6eb52"/>
    <x v="1"/>
    <x v="1"/>
    <x v="3"/>
    <x v="1"/>
    <x v="1"/>
    <x v="1"/>
    <n v="10"/>
    <n v="9"/>
    <n v="978348"/>
    <n v="331783546"/>
    <n v="0"/>
    <n v="0"/>
    <n v="1.1000000000000001"/>
  </r>
  <r>
    <s v="1ce492c4-8010-4c2a-bbf1-a61200e6eb52"/>
    <x v="1"/>
    <x v="1"/>
    <x v="3"/>
    <x v="1"/>
    <x v="2"/>
    <x v="2"/>
    <n v="0"/>
    <n v="0"/>
    <n v="978348"/>
    <n v="331783546"/>
    <n v="0"/>
    <n v="0"/>
    <n v="0"/>
  </r>
  <r>
    <s v="1ce492c4-8010-4c2a-bbf1-a61200e6eb52"/>
    <x v="2"/>
    <x v="0"/>
    <x v="0"/>
    <x v="1"/>
    <x v="0"/>
    <x v="0"/>
    <n v="0"/>
    <n v="0"/>
    <n v="3374579"/>
    <n v="1014075333"/>
    <n v="0"/>
    <n v="0"/>
    <n v="0"/>
  </r>
  <r>
    <s v="1ce492c4-8010-4c2a-bbf1-a61200e6eb52"/>
    <x v="2"/>
    <x v="0"/>
    <x v="0"/>
    <x v="1"/>
    <x v="1"/>
    <x v="1"/>
    <n v="0"/>
    <n v="0"/>
    <n v="3374579"/>
    <n v="1014075333"/>
    <n v="0"/>
    <n v="0"/>
    <n v="0"/>
  </r>
  <r>
    <s v="1ce492c4-8010-4c2a-bbf1-a61200e6eb52"/>
    <x v="2"/>
    <x v="0"/>
    <x v="0"/>
    <x v="1"/>
    <x v="2"/>
    <x v="2"/>
    <n v="0"/>
    <n v="0"/>
    <n v="3374579"/>
    <n v="1014075333"/>
    <n v="0"/>
    <n v="0"/>
    <n v="0"/>
  </r>
  <r>
    <s v="1ce492c4-8010-4c2a-bbf1-a61200e6eb52"/>
    <x v="2"/>
    <x v="0"/>
    <x v="1"/>
    <x v="1"/>
    <x v="0"/>
    <x v="0"/>
    <n v="0"/>
    <n v="0"/>
    <n v="3961471"/>
    <n v="1164455004"/>
    <n v="0"/>
    <n v="0"/>
    <n v="0"/>
  </r>
  <r>
    <s v="1ce492c4-8010-4c2a-bbf1-a61200e6eb52"/>
    <x v="2"/>
    <x v="0"/>
    <x v="1"/>
    <x v="1"/>
    <x v="1"/>
    <x v="1"/>
    <n v="2"/>
    <n v="1"/>
    <n v="3961471"/>
    <n v="1164455004"/>
    <n v="0"/>
    <n v="0"/>
    <n v="2"/>
  </r>
  <r>
    <s v="1ce492c4-8010-4c2a-bbf1-a61200e6eb52"/>
    <x v="2"/>
    <x v="0"/>
    <x v="1"/>
    <x v="1"/>
    <x v="2"/>
    <x v="2"/>
    <n v="0"/>
    <n v="0"/>
    <n v="3961471"/>
    <n v="1164455004"/>
    <n v="0"/>
    <n v="0"/>
    <n v="0"/>
  </r>
  <r>
    <s v="1ce492c4-8010-4c2a-bbf1-a61200e6eb52"/>
    <x v="2"/>
    <x v="0"/>
    <x v="2"/>
    <x v="1"/>
    <x v="0"/>
    <x v="0"/>
    <n v="0"/>
    <n v="0"/>
    <n v="3693150"/>
    <n v="1184018645"/>
    <n v="0"/>
    <n v="0"/>
    <n v="0"/>
  </r>
  <r>
    <s v="1ce492c4-8010-4c2a-bbf1-a61200e6eb52"/>
    <x v="2"/>
    <x v="0"/>
    <x v="2"/>
    <x v="1"/>
    <x v="1"/>
    <x v="1"/>
    <n v="5"/>
    <n v="4"/>
    <n v="3693150"/>
    <n v="1184018645"/>
    <n v="0"/>
    <n v="0"/>
    <n v="1.2"/>
  </r>
  <r>
    <s v="1ce492c4-8010-4c2a-bbf1-a61200e6eb52"/>
    <x v="2"/>
    <x v="0"/>
    <x v="2"/>
    <x v="1"/>
    <x v="2"/>
    <x v="2"/>
    <n v="0"/>
    <n v="0"/>
    <n v="3693150"/>
    <n v="1184018645"/>
    <n v="0"/>
    <n v="0"/>
    <n v="0"/>
  </r>
  <r>
    <s v="1ce492c4-8010-4c2a-bbf1-a61200e6eb52"/>
    <x v="2"/>
    <x v="0"/>
    <x v="3"/>
    <x v="1"/>
    <x v="0"/>
    <x v="0"/>
    <n v="0"/>
    <n v="0"/>
    <n v="1239903"/>
    <n v="425446651"/>
    <n v="0"/>
    <n v="0"/>
    <n v="0"/>
  </r>
  <r>
    <s v="1ce492c4-8010-4c2a-bbf1-a61200e6eb52"/>
    <x v="2"/>
    <x v="0"/>
    <x v="3"/>
    <x v="1"/>
    <x v="1"/>
    <x v="1"/>
    <n v="6"/>
    <n v="5"/>
    <n v="1239903"/>
    <n v="425446651"/>
    <n v="0"/>
    <n v="0"/>
    <n v="1.2"/>
  </r>
  <r>
    <s v="1ce492c4-8010-4c2a-bbf1-a61200e6eb52"/>
    <x v="2"/>
    <x v="0"/>
    <x v="3"/>
    <x v="1"/>
    <x v="2"/>
    <x v="2"/>
    <n v="0"/>
    <n v="0"/>
    <n v="1239903"/>
    <n v="425446651"/>
    <n v="0"/>
    <n v="0"/>
    <n v="0"/>
  </r>
  <r>
    <s v="1ce492c4-8010-4c2a-bbf1-a61200e6eb52"/>
    <x v="2"/>
    <x v="1"/>
    <x v="0"/>
    <x v="1"/>
    <x v="0"/>
    <x v="0"/>
    <n v="0"/>
    <n v="0"/>
    <n v="3527685"/>
    <n v="1054378090"/>
    <n v="0"/>
    <n v="0"/>
    <n v="0"/>
  </r>
  <r>
    <s v="1ce492c4-8010-4c2a-bbf1-a61200e6eb52"/>
    <x v="2"/>
    <x v="1"/>
    <x v="0"/>
    <x v="1"/>
    <x v="1"/>
    <x v="1"/>
    <n v="0"/>
    <n v="0"/>
    <n v="3527685"/>
    <n v="1054378090"/>
    <n v="0"/>
    <n v="0"/>
    <n v="0"/>
  </r>
  <r>
    <s v="1ce492c4-8010-4c2a-bbf1-a61200e6eb52"/>
    <x v="2"/>
    <x v="1"/>
    <x v="0"/>
    <x v="1"/>
    <x v="2"/>
    <x v="2"/>
    <n v="0"/>
    <n v="0"/>
    <n v="3527685"/>
    <n v="1054378090"/>
    <n v="0"/>
    <n v="0"/>
    <n v="0"/>
  </r>
  <r>
    <s v="1ce492c4-8010-4c2a-bbf1-a61200e6eb52"/>
    <x v="2"/>
    <x v="1"/>
    <x v="1"/>
    <x v="1"/>
    <x v="0"/>
    <x v="0"/>
    <n v="0"/>
    <n v="0"/>
    <n v="3954384"/>
    <n v="1144589492"/>
    <n v="0"/>
    <n v="0"/>
    <n v="0"/>
  </r>
  <r>
    <s v="1ce492c4-8010-4c2a-bbf1-a61200e6eb52"/>
    <x v="2"/>
    <x v="1"/>
    <x v="1"/>
    <x v="1"/>
    <x v="1"/>
    <x v="1"/>
    <n v="8"/>
    <n v="3"/>
    <n v="3954384"/>
    <n v="1144589492"/>
    <n v="0"/>
    <n v="0"/>
    <n v="2.7"/>
  </r>
  <r>
    <s v="1ce492c4-8010-4c2a-bbf1-a61200e6eb52"/>
    <x v="2"/>
    <x v="1"/>
    <x v="1"/>
    <x v="1"/>
    <x v="2"/>
    <x v="2"/>
    <n v="0"/>
    <n v="0"/>
    <n v="3954384"/>
    <n v="1144589492"/>
    <n v="0"/>
    <n v="0"/>
    <n v="0"/>
  </r>
  <r>
    <s v="1ce492c4-8010-4c2a-bbf1-a61200e6eb52"/>
    <x v="2"/>
    <x v="1"/>
    <x v="2"/>
    <x v="1"/>
    <x v="0"/>
    <x v="0"/>
    <n v="0"/>
    <n v="0"/>
    <n v="3518575"/>
    <n v="1118168215"/>
    <n v="0"/>
    <n v="0"/>
    <n v="0"/>
  </r>
  <r>
    <s v="1ce492c4-8010-4c2a-bbf1-a61200e6eb52"/>
    <x v="2"/>
    <x v="1"/>
    <x v="2"/>
    <x v="1"/>
    <x v="1"/>
    <x v="1"/>
    <n v="18"/>
    <n v="11"/>
    <n v="3518575"/>
    <n v="1118168215"/>
    <n v="0"/>
    <n v="0"/>
    <n v="1.6"/>
  </r>
  <r>
    <s v="1ce492c4-8010-4c2a-bbf1-a61200e6eb52"/>
    <x v="2"/>
    <x v="1"/>
    <x v="2"/>
    <x v="1"/>
    <x v="2"/>
    <x v="2"/>
    <n v="0"/>
    <n v="0"/>
    <n v="3518575"/>
    <n v="1118168215"/>
    <n v="0"/>
    <n v="0"/>
    <n v="0"/>
  </r>
  <r>
    <s v="1ce492c4-8010-4c2a-bbf1-a61200e6eb52"/>
    <x v="2"/>
    <x v="1"/>
    <x v="3"/>
    <x v="1"/>
    <x v="0"/>
    <x v="0"/>
    <n v="0"/>
    <n v="0"/>
    <n v="996447"/>
    <n v="338250835"/>
    <n v="0"/>
    <n v="0"/>
    <n v="0"/>
  </r>
  <r>
    <s v="1ce492c4-8010-4c2a-bbf1-a61200e6eb52"/>
    <x v="2"/>
    <x v="1"/>
    <x v="3"/>
    <x v="1"/>
    <x v="1"/>
    <x v="1"/>
    <n v="9"/>
    <n v="7"/>
    <n v="996447"/>
    <n v="338250835"/>
    <n v="0"/>
    <n v="0"/>
    <n v="1.3"/>
  </r>
  <r>
    <s v="1ce492c4-8010-4c2a-bbf1-a61200e6eb52"/>
    <x v="2"/>
    <x v="1"/>
    <x v="3"/>
    <x v="1"/>
    <x v="2"/>
    <x v="2"/>
    <n v="0"/>
    <n v="0"/>
    <n v="996447"/>
    <n v="338250835"/>
    <n v="0"/>
    <n v="0"/>
    <n v="0"/>
  </r>
  <r>
    <s v="1ce492c4-8010-4c2a-bbf1-a61200e6eb52"/>
    <x v="3"/>
    <x v="0"/>
    <x v="0"/>
    <x v="1"/>
    <x v="0"/>
    <x v="0"/>
    <n v="0"/>
    <n v="0"/>
    <n v="3404493"/>
    <n v="1029964714"/>
    <n v="0"/>
    <n v="0"/>
    <n v="0"/>
  </r>
  <r>
    <s v="1ce492c4-8010-4c2a-bbf1-a61200e6eb52"/>
    <x v="3"/>
    <x v="0"/>
    <x v="0"/>
    <x v="1"/>
    <x v="1"/>
    <x v="1"/>
    <n v="0"/>
    <n v="0"/>
    <n v="3404493"/>
    <n v="1029964714"/>
    <n v="0"/>
    <n v="0"/>
    <n v="0"/>
  </r>
  <r>
    <s v="1ce492c4-8010-4c2a-bbf1-a61200e6eb52"/>
    <x v="3"/>
    <x v="0"/>
    <x v="0"/>
    <x v="1"/>
    <x v="2"/>
    <x v="2"/>
    <n v="0"/>
    <n v="0"/>
    <n v="3404493"/>
    <n v="1029964714"/>
    <n v="0"/>
    <n v="0"/>
    <n v="0"/>
  </r>
  <r>
    <s v="1ce492c4-8010-4c2a-bbf1-a61200e6eb52"/>
    <x v="3"/>
    <x v="0"/>
    <x v="1"/>
    <x v="1"/>
    <x v="0"/>
    <x v="0"/>
    <n v="0"/>
    <n v="0"/>
    <n v="3982341"/>
    <n v="1175519559"/>
    <n v="0"/>
    <n v="0"/>
    <n v="0"/>
  </r>
  <r>
    <s v="1ce492c4-8010-4c2a-bbf1-a61200e6eb52"/>
    <x v="3"/>
    <x v="0"/>
    <x v="1"/>
    <x v="1"/>
    <x v="1"/>
    <x v="1"/>
    <n v="1"/>
    <n v="1"/>
    <n v="3982341"/>
    <n v="1175519559"/>
    <n v="0"/>
    <n v="0"/>
    <n v="1"/>
  </r>
  <r>
    <s v="1ce492c4-8010-4c2a-bbf1-a61200e6eb52"/>
    <x v="3"/>
    <x v="0"/>
    <x v="1"/>
    <x v="1"/>
    <x v="2"/>
    <x v="2"/>
    <n v="0"/>
    <n v="0"/>
    <n v="3982341"/>
    <n v="1175519559"/>
    <n v="0"/>
    <n v="0"/>
    <n v="0"/>
  </r>
  <r>
    <s v="1ce492c4-8010-4c2a-bbf1-a61200e6eb52"/>
    <x v="3"/>
    <x v="0"/>
    <x v="2"/>
    <x v="1"/>
    <x v="0"/>
    <x v="0"/>
    <n v="0"/>
    <n v="0"/>
    <n v="3745237"/>
    <n v="1202105134"/>
    <n v="0"/>
    <n v="0"/>
    <n v="0"/>
  </r>
  <r>
    <s v="1ce492c4-8010-4c2a-bbf1-a61200e6eb52"/>
    <x v="3"/>
    <x v="0"/>
    <x v="2"/>
    <x v="1"/>
    <x v="1"/>
    <x v="1"/>
    <n v="9"/>
    <n v="7"/>
    <n v="3745237"/>
    <n v="1202105134"/>
    <n v="0"/>
    <n v="0"/>
    <n v="1.3"/>
  </r>
  <r>
    <s v="1ce492c4-8010-4c2a-bbf1-a61200e6eb52"/>
    <x v="3"/>
    <x v="0"/>
    <x v="2"/>
    <x v="1"/>
    <x v="2"/>
    <x v="2"/>
    <n v="0"/>
    <n v="0"/>
    <n v="3745237"/>
    <n v="1202105134"/>
    <n v="0"/>
    <n v="0"/>
    <n v="0"/>
  </r>
  <r>
    <s v="1ce492c4-8010-4c2a-bbf1-a61200e6eb52"/>
    <x v="3"/>
    <x v="0"/>
    <x v="3"/>
    <x v="1"/>
    <x v="0"/>
    <x v="0"/>
    <n v="0"/>
    <n v="0"/>
    <n v="1331188"/>
    <n v="454279973"/>
    <n v="0"/>
    <n v="0"/>
    <n v="0"/>
  </r>
  <r>
    <s v="1ce492c4-8010-4c2a-bbf1-a61200e6eb52"/>
    <x v="3"/>
    <x v="0"/>
    <x v="3"/>
    <x v="1"/>
    <x v="1"/>
    <x v="1"/>
    <n v="3"/>
    <n v="3"/>
    <n v="1331188"/>
    <n v="454279973"/>
    <n v="0"/>
    <n v="0"/>
    <n v="1"/>
  </r>
  <r>
    <s v="1ce492c4-8010-4c2a-bbf1-a61200e6eb52"/>
    <x v="3"/>
    <x v="0"/>
    <x v="3"/>
    <x v="1"/>
    <x v="2"/>
    <x v="2"/>
    <n v="0"/>
    <n v="0"/>
    <n v="1331188"/>
    <n v="454279973"/>
    <n v="0"/>
    <n v="0"/>
    <n v="0"/>
  </r>
  <r>
    <s v="1ce492c4-8010-4c2a-bbf1-a61200e6eb52"/>
    <x v="3"/>
    <x v="1"/>
    <x v="0"/>
    <x v="1"/>
    <x v="0"/>
    <x v="0"/>
    <n v="0"/>
    <n v="0"/>
    <n v="3570727"/>
    <n v="1075648648"/>
    <n v="0"/>
    <n v="0"/>
    <n v="0"/>
  </r>
  <r>
    <s v="1ce492c4-8010-4c2a-bbf1-a61200e6eb52"/>
    <x v="3"/>
    <x v="1"/>
    <x v="0"/>
    <x v="1"/>
    <x v="1"/>
    <x v="1"/>
    <n v="0"/>
    <n v="0"/>
    <n v="3570727"/>
    <n v="1075648648"/>
    <n v="0"/>
    <n v="0"/>
    <n v="0"/>
  </r>
  <r>
    <s v="1ce492c4-8010-4c2a-bbf1-a61200e6eb52"/>
    <x v="3"/>
    <x v="1"/>
    <x v="0"/>
    <x v="1"/>
    <x v="2"/>
    <x v="2"/>
    <n v="0"/>
    <n v="0"/>
    <n v="3570727"/>
    <n v="1075648648"/>
    <n v="0"/>
    <n v="0"/>
    <n v="0"/>
  </r>
  <r>
    <s v="1ce492c4-8010-4c2a-bbf1-a61200e6eb52"/>
    <x v="3"/>
    <x v="1"/>
    <x v="1"/>
    <x v="1"/>
    <x v="0"/>
    <x v="0"/>
    <n v="0"/>
    <n v="0"/>
    <n v="4040935"/>
    <n v="1174579816"/>
    <n v="0"/>
    <n v="0"/>
    <n v="0"/>
  </r>
  <r>
    <s v="1ce492c4-8010-4c2a-bbf1-a61200e6eb52"/>
    <x v="3"/>
    <x v="1"/>
    <x v="1"/>
    <x v="1"/>
    <x v="1"/>
    <x v="1"/>
    <n v="2"/>
    <n v="1"/>
    <n v="4040935"/>
    <n v="1174579816"/>
    <n v="0"/>
    <n v="0"/>
    <n v="2"/>
  </r>
  <r>
    <s v="1ce492c4-8010-4c2a-bbf1-a61200e6eb52"/>
    <x v="3"/>
    <x v="1"/>
    <x v="1"/>
    <x v="1"/>
    <x v="2"/>
    <x v="2"/>
    <n v="0"/>
    <n v="0"/>
    <n v="4040935"/>
    <n v="1174579816"/>
    <n v="0"/>
    <n v="0"/>
    <n v="0"/>
  </r>
  <r>
    <s v="1ce492c4-8010-4c2a-bbf1-a61200e6eb52"/>
    <x v="3"/>
    <x v="1"/>
    <x v="2"/>
    <x v="1"/>
    <x v="0"/>
    <x v="0"/>
    <n v="0"/>
    <n v="0"/>
    <n v="3596538"/>
    <n v="1145769075"/>
    <n v="0"/>
    <n v="0"/>
    <n v="0"/>
  </r>
  <r>
    <s v="1ce492c4-8010-4c2a-bbf1-a61200e6eb52"/>
    <x v="3"/>
    <x v="1"/>
    <x v="2"/>
    <x v="1"/>
    <x v="1"/>
    <x v="1"/>
    <n v="20"/>
    <n v="16"/>
    <n v="3596538"/>
    <n v="1145769075"/>
    <n v="0"/>
    <n v="0"/>
    <n v="1.2"/>
  </r>
  <r>
    <s v="1ce492c4-8010-4c2a-bbf1-a61200e6eb52"/>
    <x v="3"/>
    <x v="1"/>
    <x v="2"/>
    <x v="1"/>
    <x v="2"/>
    <x v="2"/>
    <n v="0"/>
    <n v="0"/>
    <n v="3596538"/>
    <n v="1145769075"/>
    <n v="0"/>
    <n v="0"/>
    <n v="0"/>
  </r>
  <r>
    <s v="1ce492c4-8010-4c2a-bbf1-a61200e6eb52"/>
    <x v="3"/>
    <x v="1"/>
    <x v="3"/>
    <x v="1"/>
    <x v="0"/>
    <x v="0"/>
    <n v="0"/>
    <n v="0"/>
    <n v="1087521"/>
    <n v="367519400"/>
    <n v="0"/>
    <n v="0"/>
    <n v="0"/>
  </r>
  <r>
    <s v="1ce492c4-8010-4c2a-bbf1-a61200e6eb52"/>
    <x v="3"/>
    <x v="1"/>
    <x v="3"/>
    <x v="1"/>
    <x v="1"/>
    <x v="1"/>
    <n v="16"/>
    <n v="14"/>
    <n v="1087521"/>
    <n v="367519400"/>
    <n v="0"/>
    <n v="0"/>
    <n v="1.1000000000000001"/>
  </r>
  <r>
    <s v="1ce492c4-8010-4c2a-bbf1-a61200e6eb52"/>
    <x v="3"/>
    <x v="1"/>
    <x v="3"/>
    <x v="1"/>
    <x v="2"/>
    <x v="2"/>
    <n v="0"/>
    <n v="0"/>
    <n v="1087521"/>
    <n v="367519400"/>
    <n v="0"/>
    <n v="0"/>
    <n v="0"/>
  </r>
  <r>
    <s v="1ce492c4-8010-4c2a-bbf1-a61200e6eb52"/>
    <x v="4"/>
    <x v="0"/>
    <x v="0"/>
    <x v="1"/>
    <x v="0"/>
    <x v="0"/>
    <n v="0"/>
    <n v="0"/>
    <n v="3280188"/>
    <n v="986594690"/>
    <n v="0"/>
    <n v="0"/>
    <n v="0"/>
  </r>
  <r>
    <s v="1ce492c4-8010-4c2a-bbf1-a61200e6eb52"/>
    <x v="4"/>
    <x v="0"/>
    <x v="0"/>
    <x v="1"/>
    <x v="1"/>
    <x v="1"/>
    <n v="0"/>
    <n v="0"/>
    <n v="3280188"/>
    <n v="986594690"/>
    <n v="0"/>
    <n v="0"/>
    <n v="0"/>
  </r>
  <r>
    <s v="1ce492c4-8010-4c2a-bbf1-a61200e6eb52"/>
    <x v="4"/>
    <x v="0"/>
    <x v="0"/>
    <x v="1"/>
    <x v="2"/>
    <x v="2"/>
    <n v="0"/>
    <n v="0"/>
    <n v="3280188"/>
    <n v="986594690"/>
    <n v="0"/>
    <n v="0"/>
    <n v="0"/>
  </r>
  <r>
    <s v="1ce492c4-8010-4c2a-bbf1-a61200e6eb52"/>
    <x v="4"/>
    <x v="0"/>
    <x v="1"/>
    <x v="1"/>
    <x v="0"/>
    <x v="0"/>
    <n v="0"/>
    <n v="0"/>
    <n v="3877304"/>
    <n v="1134054438"/>
    <n v="0"/>
    <n v="0"/>
    <n v="0"/>
  </r>
  <r>
    <s v="1ce492c4-8010-4c2a-bbf1-a61200e6eb52"/>
    <x v="4"/>
    <x v="0"/>
    <x v="1"/>
    <x v="1"/>
    <x v="1"/>
    <x v="1"/>
    <n v="3"/>
    <n v="3"/>
    <n v="3877304"/>
    <n v="1134054438"/>
    <n v="0"/>
    <n v="0"/>
    <n v="1"/>
  </r>
  <r>
    <s v="1ce492c4-8010-4c2a-bbf1-a61200e6eb52"/>
    <x v="4"/>
    <x v="0"/>
    <x v="1"/>
    <x v="1"/>
    <x v="2"/>
    <x v="2"/>
    <n v="0"/>
    <n v="0"/>
    <n v="3877304"/>
    <n v="1134054438"/>
    <n v="0"/>
    <n v="0"/>
    <n v="0"/>
  </r>
  <r>
    <s v="1ce492c4-8010-4c2a-bbf1-a61200e6eb52"/>
    <x v="4"/>
    <x v="0"/>
    <x v="2"/>
    <x v="1"/>
    <x v="0"/>
    <x v="0"/>
    <n v="0"/>
    <n v="0"/>
    <n v="3632341"/>
    <n v="1153540243"/>
    <n v="0"/>
    <n v="0"/>
    <n v="0"/>
  </r>
  <r>
    <s v="1ce492c4-8010-4c2a-bbf1-a61200e6eb52"/>
    <x v="4"/>
    <x v="0"/>
    <x v="2"/>
    <x v="1"/>
    <x v="1"/>
    <x v="1"/>
    <n v="17"/>
    <n v="14"/>
    <n v="3632341"/>
    <n v="1153540243"/>
    <n v="0"/>
    <n v="0"/>
    <n v="1.2"/>
  </r>
  <r>
    <s v="1ce492c4-8010-4c2a-bbf1-a61200e6eb52"/>
    <x v="4"/>
    <x v="0"/>
    <x v="2"/>
    <x v="1"/>
    <x v="2"/>
    <x v="2"/>
    <n v="0"/>
    <n v="0"/>
    <n v="3632341"/>
    <n v="1153540243"/>
    <n v="0"/>
    <n v="0"/>
    <n v="0"/>
  </r>
  <r>
    <s v="1ce492c4-8010-4c2a-bbf1-a61200e6eb52"/>
    <x v="4"/>
    <x v="0"/>
    <x v="3"/>
    <x v="1"/>
    <x v="0"/>
    <x v="0"/>
    <n v="0"/>
    <n v="0"/>
    <n v="1369065"/>
    <n v="471218047"/>
    <n v="0"/>
    <n v="0"/>
    <n v="0"/>
  </r>
  <r>
    <s v="1ce492c4-8010-4c2a-bbf1-a61200e6eb52"/>
    <x v="4"/>
    <x v="0"/>
    <x v="3"/>
    <x v="1"/>
    <x v="1"/>
    <x v="1"/>
    <n v="3"/>
    <n v="3"/>
    <n v="1369065"/>
    <n v="471218047"/>
    <n v="0"/>
    <n v="0"/>
    <n v="1"/>
  </r>
  <r>
    <s v="1ce492c4-8010-4c2a-bbf1-a61200e6eb52"/>
    <x v="4"/>
    <x v="0"/>
    <x v="3"/>
    <x v="1"/>
    <x v="2"/>
    <x v="2"/>
    <n v="0"/>
    <n v="0"/>
    <n v="1369065"/>
    <n v="471218047"/>
    <n v="0"/>
    <n v="0"/>
    <n v="0"/>
  </r>
  <r>
    <s v="1ce492c4-8010-4c2a-bbf1-a61200e6eb52"/>
    <x v="4"/>
    <x v="1"/>
    <x v="0"/>
    <x v="1"/>
    <x v="0"/>
    <x v="0"/>
    <n v="0"/>
    <n v="0"/>
    <n v="3437523"/>
    <n v="1030209727"/>
    <n v="0"/>
    <n v="0"/>
    <n v="0"/>
  </r>
  <r>
    <s v="1ce492c4-8010-4c2a-bbf1-a61200e6eb52"/>
    <x v="4"/>
    <x v="1"/>
    <x v="0"/>
    <x v="1"/>
    <x v="1"/>
    <x v="1"/>
    <n v="0"/>
    <n v="0"/>
    <n v="3437523"/>
    <n v="1030209727"/>
    <n v="0"/>
    <n v="0"/>
    <n v="0"/>
  </r>
  <r>
    <s v="1ce492c4-8010-4c2a-bbf1-a61200e6eb52"/>
    <x v="4"/>
    <x v="1"/>
    <x v="0"/>
    <x v="1"/>
    <x v="2"/>
    <x v="2"/>
    <n v="0"/>
    <n v="0"/>
    <n v="3437523"/>
    <n v="1030209727"/>
    <n v="0"/>
    <n v="0"/>
    <n v="0"/>
  </r>
  <r>
    <s v="1ce492c4-8010-4c2a-bbf1-a61200e6eb52"/>
    <x v="4"/>
    <x v="1"/>
    <x v="1"/>
    <x v="1"/>
    <x v="0"/>
    <x v="0"/>
    <n v="0"/>
    <n v="0"/>
    <n v="3924036"/>
    <n v="1134960783"/>
    <n v="0"/>
    <n v="0"/>
    <n v="0"/>
  </r>
  <r>
    <s v="1ce492c4-8010-4c2a-bbf1-a61200e6eb52"/>
    <x v="4"/>
    <x v="1"/>
    <x v="1"/>
    <x v="1"/>
    <x v="1"/>
    <x v="1"/>
    <n v="3"/>
    <n v="2"/>
    <n v="3924036"/>
    <n v="1134960783"/>
    <n v="0"/>
    <n v="0"/>
    <n v="1.5"/>
  </r>
  <r>
    <s v="1ce492c4-8010-4c2a-bbf1-a61200e6eb52"/>
    <x v="4"/>
    <x v="1"/>
    <x v="1"/>
    <x v="1"/>
    <x v="2"/>
    <x v="2"/>
    <n v="0"/>
    <n v="0"/>
    <n v="3924036"/>
    <n v="1134960783"/>
    <n v="0"/>
    <n v="0"/>
    <n v="0"/>
  </r>
  <r>
    <s v="1ce492c4-8010-4c2a-bbf1-a61200e6eb52"/>
    <x v="4"/>
    <x v="1"/>
    <x v="2"/>
    <x v="1"/>
    <x v="0"/>
    <x v="0"/>
    <n v="0"/>
    <n v="0"/>
    <n v="3485210"/>
    <n v="1097057136"/>
    <n v="0"/>
    <n v="0"/>
    <n v="0"/>
  </r>
  <r>
    <s v="1ce492c4-8010-4c2a-bbf1-a61200e6eb52"/>
    <x v="4"/>
    <x v="1"/>
    <x v="2"/>
    <x v="1"/>
    <x v="1"/>
    <x v="1"/>
    <n v="14"/>
    <n v="13"/>
    <n v="3485210"/>
    <n v="1097057136"/>
    <n v="0"/>
    <n v="0"/>
    <n v="1.1000000000000001"/>
  </r>
  <r>
    <s v="1ce492c4-8010-4c2a-bbf1-a61200e6eb52"/>
    <x v="4"/>
    <x v="1"/>
    <x v="2"/>
    <x v="1"/>
    <x v="2"/>
    <x v="2"/>
    <n v="0"/>
    <n v="0"/>
    <n v="3485210"/>
    <n v="1097057136"/>
    <n v="0"/>
    <n v="0"/>
    <n v="0"/>
  </r>
  <r>
    <s v="1ce492c4-8010-4c2a-bbf1-a61200e6eb52"/>
    <x v="4"/>
    <x v="1"/>
    <x v="3"/>
    <x v="1"/>
    <x v="0"/>
    <x v="0"/>
    <n v="0"/>
    <n v="0"/>
    <n v="1125477"/>
    <n v="383091225"/>
    <n v="0"/>
    <n v="0"/>
    <n v="0"/>
  </r>
  <r>
    <s v="1ce492c4-8010-4c2a-bbf1-a61200e6eb52"/>
    <x v="4"/>
    <x v="1"/>
    <x v="3"/>
    <x v="1"/>
    <x v="1"/>
    <x v="1"/>
    <n v="8"/>
    <n v="8"/>
    <n v="1125477"/>
    <n v="383091225"/>
    <n v="0"/>
    <n v="0"/>
    <n v="1"/>
  </r>
  <r>
    <s v="1ce492c4-8010-4c2a-bbf1-a61200e6eb52"/>
    <x v="4"/>
    <x v="1"/>
    <x v="3"/>
    <x v="1"/>
    <x v="2"/>
    <x v="2"/>
    <n v="0"/>
    <n v="0"/>
    <n v="1125477"/>
    <n v="383091225"/>
    <n v="0"/>
    <n v="0"/>
    <n v="0"/>
  </r>
  <r>
    <s v="1ce492c4-8010-4c2a-bbf1-a61200e6eb52"/>
    <x v="5"/>
    <x v="0"/>
    <x v="0"/>
    <x v="1"/>
    <x v="0"/>
    <x v="0"/>
    <n v="0"/>
    <n v="0"/>
    <n v="3203329"/>
    <n v="951692500"/>
    <n v="0"/>
    <n v="0"/>
    <n v="0"/>
  </r>
  <r>
    <s v="1ce492c4-8010-4c2a-bbf1-a61200e6eb52"/>
    <x v="5"/>
    <x v="0"/>
    <x v="0"/>
    <x v="1"/>
    <x v="1"/>
    <x v="1"/>
    <n v="0"/>
    <n v="0"/>
    <n v="3203329"/>
    <n v="951692500"/>
    <n v="0"/>
    <n v="0"/>
    <n v="0"/>
  </r>
  <r>
    <s v="1ce492c4-8010-4c2a-bbf1-a61200e6eb52"/>
    <x v="5"/>
    <x v="0"/>
    <x v="0"/>
    <x v="1"/>
    <x v="2"/>
    <x v="2"/>
    <n v="0"/>
    <n v="0"/>
    <n v="3203329"/>
    <n v="951692500"/>
    <n v="0"/>
    <n v="0"/>
    <n v="0"/>
  </r>
  <r>
    <s v="1ce492c4-8010-4c2a-bbf1-a61200e6eb52"/>
    <x v="5"/>
    <x v="0"/>
    <x v="1"/>
    <x v="1"/>
    <x v="0"/>
    <x v="0"/>
    <n v="0"/>
    <n v="0"/>
    <n v="3849468"/>
    <n v="1110043137"/>
    <n v="0"/>
    <n v="0"/>
    <n v="0"/>
  </r>
  <r>
    <s v="1ce492c4-8010-4c2a-bbf1-a61200e6eb52"/>
    <x v="5"/>
    <x v="0"/>
    <x v="1"/>
    <x v="1"/>
    <x v="1"/>
    <x v="1"/>
    <n v="1"/>
    <n v="1"/>
    <n v="3849468"/>
    <n v="1110043137"/>
    <n v="0"/>
    <n v="0"/>
    <n v="1"/>
  </r>
  <r>
    <s v="1ce492c4-8010-4c2a-bbf1-a61200e6eb52"/>
    <x v="5"/>
    <x v="0"/>
    <x v="1"/>
    <x v="1"/>
    <x v="2"/>
    <x v="2"/>
    <n v="0"/>
    <n v="0"/>
    <n v="3849468"/>
    <n v="1110043137"/>
    <n v="0"/>
    <n v="0"/>
    <n v="0"/>
  </r>
  <r>
    <s v="1ce492c4-8010-4c2a-bbf1-a61200e6eb52"/>
    <x v="5"/>
    <x v="0"/>
    <x v="2"/>
    <x v="1"/>
    <x v="0"/>
    <x v="0"/>
    <n v="0"/>
    <n v="0"/>
    <n v="3557687"/>
    <n v="1117874786"/>
    <n v="0"/>
    <n v="0"/>
    <n v="0"/>
  </r>
  <r>
    <s v="1ce492c4-8010-4c2a-bbf1-a61200e6eb52"/>
    <x v="5"/>
    <x v="0"/>
    <x v="2"/>
    <x v="1"/>
    <x v="1"/>
    <x v="1"/>
    <n v="10"/>
    <n v="10"/>
    <n v="3557687"/>
    <n v="1117874786"/>
    <n v="0"/>
    <n v="0"/>
    <n v="1"/>
  </r>
  <r>
    <s v="1ce492c4-8010-4c2a-bbf1-a61200e6eb52"/>
    <x v="5"/>
    <x v="0"/>
    <x v="2"/>
    <x v="1"/>
    <x v="2"/>
    <x v="2"/>
    <n v="0"/>
    <n v="0"/>
    <n v="3557687"/>
    <n v="1117874786"/>
    <n v="0"/>
    <n v="0"/>
    <n v="0"/>
  </r>
  <r>
    <s v="1ce492c4-8010-4c2a-bbf1-a61200e6eb52"/>
    <x v="5"/>
    <x v="0"/>
    <x v="3"/>
    <x v="1"/>
    <x v="0"/>
    <x v="0"/>
    <n v="0"/>
    <n v="0"/>
    <n v="1363522"/>
    <n v="468001156"/>
    <n v="0"/>
    <n v="0"/>
    <n v="0"/>
  </r>
  <r>
    <s v="1ce492c4-8010-4c2a-bbf1-a61200e6eb52"/>
    <x v="5"/>
    <x v="0"/>
    <x v="3"/>
    <x v="1"/>
    <x v="1"/>
    <x v="1"/>
    <n v="3"/>
    <n v="3"/>
    <n v="1363522"/>
    <n v="468001156"/>
    <n v="0"/>
    <n v="0"/>
    <n v="1"/>
  </r>
  <r>
    <s v="1ce492c4-8010-4c2a-bbf1-a61200e6eb52"/>
    <x v="5"/>
    <x v="0"/>
    <x v="3"/>
    <x v="1"/>
    <x v="2"/>
    <x v="2"/>
    <n v="0"/>
    <n v="0"/>
    <n v="1363522"/>
    <n v="468001156"/>
    <n v="0"/>
    <n v="0"/>
    <n v="0"/>
  </r>
  <r>
    <s v="1ce492c4-8010-4c2a-bbf1-a61200e6eb52"/>
    <x v="5"/>
    <x v="1"/>
    <x v="0"/>
    <x v="1"/>
    <x v="0"/>
    <x v="0"/>
    <n v="0"/>
    <n v="0"/>
    <n v="3354924"/>
    <n v="993847123"/>
    <n v="0"/>
    <n v="0"/>
    <n v="0"/>
  </r>
  <r>
    <s v="1ce492c4-8010-4c2a-bbf1-a61200e6eb52"/>
    <x v="5"/>
    <x v="1"/>
    <x v="0"/>
    <x v="1"/>
    <x v="1"/>
    <x v="1"/>
    <n v="0"/>
    <n v="0"/>
    <n v="3354924"/>
    <n v="993847123"/>
    <n v="0"/>
    <n v="0"/>
    <n v="0"/>
  </r>
  <r>
    <s v="1ce492c4-8010-4c2a-bbf1-a61200e6eb52"/>
    <x v="5"/>
    <x v="1"/>
    <x v="0"/>
    <x v="1"/>
    <x v="2"/>
    <x v="2"/>
    <n v="0"/>
    <n v="0"/>
    <n v="3354924"/>
    <n v="993847123"/>
    <n v="0"/>
    <n v="0"/>
    <n v="0"/>
  </r>
  <r>
    <s v="1ce492c4-8010-4c2a-bbf1-a61200e6eb52"/>
    <x v="5"/>
    <x v="1"/>
    <x v="1"/>
    <x v="1"/>
    <x v="0"/>
    <x v="0"/>
    <n v="0"/>
    <n v="0"/>
    <n v="3932707"/>
    <n v="1120683873"/>
    <n v="0"/>
    <n v="0"/>
    <n v="0"/>
  </r>
  <r>
    <s v="1ce492c4-8010-4c2a-bbf1-a61200e6eb52"/>
    <x v="5"/>
    <x v="1"/>
    <x v="1"/>
    <x v="1"/>
    <x v="1"/>
    <x v="1"/>
    <n v="1"/>
    <n v="1"/>
    <n v="3932707"/>
    <n v="1120683873"/>
    <n v="0"/>
    <n v="0"/>
    <n v="1"/>
  </r>
  <r>
    <s v="1ce492c4-8010-4c2a-bbf1-a61200e6eb52"/>
    <x v="5"/>
    <x v="1"/>
    <x v="1"/>
    <x v="1"/>
    <x v="2"/>
    <x v="2"/>
    <n v="0"/>
    <n v="0"/>
    <n v="3932707"/>
    <n v="1120683873"/>
    <n v="0"/>
    <n v="0"/>
    <n v="0"/>
  </r>
  <r>
    <s v="1ce492c4-8010-4c2a-bbf1-a61200e6eb52"/>
    <x v="5"/>
    <x v="1"/>
    <x v="2"/>
    <x v="1"/>
    <x v="0"/>
    <x v="0"/>
    <n v="0"/>
    <n v="0"/>
    <n v="3423381"/>
    <n v="1066132331"/>
    <n v="0"/>
    <n v="0"/>
    <n v="0"/>
  </r>
  <r>
    <s v="1ce492c4-8010-4c2a-bbf1-a61200e6eb52"/>
    <x v="5"/>
    <x v="1"/>
    <x v="2"/>
    <x v="1"/>
    <x v="1"/>
    <x v="1"/>
    <n v="6"/>
    <n v="6"/>
    <n v="3423381"/>
    <n v="1066132331"/>
    <n v="0"/>
    <n v="0"/>
    <n v="1"/>
  </r>
  <r>
    <s v="1ce492c4-8010-4c2a-bbf1-a61200e6eb52"/>
    <x v="5"/>
    <x v="1"/>
    <x v="2"/>
    <x v="1"/>
    <x v="2"/>
    <x v="2"/>
    <n v="0"/>
    <n v="0"/>
    <n v="3423381"/>
    <n v="1066132331"/>
    <n v="0"/>
    <n v="0"/>
    <n v="0"/>
  </r>
  <r>
    <s v="1ce492c4-8010-4c2a-bbf1-a61200e6eb52"/>
    <x v="5"/>
    <x v="1"/>
    <x v="3"/>
    <x v="1"/>
    <x v="0"/>
    <x v="0"/>
    <n v="0"/>
    <n v="0"/>
    <n v="1129069"/>
    <n v="382850338"/>
    <n v="0"/>
    <n v="0"/>
    <n v="0"/>
  </r>
  <r>
    <s v="1ce492c4-8010-4c2a-bbf1-a61200e6eb52"/>
    <x v="5"/>
    <x v="1"/>
    <x v="3"/>
    <x v="1"/>
    <x v="1"/>
    <x v="1"/>
    <n v="7"/>
    <n v="7"/>
    <n v="1129069"/>
    <n v="382850338"/>
    <n v="0"/>
    <n v="0"/>
    <n v="1"/>
  </r>
  <r>
    <s v="1ce492c4-8010-4c2a-bbf1-a61200e6eb52"/>
    <x v="5"/>
    <x v="1"/>
    <x v="3"/>
    <x v="1"/>
    <x v="2"/>
    <x v="2"/>
    <n v="0"/>
    <n v="0"/>
    <n v="1129069"/>
    <n v="382850338"/>
    <n v="0"/>
    <n v="0"/>
    <n v="0"/>
  </r>
  <r>
    <s v="1ce492c4-8010-4c2a-bbf1-a61200e6eb52"/>
    <x v="6"/>
    <x v="0"/>
    <x v="0"/>
    <x v="1"/>
    <x v="0"/>
    <x v="0"/>
    <n v="0"/>
    <n v="0"/>
    <n v="3329783"/>
    <n v="1007111465"/>
    <n v="0"/>
    <n v="0"/>
    <n v="0"/>
  </r>
  <r>
    <s v="1ce492c4-8010-4c2a-bbf1-a61200e6eb52"/>
    <x v="6"/>
    <x v="0"/>
    <x v="0"/>
    <x v="1"/>
    <x v="1"/>
    <x v="1"/>
    <n v="0"/>
    <n v="0"/>
    <n v="3329783"/>
    <n v="1007111465"/>
    <n v="0"/>
    <n v="0"/>
    <n v="0"/>
  </r>
  <r>
    <s v="1ce492c4-8010-4c2a-bbf1-a61200e6eb52"/>
    <x v="6"/>
    <x v="0"/>
    <x v="0"/>
    <x v="1"/>
    <x v="2"/>
    <x v="2"/>
    <n v="0"/>
    <n v="0"/>
    <n v="3329783"/>
    <n v="1007111465"/>
    <n v="0"/>
    <n v="0"/>
    <n v="0"/>
  </r>
  <r>
    <s v="1ce492c4-8010-4c2a-bbf1-a61200e6eb52"/>
    <x v="6"/>
    <x v="0"/>
    <x v="1"/>
    <x v="1"/>
    <x v="0"/>
    <x v="0"/>
    <n v="0"/>
    <n v="0"/>
    <n v="4171837"/>
    <n v="1212604265"/>
    <n v="0"/>
    <n v="0"/>
    <n v="0"/>
  </r>
  <r>
    <s v="1ce492c4-8010-4c2a-bbf1-a61200e6eb52"/>
    <x v="6"/>
    <x v="0"/>
    <x v="1"/>
    <x v="1"/>
    <x v="1"/>
    <x v="1"/>
    <n v="1"/>
    <n v="1"/>
    <n v="4171837"/>
    <n v="1212604265"/>
    <n v="0"/>
    <n v="0"/>
    <n v="1"/>
  </r>
  <r>
    <s v="1ce492c4-8010-4c2a-bbf1-a61200e6eb52"/>
    <x v="6"/>
    <x v="0"/>
    <x v="1"/>
    <x v="1"/>
    <x v="2"/>
    <x v="2"/>
    <n v="0"/>
    <n v="0"/>
    <n v="4171837"/>
    <n v="1212604265"/>
    <n v="0"/>
    <n v="0"/>
    <n v="0"/>
  </r>
  <r>
    <s v="1ce492c4-8010-4c2a-bbf1-a61200e6eb52"/>
    <x v="6"/>
    <x v="0"/>
    <x v="2"/>
    <x v="1"/>
    <x v="0"/>
    <x v="0"/>
    <n v="0"/>
    <n v="0"/>
    <n v="3874970"/>
    <n v="1225159148"/>
    <n v="0"/>
    <n v="0"/>
    <n v="0"/>
  </r>
  <r>
    <s v="1ce492c4-8010-4c2a-bbf1-a61200e6eb52"/>
    <x v="6"/>
    <x v="0"/>
    <x v="2"/>
    <x v="1"/>
    <x v="1"/>
    <x v="1"/>
    <n v="9"/>
    <n v="9"/>
    <n v="3874970"/>
    <n v="1225159148"/>
    <n v="0"/>
    <n v="0"/>
    <n v="1"/>
  </r>
  <r>
    <s v="1ce492c4-8010-4c2a-bbf1-a61200e6eb52"/>
    <x v="6"/>
    <x v="0"/>
    <x v="2"/>
    <x v="1"/>
    <x v="2"/>
    <x v="2"/>
    <n v="0"/>
    <n v="0"/>
    <n v="3874970"/>
    <n v="1225159148"/>
    <n v="0"/>
    <n v="0"/>
    <n v="0"/>
  </r>
  <r>
    <s v="1ce492c4-8010-4c2a-bbf1-a61200e6eb52"/>
    <x v="6"/>
    <x v="0"/>
    <x v="3"/>
    <x v="1"/>
    <x v="0"/>
    <x v="0"/>
    <n v="0"/>
    <n v="0"/>
    <n v="1401984"/>
    <n v="482170670"/>
    <n v="0"/>
    <n v="0"/>
    <n v="0"/>
  </r>
  <r>
    <s v="1ce492c4-8010-4c2a-bbf1-a61200e6eb52"/>
    <x v="6"/>
    <x v="0"/>
    <x v="3"/>
    <x v="1"/>
    <x v="1"/>
    <x v="1"/>
    <n v="7"/>
    <n v="7"/>
    <n v="1401984"/>
    <n v="482170670"/>
    <n v="0"/>
    <n v="0"/>
    <n v="1"/>
  </r>
  <r>
    <s v="1ce492c4-8010-4c2a-bbf1-a61200e6eb52"/>
    <x v="6"/>
    <x v="0"/>
    <x v="3"/>
    <x v="1"/>
    <x v="2"/>
    <x v="2"/>
    <n v="0"/>
    <n v="0"/>
    <n v="1401984"/>
    <n v="482170670"/>
    <n v="0"/>
    <n v="0"/>
    <n v="0"/>
  </r>
  <r>
    <s v="1ce492c4-8010-4c2a-bbf1-a61200e6eb52"/>
    <x v="6"/>
    <x v="1"/>
    <x v="0"/>
    <x v="1"/>
    <x v="0"/>
    <x v="0"/>
    <n v="0"/>
    <n v="0"/>
    <n v="3494108"/>
    <n v="1052305720"/>
    <n v="0"/>
    <n v="0"/>
    <n v="0"/>
  </r>
  <r>
    <s v="1ce492c4-8010-4c2a-bbf1-a61200e6eb52"/>
    <x v="6"/>
    <x v="1"/>
    <x v="0"/>
    <x v="1"/>
    <x v="1"/>
    <x v="1"/>
    <n v="1"/>
    <n v="1"/>
    <n v="3494108"/>
    <n v="1052305720"/>
    <n v="0"/>
    <n v="0"/>
    <n v="1"/>
  </r>
  <r>
    <s v="1ce492c4-8010-4c2a-bbf1-a61200e6eb52"/>
    <x v="6"/>
    <x v="1"/>
    <x v="0"/>
    <x v="1"/>
    <x v="2"/>
    <x v="2"/>
    <n v="0"/>
    <n v="0"/>
    <n v="3494108"/>
    <n v="1052305720"/>
    <n v="0"/>
    <n v="0"/>
    <n v="0"/>
  </r>
  <r>
    <s v="1ce492c4-8010-4c2a-bbf1-a61200e6eb52"/>
    <x v="6"/>
    <x v="1"/>
    <x v="1"/>
    <x v="1"/>
    <x v="0"/>
    <x v="0"/>
    <n v="0"/>
    <n v="0"/>
    <n v="4238878"/>
    <n v="1217946514"/>
    <n v="0"/>
    <n v="0"/>
    <n v="0"/>
  </r>
  <r>
    <s v="1ce492c4-8010-4c2a-bbf1-a61200e6eb52"/>
    <x v="6"/>
    <x v="1"/>
    <x v="1"/>
    <x v="1"/>
    <x v="1"/>
    <x v="1"/>
    <n v="0"/>
    <n v="0"/>
    <n v="4238878"/>
    <n v="1217946514"/>
    <n v="0"/>
    <n v="0"/>
    <n v="0"/>
  </r>
  <r>
    <s v="1ce492c4-8010-4c2a-bbf1-a61200e6eb52"/>
    <x v="6"/>
    <x v="1"/>
    <x v="1"/>
    <x v="1"/>
    <x v="2"/>
    <x v="2"/>
    <n v="0"/>
    <n v="0"/>
    <n v="4238878"/>
    <n v="1217946514"/>
    <n v="0"/>
    <n v="0"/>
    <n v="0"/>
  </r>
  <r>
    <s v="1ce492c4-8010-4c2a-bbf1-a61200e6eb52"/>
    <x v="6"/>
    <x v="1"/>
    <x v="2"/>
    <x v="1"/>
    <x v="0"/>
    <x v="0"/>
    <n v="0"/>
    <n v="0"/>
    <n v="3696399"/>
    <n v="1163367478"/>
    <n v="0"/>
    <n v="0"/>
    <n v="0"/>
  </r>
  <r>
    <s v="1ce492c4-8010-4c2a-bbf1-a61200e6eb52"/>
    <x v="6"/>
    <x v="1"/>
    <x v="2"/>
    <x v="1"/>
    <x v="1"/>
    <x v="1"/>
    <n v="11"/>
    <n v="10"/>
    <n v="3696399"/>
    <n v="1163367478"/>
    <n v="0"/>
    <n v="0"/>
    <n v="1.1000000000000001"/>
  </r>
  <r>
    <s v="1ce492c4-8010-4c2a-bbf1-a61200e6eb52"/>
    <x v="6"/>
    <x v="1"/>
    <x v="2"/>
    <x v="1"/>
    <x v="2"/>
    <x v="2"/>
    <n v="0"/>
    <n v="0"/>
    <n v="3696399"/>
    <n v="1163367478"/>
    <n v="0"/>
    <n v="0"/>
    <n v="0"/>
  </r>
  <r>
    <s v="1ce492c4-8010-4c2a-bbf1-a61200e6eb52"/>
    <x v="6"/>
    <x v="1"/>
    <x v="3"/>
    <x v="1"/>
    <x v="0"/>
    <x v="0"/>
    <n v="0"/>
    <n v="0"/>
    <n v="1159294"/>
    <n v="394429811"/>
    <n v="0"/>
    <n v="0"/>
    <n v="0"/>
  </r>
  <r>
    <s v="1ce492c4-8010-4c2a-bbf1-a61200e6eb52"/>
    <x v="6"/>
    <x v="1"/>
    <x v="3"/>
    <x v="1"/>
    <x v="1"/>
    <x v="1"/>
    <n v="12"/>
    <n v="12"/>
    <n v="1159294"/>
    <n v="394429811"/>
    <n v="0"/>
    <n v="0"/>
    <n v="1"/>
  </r>
  <r>
    <s v="1ce492c4-8010-4c2a-bbf1-a61200e6eb52"/>
    <x v="6"/>
    <x v="1"/>
    <x v="3"/>
    <x v="1"/>
    <x v="2"/>
    <x v="2"/>
    <n v="0"/>
    <n v="0"/>
    <n v="1159294"/>
    <n v="394429811"/>
    <n v="0"/>
    <n v="0"/>
    <n v="0"/>
  </r>
  <r>
    <s v="1ce492c4-8010-4c2a-bbf1-a61200e6eb52"/>
    <x v="7"/>
    <x v="0"/>
    <x v="0"/>
    <x v="1"/>
    <x v="0"/>
    <x v="0"/>
    <n v="0"/>
    <n v="0"/>
    <n v="2899796"/>
    <n v="329853936"/>
    <n v="0"/>
    <n v="0"/>
    <n v="0"/>
  </r>
  <r>
    <s v="1ce492c4-8010-4c2a-bbf1-a61200e6eb52"/>
    <x v="7"/>
    <x v="0"/>
    <x v="0"/>
    <x v="1"/>
    <x v="1"/>
    <x v="1"/>
    <n v="0"/>
    <n v="0"/>
    <n v="2899796"/>
    <n v="329853936"/>
    <n v="0"/>
    <n v="0"/>
    <n v="0"/>
  </r>
  <r>
    <s v="1ce492c4-8010-4c2a-bbf1-a61200e6eb52"/>
    <x v="7"/>
    <x v="0"/>
    <x v="0"/>
    <x v="1"/>
    <x v="2"/>
    <x v="2"/>
    <n v="0"/>
    <n v="0"/>
    <n v="2899796"/>
    <n v="329853936"/>
    <n v="0"/>
    <n v="0"/>
    <n v="0"/>
  </r>
  <r>
    <s v="1ce492c4-8010-4c2a-bbf1-a61200e6eb52"/>
    <x v="7"/>
    <x v="0"/>
    <x v="1"/>
    <x v="1"/>
    <x v="0"/>
    <x v="0"/>
    <n v="0"/>
    <n v="0"/>
    <n v="3648997"/>
    <n v="409086442"/>
    <n v="0"/>
    <n v="0"/>
    <n v="0"/>
  </r>
  <r>
    <s v="1ce492c4-8010-4c2a-bbf1-a61200e6eb52"/>
    <x v="7"/>
    <x v="0"/>
    <x v="1"/>
    <x v="1"/>
    <x v="1"/>
    <x v="1"/>
    <n v="1"/>
    <n v="1"/>
    <n v="3648997"/>
    <n v="409086442"/>
    <n v="0"/>
    <n v="0"/>
    <n v="1"/>
  </r>
  <r>
    <s v="1ce492c4-8010-4c2a-bbf1-a61200e6eb52"/>
    <x v="7"/>
    <x v="0"/>
    <x v="1"/>
    <x v="1"/>
    <x v="2"/>
    <x v="2"/>
    <n v="0"/>
    <n v="0"/>
    <n v="3648997"/>
    <n v="409086442"/>
    <n v="0"/>
    <n v="0"/>
    <n v="0"/>
  </r>
  <r>
    <s v="1ce492c4-8010-4c2a-bbf1-a61200e6eb52"/>
    <x v="7"/>
    <x v="0"/>
    <x v="2"/>
    <x v="1"/>
    <x v="0"/>
    <x v="0"/>
    <n v="0"/>
    <n v="0"/>
    <n v="3586479"/>
    <n v="412283968"/>
    <n v="0"/>
    <n v="0"/>
    <n v="0"/>
  </r>
  <r>
    <s v="1ce492c4-8010-4c2a-bbf1-a61200e6eb52"/>
    <x v="7"/>
    <x v="0"/>
    <x v="2"/>
    <x v="1"/>
    <x v="1"/>
    <x v="1"/>
    <n v="3"/>
    <n v="3"/>
    <n v="3586479"/>
    <n v="412283968"/>
    <n v="0"/>
    <n v="0"/>
    <n v="1"/>
  </r>
  <r>
    <s v="1ce492c4-8010-4c2a-bbf1-a61200e6eb52"/>
    <x v="7"/>
    <x v="0"/>
    <x v="2"/>
    <x v="1"/>
    <x v="2"/>
    <x v="2"/>
    <n v="0"/>
    <n v="0"/>
    <n v="3586479"/>
    <n v="412283968"/>
    <n v="0"/>
    <n v="0"/>
    <n v="0"/>
  </r>
  <r>
    <s v="1ce492c4-8010-4c2a-bbf1-a61200e6eb52"/>
    <x v="7"/>
    <x v="0"/>
    <x v="3"/>
    <x v="1"/>
    <x v="0"/>
    <x v="0"/>
    <n v="0"/>
    <n v="0"/>
    <n v="1305812"/>
    <n v="153969183"/>
    <n v="0"/>
    <n v="0"/>
    <n v="0"/>
  </r>
  <r>
    <s v="1ce492c4-8010-4c2a-bbf1-a61200e6eb52"/>
    <x v="7"/>
    <x v="0"/>
    <x v="3"/>
    <x v="1"/>
    <x v="1"/>
    <x v="1"/>
    <n v="1"/>
    <n v="1"/>
    <n v="1305812"/>
    <n v="153969183"/>
    <n v="0"/>
    <n v="0"/>
    <n v="1"/>
  </r>
  <r>
    <s v="1ce492c4-8010-4c2a-bbf1-a61200e6eb52"/>
    <x v="7"/>
    <x v="0"/>
    <x v="3"/>
    <x v="1"/>
    <x v="2"/>
    <x v="2"/>
    <n v="0"/>
    <n v="0"/>
    <n v="1305812"/>
    <n v="153969183"/>
    <n v="0"/>
    <n v="0"/>
    <n v="0"/>
  </r>
  <r>
    <s v="1ce492c4-8010-4c2a-bbf1-a61200e6eb52"/>
    <x v="7"/>
    <x v="1"/>
    <x v="0"/>
    <x v="1"/>
    <x v="0"/>
    <x v="0"/>
    <n v="0"/>
    <n v="0"/>
    <n v="3032598"/>
    <n v="344362736"/>
    <n v="0"/>
    <n v="0"/>
    <n v="0"/>
  </r>
  <r>
    <s v="1ce492c4-8010-4c2a-bbf1-a61200e6eb52"/>
    <x v="7"/>
    <x v="1"/>
    <x v="0"/>
    <x v="1"/>
    <x v="1"/>
    <x v="1"/>
    <n v="0"/>
    <n v="0"/>
    <n v="3032598"/>
    <n v="344362736"/>
    <n v="0"/>
    <n v="0"/>
    <n v="0"/>
  </r>
  <r>
    <s v="1ce492c4-8010-4c2a-bbf1-a61200e6eb52"/>
    <x v="7"/>
    <x v="1"/>
    <x v="0"/>
    <x v="1"/>
    <x v="2"/>
    <x v="2"/>
    <n v="0"/>
    <n v="0"/>
    <n v="3032598"/>
    <n v="344362736"/>
    <n v="0"/>
    <n v="0"/>
    <n v="0"/>
  </r>
  <r>
    <s v="1ce492c4-8010-4c2a-bbf1-a61200e6eb52"/>
    <x v="7"/>
    <x v="1"/>
    <x v="1"/>
    <x v="1"/>
    <x v="0"/>
    <x v="0"/>
    <n v="0"/>
    <n v="0"/>
    <n v="3693529"/>
    <n v="411520950"/>
    <n v="0"/>
    <n v="0"/>
    <n v="0"/>
  </r>
  <r>
    <s v="1ce492c4-8010-4c2a-bbf1-a61200e6eb52"/>
    <x v="7"/>
    <x v="1"/>
    <x v="1"/>
    <x v="1"/>
    <x v="1"/>
    <x v="1"/>
    <n v="0"/>
    <n v="0"/>
    <n v="3693529"/>
    <n v="411520950"/>
    <n v="0"/>
    <n v="0"/>
    <n v="0"/>
  </r>
  <r>
    <s v="1ce492c4-8010-4c2a-bbf1-a61200e6eb52"/>
    <x v="7"/>
    <x v="1"/>
    <x v="1"/>
    <x v="1"/>
    <x v="2"/>
    <x v="2"/>
    <n v="0"/>
    <n v="0"/>
    <n v="3693529"/>
    <n v="411520950"/>
    <n v="0"/>
    <n v="0"/>
    <n v="0"/>
  </r>
  <r>
    <s v="1ce492c4-8010-4c2a-bbf1-a61200e6eb52"/>
    <x v="7"/>
    <x v="1"/>
    <x v="2"/>
    <x v="1"/>
    <x v="0"/>
    <x v="0"/>
    <n v="0"/>
    <n v="0"/>
    <n v="3413019"/>
    <n v="391335471"/>
    <n v="0"/>
    <n v="0"/>
    <n v="0"/>
  </r>
  <r>
    <s v="1ce492c4-8010-4c2a-bbf1-a61200e6eb52"/>
    <x v="7"/>
    <x v="1"/>
    <x v="2"/>
    <x v="1"/>
    <x v="1"/>
    <x v="1"/>
    <n v="1"/>
    <n v="1"/>
    <n v="3413019"/>
    <n v="391335471"/>
    <n v="0"/>
    <n v="0"/>
    <n v="1"/>
  </r>
  <r>
    <s v="1ce492c4-8010-4c2a-bbf1-a61200e6eb52"/>
    <x v="7"/>
    <x v="1"/>
    <x v="2"/>
    <x v="1"/>
    <x v="2"/>
    <x v="2"/>
    <n v="0"/>
    <n v="0"/>
    <n v="3413019"/>
    <n v="391335471"/>
    <n v="0"/>
    <n v="0"/>
    <n v="0"/>
  </r>
  <r>
    <s v="1ce492c4-8010-4c2a-bbf1-a61200e6eb52"/>
    <x v="7"/>
    <x v="1"/>
    <x v="3"/>
    <x v="1"/>
    <x v="0"/>
    <x v="0"/>
    <n v="0"/>
    <n v="0"/>
    <n v="1087656"/>
    <n v="127891584"/>
    <n v="0"/>
    <n v="0"/>
    <n v="0"/>
  </r>
  <r>
    <s v="1ce492c4-8010-4c2a-bbf1-a61200e6eb52"/>
    <x v="7"/>
    <x v="1"/>
    <x v="3"/>
    <x v="1"/>
    <x v="1"/>
    <x v="1"/>
    <n v="5"/>
    <n v="3"/>
    <n v="1087656"/>
    <n v="127891584"/>
    <n v="0"/>
    <n v="0"/>
    <n v="1.7"/>
  </r>
  <r>
    <s v="1ce492c4-8010-4c2a-bbf1-a61200e6eb52"/>
    <x v="7"/>
    <x v="1"/>
    <x v="3"/>
    <x v="1"/>
    <x v="2"/>
    <x v="2"/>
    <n v="0"/>
    <n v="0"/>
    <n v="1087656"/>
    <n v="127891584"/>
    <n v="0"/>
    <n v="0"/>
    <n v="0"/>
  </r>
  <r>
    <s v="f08a6357-e6d2-4eb0-8e1a-a61200e6eb52"/>
    <x v="0"/>
    <x v="0"/>
    <x v="0"/>
    <x v="1"/>
    <x v="0"/>
    <x v="0"/>
    <n v="0"/>
    <n v="0"/>
    <n v="35113"/>
    <n v="8897192"/>
    <n v="0"/>
    <n v="0"/>
    <n v="0"/>
  </r>
  <r>
    <s v="f08a6357-e6d2-4eb0-8e1a-a61200e6eb52"/>
    <x v="0"/>
    <x v="0"/>
    <x v="0"/>
    <x v="1"/>
    <x v="1"/>
    <x v="1"/>
    <n v="0"/>
    <n v="0"/>
    <n v="35113"/>
    <n v="8897192"/>
    <n v="0"/>
    <n v="0"/>
    <n v="0"/>
  </r>
  <r>
    <s v="f08a6357-e6d2-4eb0-8e1a-a61200e6eb52"/>
    <x v="0"/>
    <x v="0"/>
    <x v="0"/>
    <x v="1"/>
    <x v="2"/>
    <x v="2"/>
    <n v="0"/>
    <n v="0"/>
    <n v="35113"/>
    <n v="8897192"/>
    <n v="0"/>
    <n v="0"/>
    <n v="0"/>
  </r>
  <r>
    <s v="f08a6357-e6d2-4eb0-8e1a-a61200e6eb52"/>
    <x v="0"/>
    <x v="0"/>
    <x v="1"/>
    <x v="1"/>
    <x v="0"/>
    <x v="0"/>
    <n v="0"/>
    <n v="0"/>
    <n v="32527"/>
    <n v="8731659"/>
    <n v="0"/>
    <n v="0"/>
    <n v="0"/>
  </r>
  <r>
    <s v="f08a6357-e6d2-4eb0-8e1a-a61200e6eb52"/>
    <x v="0"/>
    <x v="0"/>
    <x v="1"/>
    <x v="1"/>
    <x v="1"/>
    <x v="1"/>
    <n v="0"/>
    <n v="0"/>
    <n v="32527"/>
    <n v="8731659"/>
    <n v="0"/>
    <n v="0"/>
    <n v="0"/>
  </r>
  <r>
    <s v="f08a6357-e6d2-4eb0-8e1a-a61200e6eb52"/>
    <x v="0"/>
    <x v="0"/>
    <x v="1"/>
    <x v="1"/>
    <x v="2"/>
    <x v="2"/>
    <n v="0"/>
    <n v="0"/>
    <n v="32527"/>
    <n v="8731659"/>
    <n v="0"/>
    <n v="0"/>
    <n v="0"/>
  </r>
  <r>
    <s v="f08a6357-e6d2-4eb0-8e1a-a61200e6eb52"/>
    <x v="0"/>
    <x v="0"/>
    <x v="2"/>
    <x v="1"/>
    <x v="0"/>
    <x v="0"/>
    <n v="0"/>
    <n v="0"/>
    <n v="24215"/>
    <n v="7781127"/>
    <n v="0"/>
    <n v="0"/>
    <n v="0"/>
  </r>
  <r>
    <s v="f08a6357-e6d2-4eb0-8e1a-a61200e6eb52"/>
    <x v="0"/>
    <x v="0"/>
    <x v="2"/>
    <x v="1"/>
    <x v="1"/>
    <x v="1"/>
    <n v="0"/>
    <n v="0"/>
    <n v="24215"/>
    <n v="7781127"/>
    <n v="0"/>
    <n v="0"/>
    <n v="0"/>
  </r>
  <r>
    <s v="f08a6357-e6d2-4eb0-8e1a-a61200e6eb52"/>
    <x v="0"/>
    <x v="0"/>
    <x v="2"/>
    <x v="1"/>
    <x v="2"/>
    <x v="2"/>
    <n v="0"/>
    <n v="0"/>
    <n v="24215"/>
    <n v="7781127"/>
    <n v="0"/>
    <n v="0"/>
    <n v="0"/>
  </r>
  <r>
    <s v="f08a6357-e6d2-4eb0-8e1a-a61200e6eb52"/>
    <x v="0"/>
    <x v="0"/>
    <x v="3"/>
    <x v="1"/>
    <x v="0"/>
    <x v="0"/>
    <n v="0"/>
    <n v="0"/>
    <n v="16505"/>
    <n v="5131640"/>
    <n v="0"/>
    <n v="0"/>
    <n v="0"/>
  </r>
  <r>
    <s v="f08a6357-e6d2-4eb0-8e1a-a61200e6eb52"/>
    <x v="0"/>
    <x v="0"/>
    <x v="3"/>
    <x v="1"/>
    <x v="1"/>
    <x v="1"/>
    <n v="0"/>
    <n v="0"/>
    <n v="16505"/>
    <n v="5131640"/>
    <n v="0"/>
    <n v="0"/>
    <n v="0"/>
  </r>
  <r>
    <s v="f08a6357-e6d2-4eb0-8e1a-a61200e6eb52"/>
    <x v="0"/>
    <x v="0"/>
    <x v="3"/>
    <x v="1"/>
    <x v="2"/>
    <x v="2"/>
    <n v="0"/>
    <n v="0"/>
    <n v="16505"/>
    <n v="5131640"/>
    <n v="0"/>
    <n v="0"/>
    <n v="0"/>
  </r>
  <r>
    <s v="f08a6357-e6d2-4eb0-8e1a-a61200e6eb52"/>
    <x v="0"/>
    <x v="1"/>
    <x v="0"/>
    <x v="1"/>
    <x v="0"/>
    <x v="0"/>
    <n v="0"/>
    <n v="0"/>
    <n v="35111"/>
    <n v="9072201"/>
    <n v="0"/>
    <n v="0"/>
    <n v="0"/>
  </r>
  <r>
    <s v="f08a6357-e6d2-4eb0-8e1a-a61200e6eb52"/>
    <x v="0"/>
    <x v="1"/>
    <x v="0"/>
    <x v="1"/>
    <x v="1"/>
    <x v="1"/>
    <n v="0"/>
    <n v="0"/>
    <n v="35111"/>
    <n v="9072201"/>
    <n v="0"/>
    <n v="0"/>
    <n v="0"/>
  </r>
  <r>
    <s v="f08a6357-e6d2-4eb0-8e1a-a61200e6eb52"/>
    <x v="0"/>
    <x v="1"/>
    <x v="0"/>
    <x v="1"/>
    <x v="2"/>
    <x v="2"/>
    <n v="0"/>
    <n v="0"/>
    <n v="35111"/>
    <n v="9072201"/>
    <n v="0"/>
    <n v="0"/>
    <n v="0"/>
  </r>
  <r>
    <s v="f08a6357-e6d2-4eb0-8e1a-a61200e6eb52"/>
    <x v="0"/>
    <x v="1"/>
    <x v="1"/>
    <x v="1"/>
    <x v="0"/>
    <x v="0"/>
    <n v="0"/>
    <n v="0"/>
    <n v="25445"/>
    <n v="7461402"/>
    <n v="0"/>
    <n v="0"/>
    <n v="0"/>
  </r>
  <r>
    <s v="f08a6357-e6d2-4eb0-8e1a-a61200e6eb52"/>
    <x v="0"/>
    <x v="1"/>
    <x v="1"/>
    <x v="1"/>
    <x v="1"/>
    <x v="1"/>
    <n v="0"/>
    <n v="0"/>
    <n v="25445"/>
    <n v="7461402"/>
    <n v="0"/>
    <n v="0"/>
    <n v="0"/>
  </r>
  <r>
    <s v="f08a6357-e6d2-4eb0-8e1a-a61200e6eb52"/>
    <x v="0"/>
    <x v="1"/>
    <x v="1"/>
    <x v="1"/>
    <x v="2"/>
    <x v="2"/>
    <n v="0"/>
    <n v="0"/>
    <n v="25445"/>
    <n v="7461402"/>
    <n v="0"/>
    <n v="0"/>
    <n v="0"/>
  </r>
  <r>
    <s v="f08a6357-e6d2-4eb0-8e1a-a61200e6eb52"/>
    <x v="0"/>
    <x v="1"/>
    <x v="2"/>
    <x v="1"/>
    <x v="0"/>
    <x v="0"/>
    <n v="0"/>
    <n v="0"/>
    <n v="22626"/>
    <n v="7342024"/>
    <n v="0"/>
    <n v="0"/>
    <n v="0"/>
  </r>
  <r>
    <s v="f08a6357-e6d2-4eb0-8e1a-a61200e6eb52"/>
    <x v="0"/>
    <x v="1"/>
    <x v="2"/>
    <x v="1"/>
    <x v="1"/>
    <x v="1"/>
    <n v="0"/>
    <n v="0"/>
    <n v="22626"/>
    <n v="7342024"/>
    <n v="0"/>
    <n v="0"/>
    <n v="0"/>
  </r>
  <r>
    <s v="f08a6357-e6d2-4eb0-8e1a-a61200e6eb52"/>
    <x v="0"/>
    <x v="1"/>
    <x v="2"/>
    <x v="1"/>
    <x v="2"/>
    <x v="2"/>
    <n v="0"/>
    <n v="0"/>
    <n v="22626"/>
    <n v="7342024"/>
    <n v="0"/>
    <n v="0"/>
    <n v="0"/>
  </r>
  <r>
    <s v="f08a6357-e6d2-4eb0-8e1a-a61200e6eb52"/>
    <x v="0"/>
    <x v="1"/>
    <x v="3"/>
    <x v="1"/>
    <x v="0"/>
    <x v="0"/>
    <n v="0"/>
    <n v="0"/>
    <n v="12003"/>
    <n v="3888431"/>
    <n v="0"/>
    <n v="0"/>
    <n v="0"/>
  </r>
  <r>
    <s v="f08a6357-e6d2-4eb0-8e1a-a61200e6eb52"/>
    <x v="0"/>
    <x v="1"/>
    <x v="3"/>
    <x v="1"/>
    <x v="1"/>
    <x v="1"/>
    <n v="0"/>
    <n v="0"/>
    <n v="12003"/>
    <n v="3888431"/>
    <n v="0"/>
    <n v="0"/>
    <n v="0"/>
  </r>
  <r>
    <s v="f08a6357-e6d2-4eb0-8e1a-a61200e6eb52"/>
    <x v="0"/>
    <x v="1"/>
    <x v="3"/>
    <x v="1"/>
    <x v="2"/>
    <x v="2"/>
    <n v="0"/>
    <n v="0"/>
    <n v="12003"/>
    <n v="3888431"/>
    <n v="0"/>
    <n v="0"/>
    <n v="0"/>
  </r>
  <r>
    <s v="f08a6357-e6d2-4eb0-8e1a-a61200e6eb52"/>
    <x v="1"/>
    <x v="0"/>
    <x v="0"/>
    <x v="1"/>
    <x v="0"/>
    <x v="0"/>
    <n v="0"/>
    <n v="0"/>
    <n v="30118"/>
    <n v="9287695"/>
    <n v="0"/>
    <n v="0"/>
    <n v="0"/>
  </r>
  <r>
    <s v="f08a6357-e6d2-4eb0-8e1a-a61200e6eb52"/>
    <x v="1"/>
    <x v="0"/>
    <x v="0"/>
    <x v="1"/>
    <x v="1"/>
    <x v="1"/>
    <n v="0"/>
    <n v="0"/>
    <n v="30118"/>
    <n v="9287695"/>
    <n v="0"/>
    <n v="0"/>
    <n v="0"/>
  </r>
  <r>
    <s v="f08a6357-e6d2-4eb0-8e1a-a61200e6eb52"/>
    <x v="1"/>
    <x v="0"/>
    <x v="0"/>
    <x v="1"/>
    <x v="2"/>
    <x v="2"/>
    <n v="0"/>
    <n v="0"/>
    <n v="30118"/>
    <n v="9287695"/>
    <n v="0"/>
    <n v="0"/>
    <n v="0"/>
  </r>
  <r>
    <s v="f08a6357-e6d2-4eb0-8e1a-a61200e6eb52"/>
    <x v="1"/>
    <x v="0"/>
    <x v="1"/>
    <x v="1"/>
    <x v="0"/>
    <x v="0"/>
    <n v="0"/>
    <n v="0"/>
    <n v="28897"/>
    <n v="8953352"/>
    <n v="0"/>
    <n v="0"/>
    <n v="0"/>
  </r>
  <r>
    <s v="f08a6357-e6d2-4eb0-8e1a-a61200e6eb52"/>
    <x v="1"/>
    <x v="0"/>
    <x v="1"/>
    <x v="1"/>
    <x v="1"/>
    <x v="1"/>
    <n v="0"/>
    <n v="0"/>
    <n v="28897"/>
    <n v="8953352"/>
    <n v="0"/>
    <n v="0"/>
    <n v="0"/>
  </r>
  <r>
    <s v="f08a6357-e6d2-4eb0-8e1a-a61200e6eb52"/>
    <x v="1"/>
    <x v="0"/>
    <x v="1"/>
    <x v="1"/>
    <x v="2"/>
    <x v="2"/>
    <n v="0"/>
    <n v="0"/>
    <n v="28897"/>
    <n v="8953352"/>
    <n v="0"/>
    <n v="0"/>
    <n v="0"/>
  </r>
  <r>
    <s v="f08a6357-e6d2-4eb0-8e1a-a61200e6eb52"/>
    <x v="1"/>
    <x v="0"/>
    <x v="2"/>
    <x v="1"/>
    <x v="0"/>
    <x v="0"/>
    <n v="0"/>
    <n v="0"/>
    <n v="24666"/>
    <n v="8014713"/>
    <n v="0"/>
    <n v="0"/>
    <n v="0"/>
  </r>
  <r>
    <s v="f08a6357-e6d2-4eb0-8e1a-a61200e6eb52"/>
    <x v="1"/>
    <x v="0"/>
    <x v="2"/>
    <x v="1"/>
    <x v="1"/>
    <x v="1"/>
    <n v="0"/>
    <n v="0"/>
    <n v="24666"/>
    <n v="8014713"/>
    <n v="0"/>
    <n v="0"/>
    <n v="0"/>
  </r>
  <r>
    <s v="f08a6357-e6d2-4eb0-8e1a-a61200e6eb52"/>
    <x v="1"/>
    <x v="0"/>
    <x v="2"/>
    <x v="1"/>
    <x v="2"/>
    <x v="2"/>
    <n v="0"/>
    <n v="0"/>
    <n v="24666"/>
    <n v="8014713"/>
    <n v="0"/>
    <n v="0"/>
    <n v="0"/>
  </r>
  <r>
    <s v="f08a6357-e6d2-4eb0-8e1a-a61200e6eb52"/>
    <x v="1"/>
    <x v="0"/>
    <x v="3"/>
    <x v="1"/>
    <x v="0"/>
    <x v="0"/>
    <n v="0"/>
    <n v="0"/>
    <n v="17148"/>
    <n v="5724744"/>
    <n v="0"/>
    <n v="0"/>
    <n v="0"/>
  </r>
  <r>
    <s v="f08a6357-e6d2-4eb0-8e1a-a61200e6eb52"/>
    <x v="1"/>
    <x v="0"/>
    <x v="3"/>
    <x v="1"/>
    <x v="1"/>
    <x v="1"/>
    <n v="0"/>
    <n v="0"/>
    <n v="17148"/>
    <n v="5724744"/>
    <n v="0"/>
    <n v="0"/>
    <n v="0"/>
  </r>
  <r>
    <s v="f08a6357-e6d2-4eb0-8e1a-a61200e6eb52"/>
    <x v="1"/>
    <x v="0"/>
    <x v="3"/>
    <x v="1"/>
    <x v="2"/>
    <x v="2"/>
    <n v="0"/>
    <n v="0"/>
    <n v="17148"/>
    <n v="5724744"/>
    <n v="0"/>
    <n v="0"/>
    <n v="0"/>
  </r>
  <r>
    <s v="f08a6357-e6d2-4eb0-8e1a-a61200e6eb52"/>
    <x v="1"/>
    <x v="1"/>
    <x v="0"/>
    <x v="1"/>
    <x v="0"/>
    <x v="0"/>
    <n v="0"/>
    <n v="0"/>
    <n v="30598"/>
    <n v="9453563"/>
    <n v="0"/>
    <n v="0"/>
    <n v="0"/>
  </r>
  <r>
    <s v="f08a6357-e6d2-4eb0-8e1a-a61200e6eb52"/>
    <x v="1"/>
    <x v="1"/>
    <x v="0"/>
    <x v="1"/>
    <x v="1"/>
    <x v="1"/>
    <n v="0"/>
    <n v="0"/>
    <n v="30598"/>
    <n v="9453563"/>
    <n v="0"/>
    <n v="0"/>
    <n v="0"/>
  </r>
  <r>
    <s v="f08a6357-e6d2-4eb0-8e1a-a61200e6eb52"/>
    <x v="1"/>
    <x v="1"/>
    <x v="0"/>
    <x v="1"/>
    <x v="2"/>
    <x v="2"/>
    <n v="0"/>
    <n v="0"/>
    <n v="30598"/>
    <n v="9453563"/>
    <n v="0"/>
    <n v="0"/>
    <n v="0"/>
  </r>
  <r>
    <s v="f08a6357-e6d2-4eb0-8e1a-a61200e6eb52"/>
    <x v="1"/>
    <x v="1"/>
    <x v="1"/>
    <x v="1"/>
    <x v="0"/>
    <x v="0"/>
    <n v="0"/>
    <n v="0"/>
    <n v="24176"/>
    <n v="7591616"/>
    <n v="0"/>
    <n v="0"/>
    <n v="0"/>
  </r>
  <r>
    <s v="f08a6357-e6d2-4eb0-8e1a-a61200e6eb52"/>
    <x v="1"/>
    <x v="1"/>
    <x v="1"/>
    <x v="1"/>
    <x v="1"/>
    <x v="1"/>
    <n v="0"/>
    <n v="0"/>
    <n v="24176"/>
    <n v="7591616"/>
    <n v="0"/>
    <n v="0"/>
    <n v="0"/>
  </r>
  <r>
    <s v="f08a6357-e6d2-4eb0-8e1a-a61200e6eb52"/>
    <x v="1"/>
    <x v="1"/>
    <x v="1"/>
    <x v="1"/>
    <x v="2"/>
    <x v="2"/>
    <n v="0"/>
    <n v="0"/>
    <n v="24176"/>
    <n v="7591616"/>
    <n v="0"/>
    <n v="0"/>
    <n v="0"/>
  </r>
  <r>
    <s v="f08a6357-e6d2-4eb0-8e1a-a61200e6eb52"/>
    <x v="1"/>
    <x v="1"/>
    <x v="2"/>
    <x v="1"/>
    <x v="0"/>
    <x v="0"/>
    <n v="0"/>
    <n v="0"/>
    <n v="22835"/>
    <n v="7505465"/>
    <n v="0"/>
    <n v="0"/>
    <n v="0"/>
  </r>
  <r>
    <s v="f08a6357-e6d2-4eb0-8e1a-a61200e6eb52"/>
    <x v="1"/>
    <x v="1"/>
    <x v="2"/>
    <x v="1"/>
    <x v="1"/>
    <x v="1"/>
    <n v="0"/>
    <n v="0"/>
    <n v="22835"/>
    <n v="7505465"/>
    <n v="0"/>
    <n v="0"/>
    <n v="0"/>
  </r>
  <r>
    <s v="f08a6357-e6d2-4eb0-8e1a-a61200e6eb52"/>
    <x v="1"/>
    <x v="1"/>
    <x v="2"/>
    <x v="1"/>
    <x v="2"/>
    <x v="2"/>
    <n v="0"/>
    <n v="0"/>
    <n v="22835"/>
    <n v="7505465"/>
    <n v="0"/>
    <n v="0"/>
    <n v="0"/>
  </r>
  <r>
    <s v="f08a6357-e6d2-4eb0-8e1a-a61200e6eb52"/>
    <x v="1"/>
    <x v="1"/>
    <x v="3"/>
    <x v="1"/>
    <x v="0"/>
    <x v="0"/>
    <n v="0"/>
    <n v="0"/>
    <n v="13270"/>
    <n v="4483739"/>
    <n v="0"/>
    <n v="0"/>
    <n v="0"/>
  </r>
  <r>
    <s v="f08a6357-e6d2-4eb0-8e1a-a61200e6eb52"/>
    <x v="1"/>
    <x v="1"/>
    <x v="3"/>
    <x v="1"/>
    <x v="1"/>
    <x v="1"/>
    <n v="0"/>
    <n v="0"/>
    <n v="13270"/>
    <n v="4483739"/>
    <n v="0"/>
    <n v="0"/>
    <n v="0"/>
  </r>
  <r>
    <s v="f08a6357-e6d2-4eb0-8e1a-a61200e6eb52"/>
    <x v="1"/>
    <x v="1"/>
    <x v="3"/>
    <x v="1"/>
    <x v="2"/>
    <x v="2"/>
    <n v="0"/>
    <n v="0"/>
    <n v="13270"/>
    <n v="4483739"/>
    <n v="0"/>
    <n v="0"/>
    <n v="0"/>
  </r>
  <r>
    <s v="f08a6357-e6d2-4eb0-8e1a-a61200e6eb52"/>
    <x v="2"/>
    <x v="0"/>
    <x v="0"/>
    <x v="1"/>
    <x v="0"/>
    <x v="0"/>
    <n v="0"/>
    <n v="0"/>
    <n v="31058"/>
    <n v="9553974"/>
    <n v="0"/>
    <n v="0"/>
    <n v="0"/>
  </r>
  <r>
    <s v="f08a6357-e6d2-4eb0-8e1a-a61200e6eb52"/>
    <x v="2"/>
    <x v="0"/>
    <x v="0"/>
    <x v="1"/>
    <x v="1"/>
    <x v="1"/>
    <n v="0"/>
    <n v="0"/>
    <n v="31058"/>
    <n v="9553974"/>
    <n v="0"/>
    <n v="0"/>
    <n v="0"/>
  </r>
  <r>
    <s v="f08a6357-e6d2-4eb0-8e1a-a61200e6eb52"/>
    <x v="2"/>
    <x v="0"/>
    <x v="0"/>
    <x v="1"/>
    <x v="2"/>
    <x v="2"/>
    <n v="0"/>
    <n v="0"/>
    <n v="31058"/>
    <n v="9553974"/>
    <n v="0"/>
    <n v="0"/>
    <n v="0"/>
  </r>
  <r>
    <s v="f08a6357-e6d2-4eb0-8e1a-a61200e6eb52"/>
    <x v="2"/>
    <x v="0"/>
    <x v="1"/>
    <x v="1"/>
    <x v="0"/>
    <x v="0"/>
    <n v="0"/>
    <n v="0"/>
    <n v="30207"/>
    <n v="9341087"/>
    <n v="0"/>
    <n v="0"/>
    <n v="0"/>
  </r>
  <r>
    <s v="f08a6357-e6d2-4eb0-8e1a-a61200e6eb52"/>
    <x v="2"/>
    <x v="0"/>
    <x v="1"/>
    <x v="1"/>
    <x v="1"/>
    <x v="1"/>
    <n v="0"/>
    <n v="0"/>
    <n v="30207"/>
    <n v="9341087"/>
    <n v="0"/>
    <n v="0"/>
    <n v="0"/>
  </r>
  <r>
    <s v="f08a6357-e6d2-4eb0-8e1a-a61200e6eb52"/>
    <x v="2"/>
    <x v="0"/>
    <x v="1"/>
    <x v="1"/>
    <x v="2"/>
    <x v="2"/>
    <n v="0"/>
    <n v="0"/>
    <n v="30207"/>
    <n v="9341087"/>
    <n v="0"/>
    <n v="0"/>
    <n v="0"/>
  </r>
  <r>
    <s v="f08a6357-e6d2-4eb0-8e1a-a61200e6eb52"/>
    <x v="2"/>
    <x v="0"/>
    <x v="2"/>
    <x v="1"/>
    <x v="0"/>
    <x v="0"/>
    <n v="0"/>
    <n v="0"/>
    <n v="26759"/>
    <n v="8532366"/>
    <n v="0"/>
    <n v="0"/>
    <n v="0"/>
  </r>
  <r>
    <s v="f08a6357-e6d2-4eb0-8e1a-a61200e6eb52"/>
    <x v="2"/>
    <x v="0"/>
    <x v="2"/>
    <x v="1"/>
    <x v="1"/>
    <x v="1"/>
    <n v="0"/>
    <n v="0"/>
    <n v="26759"/>
    <n v="8532366"/>
    <n v="0"/>
    <n v="0"/>
    <n v="0"/>
  </r>
  <r>
    <s v="f08a6357-e6d2-4eb0-8e1a-a61200e6eb52"/>
    <x v="2"/>
    <x v="0"/>
    <x v="2"/>
    <x v="1"/>
    <x v="2"/>
    <x v="2"/>
    <n v="0"/>
    <n v="0"/>
    <n v="26759"/>
    <n v="8532366"/>
    <n v="0"/>
    <n v="0"/>
    <n v="0"/>
  </r>
  <r>
    <s v="f08a6357-e6d2-4eb0-8e1a-a61200e6eb52"/>
    <x v="2"/>
    <x v="0"/>
    <x v="3"/>
    <x v="1"/>
    <x v="0"/>
    <x v="0"/>
    <n v="0"/>
    <n v="0"/>
    <n v="18988"/>
    <n v="6206073"/>
    <n v="0"/>
    <n v="0"/>
    <n v="0"/>
  </r>
  <r>
    <s v="f08a6357-e6d2-4eb0-8e1a-a61200e6eb52"/>
    <x v="2"/>
    <x v="0"/>
    <x v="3"/>
    <x v="1"/>
    <x v="1"/>
    <x v="1"/>
    <n v="0"/>
    <n v="0"/>
    <n v="18988"/>
    <n v="6206073"/>
    <n v="0"/>
    <n v="0"/>
    <n v="0"/>
  </r>
  <r>
    <s v="f08a6357-e6d2-4eb0-8e1a-a61200e6eb52"/>
    <x v="2"/>
    <x v="0"/>
    <x v="3"/>
    <x v="1"/>
    <x v="2"/>
    <x v="2"/>
    <n v="0"/>
    <n v="0"/>
    <n v="18988"/>
    <n v="6206073"/>
    <n v="0"/>
    <n v="0"/>
    <n v="0"/>
  </r>
  <r>
    <s v="f08a6357-e6d2-4eb0-8e1a-a61200e6eb52"/>
    <x v="2"/>
    <x v="1"/>
    <x v="0"/>
    <x v="1"/>
    <x v="0"/>
    <x v="0"/>
    <n v="0"/>
    <n v="0"/>
    <n v="31695"/>
    <n v="9797748"/>
    <n v="0"/>
    <n v="0"/>
    <n v="0"/>
  </r>
  <r>
    <s v="f08a6357-e6d2-4eb0-8e1a-a61200e6eb52"/>
    <x v="2"/>
    <x v="1"/>
    <x v="0"/>
    <x v="1"/>
    <x v="1"/>
    <x v="1"/>
    <n v="0"/>
    <n v="0"/>
    <n v="31695"/>
    <n v="9797748"/>
    <n v="0"/>
    <n v="0"/>
    <n v="0"/>
  </r>
  <r>
    <s v="f08a6357-e6d2-4eb0-8e1a-a61200e6eb52"/>
    <x v="2"/>
    <x v="1"/>
    <x v="0"/>
    <x v="1"/>
    <x v="2"/>
    <x v="2"/>
    <n v="0"/>
    <n v="0"/>
    <n v="31695"/>
    <n v="9797748"/>
    <n v="0"/>
    <n v="0"/>
    <n v="0"/>
  </r>
  <r>
    <s v="f08a6357-e6d2-4eb0-8e1a-a61200e6eb52"/>
    <x v="2"/>
    <x v="1"/>
    <x v="1"/>
    <x v="1"/>
    <x v="0"/>
    <x v="0"/>
    <n v="0"/>
    <n v="0"/>
    <n v="25155"/>
    <n v="7869997"/>
    <n v="0"/>
    <n v="0"/>
    <n v="0"/>
  </r>
  <r>
    <s v="f08a6357-e6d2-4eb0-8e1a-a61200e6eb52"/>
    <x v="2"/>
    <x v="1"/>
    <x v="1"/>
    <x v="1"/>
    <x v="1"/>
    <x v="1"/>
    <n v="1"/>
    <n v="1"/>
    <n v="25155"/>
    <n v="7869997"/>
    <n v="0"/>
    <n v="0"/>
    <n v="1"/>
  </r>
  <r>
    <s v="f08a6357-e6d2-4eb0-8e1a-a61200e6eb52"/>
    <x v="2"/>
    <x v="1"/>
    <x v="1"/>
    <x v="1"/>
    <x v="2"/>
    <x v="2"/>
    <n v="0"/>
    <n v="0"/>
    <n v="25155"/>
    <n v="7869997"/>
    <n v="0"/>
    <n v="0"/>
    <n v="0"/>
  </r>
  <r>
    <s v="f08a6357-e6d2-4eb0-8e1a-a61200e6eb52"/>
    <x v="2"/>
    <x v="1"/>
    <x v="2"/>
    <x v="1"/>
    <x v="0"/>
    <x v="0"/>
    <n v="0"/>
    <n v="0"/>
    <n v="24635"/>
    <n v="7885429"/>
    <n v="0"/>
    <n v="0"/>
    <n v="0"/>
  </r>
  <r>
    <s v="f08a6357-e6d2-4eb0-8e1a-a61200e6eb52"/>
    <x v="2"/>
    <x v="1"/>
    <x v="2"/>
    <x v="1"/>
    <x v="1"/>
    <x v="1"/>
    <n v="0"/>
    <n v="0"/>
    <n v="24635"/>
    <n v="7885429"/>
    <n v="0"/>
    <n v="0"/>
    <n v="0"/>
  </r>
  <r>
    <s v="f08a6357-e6d2-4eb0-8e1a-a61200e6eb52"/>
    <x v="2"/>
    <x v="1"/>
    <x v="2"/>
    <x v="1"/>
    <x v="2"/>
    <x v="2"/>
    <n v="0"/>
    <n v="0"/>
    <n v="24635"/>
    <n v="7885429"/>
    <n v="0"/>
    <n v="0"/>
    <n v="0"/>
  </r>
  <r>
    <s v="f08a6357-e6d2-4eb0-8e1a-a61200e6eb52"/>
    <x v="2"/>
    <x v="1"/>
    <x v="3"/>
    <x v="1"/>
    <x v="0"/>
    <x v="0"/>
    <n v="0"/>
    <n v="0"/>
    <n v="15191"/>
    <n v="4969955"/>
    <n v="0"/>
    <n v="0"/>
    <n v="0"/>
  </r>
  <r>
    <s v="f08a6357-e6d2-4eb0-8e1a-a61200e6eb52"/>
    <x v="2"/>
    <x v="1"/>
    <x v="3"/>
    <x v="1"/>
    <x v="1"/>
    <x v="1"/>
    <n v="0"/>
    <n v="0"/>
    <n v="15191"/>
    <n v="4969955"/>
    <n v="0"/>
    <n v="0"/>
    <n v="0"/>
  </r>
  <r>
    <s v="f08a6357-e6d2-4eb0-8e1a-a61200e6eb52"/>
    <x v="2"/>
    <x v="1"/>
    <x v="3"/>
    <x v="1"/>
    <x v="2"/>
    <x v="2"/>
    <n v="0"/>
    <n v="0"/>
    <n v="15191"/>
    <n v="4969955"/>
    <n v="0"/>
    <n v="0"/>
    <n v="0"/>
  </r>
  <r>
    <s v="f08a6357-e6d2-4eb0-8e1a-a61200e6eb52"/>
    <x v="3"/>
    <x v="0"/>
    <x v="0"/>
    <x v="1"/>
    <x v="0"/>
    <x v="0"/>
    <n v="0"/>
    <n v="0"/>
    <n v="30712"/>
    <n v="9437119"/>
    <n v="0"/>
    <n v="0"/>
    <n v="0"/>
  </r>
  <r>
    <s v="f08a6357-e6d2-4eb0-8e1a-a61200e6eb52"/>
    <x v="3"/>
    <x v="0"/>
    <x v="0"/>
    <x v="1"/>
    <x v="1"/>
    <x v="1"/>
    <n v="0"/>
    <n v="0"/>
    <n v="30712"/>
    <n v="9437119"/>
    <n v="0"/>
    <n v="0"/>
    <n v="0"/>
  </r>
  <r>
    <s v="f08a6357-e6d2-4eb0-8e1a-a61200e6eb52"/>
    <x v="3"/>
    <x v="0"/>
    <x v="0"/>
    <x v="1"/>
    <x v="2"/>
    <x v="2"/>
    <n v="0"/>
    <n v="0"/>
    <n v="30712"/>
    <n v="9437119"/>
    <n v="0"/>
    <n v="0"/>
    <n v="0"/>
  </r>
  <r>
    <s v="f08a6357-e6d2-4eb0-8e1a-a61200e6eb52"/>
    <x v="3"/>
    <x v="0"/>
    <x v="1"/>
    <x v="1"/>
    <x v="0"/>
    <x v="0"/>
    <n v="0"/>
    <n v="0"/>
    <n v="29729"/>
    <n v="9186360"/>
    <n v="0"/>
    <n v="0"/>
    <n v="0"/>
  </r>
  <r>
    <s v="f08a6357-e6d2-4eb0-8e1a-a61200e6eb52"/>
    <x v="3"/>
    <x v="0"/>
    <x v="1"/>
    <x v="1"/>
    <x v="1"/>
    <x v="1"/>
    <n v="0"/>
    <n v="0"/>
    <n v="29729"/>
    <n v="9186360"/>
    <n v="0"/>
    <n v="0"/>
    <n v="0"/>
  </r>
  <r>
    <s v="f08a6357-e6d2-4eb0-8e1a-a61200e6eb52"/>
    <x v="3"/>
    <x v="0"/>
    <x v="1"/>
    <x v="1"/>
    <x v="2"/>
    <x v="2"/>
    <n v="0"/>
    <n v="0"/>
    <n v="29729"/>
    <n v="9186360"/>
    <n v="0"/>
    <n v="0"/>
    <n v="0"/>
  </r>
  <r>
    <s v="f08a6357-e6d2-4eb0-8e1a-a61200e6eb52"/>
    <x v="3"/>
    <x v="0"/>
    <x v="2"/>
    <x v="1"/>
    <x v="0"/>
    <x v="0"/>
    <n v="0"/>
    <n v="0"/>
    <n v="26386"/>
    <n v="8433282"/>
    <n v="0"/>
    <n v="0"/>
    <n v="0"/>
  </r>
  <r>
    <s v="f08a6357-e6d2-4eb0-8e1a-a61200e6eb52"/>
    <x v="3"/>
    <x v="0"/>
    <x v="2"/>
    <x v="1"/>
    <x v="1"/>
    <x v="1"/>
    <n v="0"/>
    <n v="0"/>
    <n v="26386"/>
    <n v="8433282"/>
    <n v="0"/>
    <n v="0"/>
    <n v="0"/>
  </r>
  <r>
    <s v="f08a6357-e6d2-4eb0-8e1a-a61200e6eb52"/>
    <x v="3"/>
    <x v="0"/>
    <x v="2"/>
    <x v="1"/>
    <x v="2"/>
    <x v="2"/>
    <n v="0"/>
    <n v="0"/>
    <n v="26386"/>
    <n v="8433282"/>
    <n v="0"/>
    <n v="0"/>
    <n v="0"/>
  </r>
  <r>
    <s v="f08a6357-e6d2-4eb0-8e1a-a61200e6eb52"/>
    <x v="3"/>
    <x v="0"/>
    <x v="3"/>
    <x v="1"/>
    <x v="0"/>
    <x v="0"/>
    <n v="0"/>
    <n v="0"/>
    <n v="19606"/>
    <n v="6673714"/>
    <n v="0"/>
    <n v="0"/>
    <n v="0"/>
  </r>
  <r>
    <s v="f08a6357-e6d2-4eb0-8e1a-a61200e6eb52"/>
    <x v="3"/>
    <x v="0"/>
    <x v="3"/>
    <x v="1"/>
    <x v="1"/>
    <x v="1"/>
    <n v="0"/>
    <n v="0"/>
    <n v="19606"/>
    <n v="6673714"/>
    <n v="0"/>
    <n v="0"/>
    <n v="0"/>
  </r>
  <r>
    <s v="f08a6357-e6d2-4eb0-8e1a-a61200e6eb52"/>
    <x v="3"/>
    <x v="0"/>
    <x v="3"/>
    <x v="1"/>
    <x v="2"/>
    <x v="2"/>
    <n v="0"/>
    <n v="0"/>
    <n v="19606"/>
    <n v="6673714"/>
    <n v="0"/>
    <n v="0"/>
    <n v="0"/>
  </r>
  <r>
    <s v="f08a6357-e6d2-4eb0-8e1a-a61200e6eb52"/>
    <x v="3"/>
    <x v="1"/>
    <x v="0"/>
    <x v="1"/>
    <x v="0"/>
    <x v="0"/>
    <n v="0"/>
    <n v="0"/>
    <n v="31252"/>
    <n v="9684312"/>
    <n v="0"/>
    <n v="0"/>
    <n v="0"/>
  </r>
  <r>
    <s v="f08a6357-e6d2-4eb0-8e1a-a61200e6eb52"/>
    <x v="3"/>
    <x v="1"/>
    <x v="0"/>
    <x v="1"/>
    <x v="1"/>
    <x v="1"/>
    <n v="0"/>
    <n v="0"/>
    <n v="31252"/>
    <n v="9684312"/>
    <n v="0"/>
    <n v="0"/>
    <n v="0"/>
  </r>
  <r>
    <s v="f08a6357-e6d2-4eb0-8e1a-a61200e6eb52"/>
    <x v="3"/>
    <x v="1"/>
    <x v="0"/>
    <x v="1"/>
    <x v="2"/>
    <x v="2"/>
    <n v="0"/>
    <n v="0"/>
    <n v="31252"/>
    <n v="9684312"/>
    <n v="0"/>
    <n v="0"/>
    <n v="0"/>
  </r>
  <r>
    <s v="f08a6357-e6d2-4eb0-8e1a-a61200e6eb52"/>
    <x v="3"/>
    <x v="1"/>
    <x v="1"/>
    <x v="1"/>
    <x v="0"/>
    <x v="0"/>
    <n v="0"/>
    <n v="0"/>
    <n v="24943"/>
    <n v="7846982"/>
    <n v="0"/>
    <n v="0"/>
    <n v="0"/>
  </r>
  <r>
    <s v="f08a6357-e6d2-4eb0-8e1a-a61200e6eb52"/>
    <x v="3"/>
    <x v="1"/>
    <x v="1"/>
    <x v="1"/>
    <x v="1"/>
    <x v="1"/>
    <n v="0"/>
    <n v="0"/>
    <n v="24943"/>
    <n v="7846982"/>
    <n v="0"/>
    <n v="0"/>
    <n v="0"/>
  </r>
  <r>
    <s v="f08a6357-e6d2-4eb0-8e1a-a61200e6eb52"/>
    <x v="3"/>
    <x v="1"/>
    <x v="1"/>
    <x v="1"/>
    <x v="2"/>
    <x v="2"/>
    <n v="0"/>
    <n v="0"/>
    <n v="24943"/>
    <n v="7846982"/>
    <n v="0"/>
    <n v="0"/>
    <n v="0"/>
  </r>
  <r>
    <s v="f08a6357-e6d2-4eb0-8e1a-a61200e6eb52"/>
    <x v="3"/>
    <x v="1"/>
    <x v="2"/>
    <x v="1"/>
    <x v="0"/>
    <x v="0"/>
    <n v="0"/>
    <n v="0"/>
    <n v="24250"/>
    <n v="7834259"/>
    <n v="0"/>
    <n v="0"/>
    <n v="0"/>
  </r>
  <r>
    <s v="f08a6357-e6d2-4eb0-8e1a-a61200e6eb52"/>
    <x v="3"/>
    <x v="1"/>
    <x v="2"/>
    <x v="1"/>
    <x v="1"/>
    <x v="1"/>
    <n v="0"/>
    <n v="0"/>
    <n v="24250"/>
    <n v="7834259"/>
    <n v="0"/>
    <n v="0"/>
    <n v="0"/>
  </r>
  <r>
    <s v="f08a6357-e6d2-4eb0-8e1a-a61200e6eb52"/>
    <x v="3"/>
    <x v="1"/>
    <x v="2"/>
    <x v="1"/>
    <x v="2"/>
    <x v="2"/>
    <n v="0"/>
    <n v="0"/>
    <n v="24250"/>
    <n v="7834259"/>
    <n v="0"/>
    <n v="0"/>
    <n v="0"/>
  </r>
  <r>
    <s v="f08a6357-e6d2-4eb0-8e1a-a61200e6eb52"/>
    <x v="3"/>
    <x v="1"/>
    <x v="3"/>
    <x v="1"/>
    <x v="0"/>
    <x v="0"/>
    <n v="0"/>
    <n v="0"/>
    <n v="15892"/>
    <n v="5399209"/>
    <n v="0"/>
    <n v="0"/>
    <n v="0"/>
  </r>
  <r>
    <s v="f08a6357-e6d2-4eb0-8e1a-a61200e6eb52"/>
    <x v="3"/>
    <x v="1"/>
    <x v="3"/>
    <x v="1"/>
    <x v="1"/>
    <x v="1"/>
    <n v="0"/>
    <n v="0"/>
    <n v="15892"/>
    <n v="5399209"/>
    <n v="0"/>
    <n v="0"/>
    <n v="0"/>
  </r>
  <r>
    <s v="f08a6357-e6d2-4eb0-8e1a-a61200e6eb52"/>
    <x v="3"/>
    <x v="1"/>
    <x v="3"/>
    <x v="1"/>
    <x v="2"/>
    <x v="2"/>
    <n v="0"/>
    <n v="0"/>
    <n v="15892"/>
    <n v="5399209"/>
    <n v="0"/>
    <n v="0"/>
    <n v="0"/>
  </r>
  <r>
    <s v="f08a6357-e6d2-4eb0-8e1a-a61200e6eb52"/>
    <x v="4"/>
    <x v="0"/>
    <x v="0"/>
    <x v="1"/>
    <x v="0"/>
    <x v="0"/>
    <n v="0"/>
    <n v="0"/>
    <n v="29142"/>
    <n v="9154402"/>
    <n v="0"/>
    <n v="0"/>
    <n v="0"/>
  </r>
  <r>
    <s v="f08a6357-e6d2-4eb0-8e1a-a61200e6eb52"/>
    <x v="4"/>
    <x v="0"/>
    <x v="0"/>
    <x v="1"/>
    <x v="1"/>
    <x v="1"/>
    <n v="0"/>
    <n v="0"/>
    <n v="29142"/>
    <n v="9154402"/>
    <n v="0"/>
    <n v="0"/>
    <n v="0"/>
  </r>
  <r>
    <s v="f08a6357-e6d2-4eb0-8e1a-a61200e6eb52"/>
    <x v="4"/>
    <x v="0"/>
    <x v="0"/>
    <x v="1"/>
    <x v="2"/>
    <x v="2"/>
    <n v="0"/>
    <n v="0"/>
    <n v="29142"/>
    <n v="9154402"/>
    <n v="0"/>
    <n v="0"/>
    <n v="0"/>
  </r>
  <r>
    <s v="f08a6357-e6d2-4eb0-8e1a-a61200e6eb52"/>
    <x v="4"/>
    <x v="0"/>
    <x v="1"/>
    <x v="1"/>
    <x v="0"/>
    <x v="0"/>
    <n v="0"/>
    <n v="0"/>
    <n v="28914"/>
    <n v="9070987"/>
    <n v="0"/>
    <n v="0"/>
    <n v="0"/>
  </r>
  <r>
    <s v="f08a6357-e6d2-4eb0-8e1a-a61200e6eb52"/>
    <x v="4"/>
    <x v="0"/>
    <x v="1"/>
    <x v="1"/>
    <x v="1"/>
    <x v="1"/>
    <n v="0"/>
    <n v="0"/>
    <n v="28914"/>
    <n v="9070987"/>
    <n v="0"/>
    <n v="0"/>
    <n v="0"/>
  </r>
  <r>
    <s v="f08a6357-e6d2-4eb0-8e1a-a61200e6eb52"/>
    <x v="4"/>
    <x v="0"/>
    <x v="1"/>
    <x v="1"/>
    <x v="2"/>
    <x v="2"/>
    <n v="0"/>
    <n v="0"/>
    <n v="28914"/>
    <n v="9070987"/>
    <n v="0"/>
    <n v="0"/>
    <n v="0"/>
  </r>
  <r>
    <s v="f08a6357-e6d2-4eb0-8e1a-a61200e6eb52"/>
    <x v="4"/>
    <x v="0"/>
    <x v="2"/>
    <x v="1"/>
    <x v="0"/>
    <x v="0"/>
    <n v="0"/>
    <n v="0"/>
    <n v="25630"/>
    <n v="8417965"/>
    <n v="0"/>
    <n v="0"/>
    <n v="0"/>
  </r>
  <r>
    <s v="f08a6357-e6d2-4eb0-8e1a-a61200e6eb52"/>
    <x v="4"/>
    <x v="0"/>
    <x v="2"/>
    <x v="1"/>
    <x v="1"/>
    <x v="1"/>
    <n v="0"/>
    <n v="0"/>
    <n v="25630"/>
    <n v="8417965"/>
    <n v="0"/>
    <n v="0"/>
    <n v="0"/>
  </r>
  <r>
    <s v="f08a6357-e6d2-4eb0-8e1a-a61200e6eb52"/>
    <x v="4"/>
    <x v="0"/>
    <x v="2"/>
    <x v="1"/>
    <x v="2"/>
    <x v="2"/>
    <n v="0"/>
    <n v="0"/>
    <n v="25630"/>
    <n v="8417965"/>
    <n v="0"/>
    <n v="0"/>
    <n v="0"/>
  </r>
  <r>
    <s v="f08a6357-e6d2-4eb0-8e1a-a61200e6eb52"/>
    <x v="4"/>
    <x v="0"/>
    <x v="3"/>
    <x v="1"/>
    <x v="0"/>
    <x v="0"/>
    <n v="0"/>
    <n v="0"/>
    <n v="20632"/>
    <n v="7063765"/>
    <n v="0"/>
    <n v="0"/>
    <n v="0"/>
  </r>
  <r>
    <s v="f08a6357-e6d2-4eb0-8e1a-a61200e6eb52"/>
    <x v="4"/>
    <x v="0"/>
    <x v="3"/>
    <x v="1"/>
    <x v="1"/>
    <x v="1"/>
    <n v="0"/>
    <n v="0"/>
    <n v="20632"/>
    <n v="7063765"/>
    <n v="0"/>
    <n v="0"/>
    <n v="0"/>
  </r>
  <r>
    <s v="f08a6357-e6d2-4eb0-8e1a-a61200e6eb52"/>
    <x v="4"/>
    <x v="0"/>
    <x v="3"/>
    <x v="1"/>
    <x v="2"/>
    <x v="2"/>
    <n v="0"/>
    <n v="0"/>
    <n v="20632"/>
    <n v="7063765"/>
    <n v="0"/>
    <n v="0"/>
    <n v="0"/>
  </r>
  <r>
    <s v="f08a6357-e6d2-4eb0-8e1a-a61200e6eb52"/>
    <x v="4"/>
    <x v="1"/>
    <x v="0"/>
    <x v="1"/>
    <x v="0"/>
    <x v="0"/>
    <n v="0"/>
    <n v="0"/>
    <n v="29816"/>
    <n v="9390813"/>
    <n v="0"/>
    <n v="0"/>
    <n v="0"/>
  </r>
  <r>
    <s v="f08a6357-e6d2-4eb0-8e1a-a61200e6eb52"/>
    <x v="4"/>
    <x v="1"/>
    <x v="0"/>
    <x v="1"/>
    <x v="1"/>
    <x v="1"/>
    <n v="0"/>
    <n v="0"/>
    <n v="29816"/>
    <n v="9390813"/>
    <n v="0"/>
    <n v="0"/>
    <n v="0"/>
  </r>
  <r>
    <s v="f08a6357-e6d2-4eb0-8e1a-a61200e6eb52"/>
    <x v="4"/>
    <x v="1"/>
    <x v="0"/>
    <x v="1"/>
    <x v="2"/>
    <x v="2"/>
    <n v="0"/>
    <n v="0"/>
    <n v="29816"/>
    <n v="9390813"/>
    <n v="0"/>
    <n v="0"/>
    <n v="0"/>
  </r>
  <r>
    <s v="f08a6357-e6d2-4eb0-8e1a-a61200e6eb52"/>
    <x v="4"/>
    <x v="1"/>
    <x v="1"/>
    <x v="1"/>
    <x v="0"/>
    <x v="0"/>
    <n v="0"/>
    <n v="0"/>
    <n v="24155"/>
    <n v="7740102"/>
    <n v="0"/>
    <n v="0"/>
    <n v="0"/>
  </r>
  <r>
    <s v="f08a6357-e6d2-4eb0-8e1a-a61200e6eb52"/>
    <x v="4"/>
    <x v="1"/>
    <x v="1"/>
    <x v="1"/>
    <x v="1"/>
    <x v="1"/>
    <n v="0"/>
    <n v="0"/>
    <n v="24155"/>
    <n v="7740102"/>
    <n v="0"/>
    <n v="0"/>
    <n v="0"/>
  </r>
  <r>
    <s v="f08a6357-e6d2-4eb0-8e1a-a61200e6eb52"/>
    <x v="4"/>
    <x v="1"/>
    <x v="1"/>
    <x v="1"/>
    <x v="2"/>
    <x v="2"/>
    <n v="0"/>
    <n v="0"/>
    <n v="24155"/>
    <n v="7740102"/>
    <n v="0"/>
    <n v="0"/>
    <n v="0"/>
  </r>
  <r>
    <s v="f08a6357-e6d2-4eb0-8e1a-a61200e6eb52"/>
    <x v="4"/>
    <x v="1"/>
    <x v="2"/>
    <x v="1"/>
    <x v="0"/>
    <x v="0"/>
    <n v="0"/>
    <n v="0"/>
    <n v="23623"/>
    <n v="7812888"/>
    <n v="0"/>
    <n v="0"/>
    <n v="0"/>
  </r>
  <r>
    <s v="f08a6357-e6d2-4eb0-8e1a-a61200e6eb52"/>
    <x v="4"/>
    <x v="1"/>
    <x v="2"/>
    <x v="1"/>
    <x v="1"/>
    <x v="1"/>
    <n v="0"/>
    <n v="0"/>
    <n v="23623"/>
    <n v="7812888"/>
    <n v="0"/>
    <n v="0"/>
    <n v="0"/>
  </r>
  <r>
    <s v="f08a6357-e6d2-4eb0-8e1a-a61200e6eb52"/>
    <x v="4"/>
    <x v="1"/>
    <x v="2"/>
    <x v="1"/>
    <x v="2"/>
    <x v="2"/>
    <n v="0"/>
    <n v="0"/>
    <n v="23623"/>
    <n v="7812888"/>
    <n v="0"/>
    <n v="0"/>
    <n v="0"/>
  </r>
  <r>
    <s v="f08a6357-e6d2-4eb0-8e1a-a61200e6eb52"/>
    <x v="4"/>
    <x v="1"/>
    <x v="3"/>
    <x v="1"/>
    <x v="0"/>
    <x v="0"/>
    <n v="0"/>
    <n v="0"/>
    <n v="17079"/>
    <n v="5753522"/>
    <n v="0"/>
    <n v="0"/>
    <n v="0"/>
  </r>
  <r>
    <s v="f08a6357-e6d2-4eb0-8e1a-a61200e6eb52"/>
    <x v="4"/>
    <x v="1"/>
    <x v="3"/>
    <x v="1"/>
    <x v="1"/>
    <x v="1"/>
    <n v="0"/>
    <n v="0"/>
    <n v="17079"/>
    <n v="5753522"/>
    <n v="0"/>
    <n v="0"/>
    <n v="0"/>
  </r>
  <r>
    <s v="f08a6357-e6d2-4eb0-8e1a-a61200e6eb52"/>
    <x v="4"/>
    <x v="1"/>
    <x v="3"/>
    <x v="1"/>
    <x v="2"/>
    <x v="2"/>
    <n v="0"/>
    <n v="0"/>
    <n v="17079"/>
    <n v="5753522"/>
    <n v="0"/>
    <n v="0"/>
    <n v="0"/>
  </r>
  <r>
    <s v="f08a6357-e6d2-4eb0-8e1a-a61200e6eb52"/>
    <x v="5"/>
    <x v="0"/>
    <x v="0"/>
    <x v="1"/>
    <x v="0"/>
    <x v="0"/>
    <n v="0"/>
    <n v="0"/>
    <n v="27772"/>
    <n v="8750794"/>
    <n v="0"/>
    <n v="0"/>
    <n v="0"/>
  </r>
  <r>
    <s v="f08a6357-e6d2-4eb0-8e1a-a61200e6eb52"/>
    <x v="5"/>
    <x v="0"/>
    <x v="0"/>
    <x v="1"/>
    <x v="1"/>
    <x v="1"/>
    <n v="0"/>
    <n v="0"/>
    <n v="27772"/>
    <n v="8750794"/>
    <n v="0"/>
    <n v="0"/>
    <n v="0"/>
  </r>
  <r>
    <s v="f08a6357-e6d2-4eb0-8e1a-a61200e6eb52"/>
    <x v="5"/>
    <x v="0"/>
    <x v="0"/>
    <x v="1"/>
    <x v="2"/>
    <x v="2"/>
    <n v="0"/>
    <n v="0"/>
    <n v="27772"/>
    <n v="8750794"/>
    <n v="0"/>
    <n v="0"/>
    <n v="0"/>
  </r>
  <r>
    <s v="f08a6357-e6d2-4eb0-8e1a-a61200e6eb52"/>
    <x v="5"/>
    <x v="0"/>
    <x v="1"/>
    <x v="1"/>
    <x v="0"/>
    <x v="0"/>
    <n v="0"/>
    <n v="0"/>
    <n v="28248"/>
    <n v="8844743"/>
    <n v="0"/>
    <n v="0"/>
    <n v="0"/>
  </r>
  <r>
    <s v="f08a6357-e6d2-4eb0-8e1a-a61200e6eb52"/>
    <x v="5"/>
    <x v="0"/>
    <x v="1"/>
    <x v="1"/>
    <x v="1"/>
    <x v="1"/>
    <n v="0"/>
    <n v="0"/>
    <n v="28248"/>
    <n v="8844743"/>
    <n v="0"/>
    <n v="0"/>
    <n v="0"/>
  </r>
  <r>
    <s v="f08a6357-e6d2-4eb0-8e1a-a61200e6eb52"/>
    <x v="5"/>
    <x v="0"/>
    <x v="1"/>
    <x v="1"/>
    <x v="2"/>
    <x v="2"/>
    <n v="0"/>
    <n v="0"/>
    <n v="28248"/>
    <n v="8844743"/>
    <n v="0"/>
    <n v="0"/>
    <n v="0"/>
  </r>
  <r>
    <s v="f08a6357-e6d2-4eb0-8e1a-a61200e6eb52"/>
    <x v="5"/>
    <x v="0"/>
    <x v="2"/>
    <x v="1"/>
    <x v="0"/>
    <x v="0"/>
    <n v="0"/>
    <n v="0"/>
    <n v="25034"/>
    <n v="8211790"/>
    <n v="0"/>
    <n v="0"/>
    <n v="0"/>
  </r>
  <r>
    <s v="f08a6357-e6d2-4eb0-8e1a-a61200e6eb52"/>
    <x v="5"/>
    <x v="0"/>
    <x v="2"/>
    <x v="1"/>
    <x v="1"/>
    <x v="1"/>
    <n v="0"/>
    <n v="0"/>
    <n v="25034"/>
    <n v="8211790"/>
    <n v="0"/>
    <n v="0"/>
    <n v="0"/>
  </r>
  <r>
    <s v="f08a6357-e6d2-4eb0-8e1a-a61200e6eb52"/>
    <x v="5"/>
    <x v="0"/>
    <x v="2"/>
    <x v="1"/>
    <x v="2"/>
    <x v="2"/>
    <n v="0"/>
    <n v="0"/>
    <n v="25034"/>
    <n v="8211790"/>
    <n v="0"/>
    <n v="0"/>
    <n v="0"/>
  </r>
  <r>
    <s v="f08a6357-e6d2-4eb0-8e1a-a61200e6eb52"/>
    <x v="5"/>
    <x v="0"/>
    <x v="3"/>
    <x v="1"/>
    <x v="0"/>
    <x v="0"/>
    <n v="0"/>
    <n v="0"/>
    <n v="21179"/>
    <n v="7318264"/>
    <n v="0"/>
    <n v="0"/>
    <n v="0"/>
  </r>
  <r>
    <s v="f08a6357-e6d2-4eb0-8e1a-a61200e6eb52"/>
    <x v="5"/>
    <x v="0"/>
    <x v="3"/>
    <x v="1"/>
    <x v="1"/>
    <x v="1"/>
    <n v="0"/>
    <n v="0"/>
    <n v="21179"/>
    <n v="7318264"/>
    <n v="0"/>
    <n v="0"/>
    <n v="0"/>
  </r>
  <r>
    <s v="f08a6357-e6d2-4eb0-8e1a-a61200e6eb52"/>
    <x v="5"/>
    <x v="0"/>
    <x v="3"/>
    <x v="1"/>
    <x v="2"/>
    <x v="2"/>
    <n v="0"/>
    <n v="0"/>
    <n v="21179"/>
    <n v="7318264"/>
    <n v="0"/>
    <n v="0"/>
    <n v="0"/>
  </r>
  <r>
    <s v="f08a6357-e6d2-4eb0-8e1a-a61200e6eb52"/>
    <x v="5"/>
    <x v="1"/>
    <x v="0"/>
    <x v="1"/>
    <x v="0"/>
    <x v="0"/>
    <n v="0"/>
    <n v="0"/>
    <n v="28539"/>
    <n v="9043504"/>
    <n v="0"/>
    <n v="0"/>
    <n v="0"/>
  </r>
  <r>
    <s v="f08a6357-e6d2-4eb0-8e1a-a61200e6eb52"/>
    <x v="5"/>
    <x v="1"/>
    <x v="0"/>
    <x v="1"/>
    <x v="1"/>
    <x v="1"/>
    <n v="0"/>
    <n v="0"/>
    <n v="28539"/>
    <n v="9043504"/>
    <n v="0"/>
    <n v="0"/>
    <n v="0"/>
  </r>
  <r>
    <s v="f08a6357-e6d2-4eb0-8e1a-a61200e6eb52"/>
    <x v="5"/>
    <x v="1"/>
    <x v="0"/>
    <x v="1"/>
    <x v="2"/>
    <x v="2"/>
    <n v="0"/>
    <n v="0"/>
    <n v="28539"/>
    <n v="9043504"/>
    <n v="0"/>
    <n v="0"/>
    <n v="0"/>
  </r>
  <r>
    <s v="f08a6357-e6d2-4eb0-8e1a-a61200e6eb52"/>
    <x v="5"/>
    <x v="1"/>
    <x v="1"/>
    <x v="1"/>
    <x v="0"/>
    <x v="0"/>
    <n v="0"/>
    <n v="0"/>
    <n v="23747"/>
    <n v="7624366"/>
    <n v="0"/>
    <n v="0"/>
    <n v="0"/>
  </r>
  <r>
    <s v="f08a6357-e6d2-4eb0-8e1a-a61200e6eb52"/>
    <x v="5"/>
    <x v="1"/>
    <x v="1"/>
    <x v="1"/>
    <x v="1"/>
    <x v="1"/>
    <n v="0"/>
    <n v="0"/>
    <n v="23747"/>
    <n v="7624366"/>
    <n v="0"/>
    <n v="0"/>
    <n v="0"/>
  </r>
  <r>
    <s v="f08a6357-e6d2-4eb0-8e1a-a61200e6eb52"/>
    <x v="5"/>
    <x v="1"/>
    <x v="1"/>
    <x v="1"/>
    <x v="2"/>
    <x v="2"/>
    <n v="0"/>
    <n v="0"/>
    <n v="23747"/>
    <n v="7624366"/>
    <n v="0"/>
    <n v="0"/>
    <n v="0"/>
  </r>
  <r>
    <s v="f08a6357-e6d2-4eb0-8e1a-a61200e6eb52"/>
    <x v="5"/>
    <x v="1"/>
    <x v="2"/>
    <x v="1"/>
    <x v="0"/>
    <x v="0"/>
    <n v="0"/>
    <n v="0"/>
    <n v="22829"/>
    <n v="7572078"/>
    <n v="0"/>
    <n v="0"/>
    <n v="0"/>
  </r>
  <r>
    <s v="f08a6357-e6d2-4eb0-8e1a-a61200e6eb52"/>
    <x v="5"/>
    <x v="1"/>
    <x v="2"/>
    <x v="1"/>
    <x v="1"/>
    <x v="1"/>
    <n v="0"/>
    <n v="0"/>
    <n v="22829"/>
    <n v="7572078"/>
    <n v="0"/>
    <n v="0"/>
    <n v="0"/>
  </r>
  <r>
    <s v="f08a6357-e6d2-4eb0-8e1a-a61200e6eb52"/>
    <x v="5"/>
    <x v="1"/>
    <x v="2"/>
    <x v="1"/>
    <x v="2"/>
    <x v="2"/>
    <n v="0"/>
    <n v="0"/>
    <n v="22829"/>
    <n v="7572078"/>
    <n v="0"/>
    <n v="0"/>
    <n v="0"/>
  </r>
  <r>
    <s v="f08a6357-e6d2-4eb0-8e1a-a61200e6eb52"/>
    <x v="5"/>
    <x v="1"/>
    <x v="3"/>
    <x v="1"/>
    <x v="0"/>
    <x v="0"/>
    <n v="0"/>
    <n v="0"/>
    <n v="17518"/>
    <n v="6024833"/>
    <n v="0"/>
    <n v="0"/>
    <n v="0"/>
  </r>
  <r>
    <s v="f08a6357-e6d2-4eb0-8e1a-a61200e6eb52"/>
    <x v="5"/>
    <x v="1"/>
    <x v="3"/>
    <x v="1"/>
    <x v="1"/>
    <x v="1"/>
    <n v="0"/>
    <n v="0"/>
    <n v="17518"/>
    <n v="6024833"/>
    <n v="0"/>
    <n v="0"/>
    <n v="0"/>
  </r>
  <r>
    <s v="f08a6357-e6d2-4eb0-8e1a-a61200e6eb52"/>
    <x v="5"/>
    <x v="1"/>
    <x v="3"/>
    <x v="1"/>
    <x v="2"/>
    <x v="2"/>
    <n v="0"/>
    <n v="0"/>
    <n v="17518"/>
    <n v="6024833"/>
    <n v="0"/>
    <n v="0"/>
    <n v="0"/>
  </r>
  <r>
    <s v="f08a6357-e6d2-4eb0-8e1a-a61200e6eb52"/>
    <x v="6"/>
    <x v="0"/>
    <x v="0"/>
    <x v="1"/>
    <x v="0"/>
    <x v="0"/>
    <n v="0"/>
    <n v="0"/>
    <n v="24633"/>
    <n v="4733660"/>
    <n v="0"/>
    <n v="0"/>
    <n v="0"/>
  </r>
  <r>
    <s v="f08a6357-e6d2-4eb0-8e1a-a61200e6eb52"/>
    <x v="6"/>
    <x v="0"/>
    <x v="0"/>
    <x v="1"/>
    <x v="1"/>
    <x v="1"/>
    <n v="0"/>
    <n v="0"/>
    <n v="24633"/>
    <n v="4733660"/>
    <n v="0"/>
    <n v="0"/>
    <n v="0"/>
  </r>
  <r>
    <s v="f08a6357-e6d2-4eb0-8e1a-a61200e6eb52"/>
    <x v="6"/>
    <x v="0"/>
    <x v="0"/>
    <x v="1"/>
    <x v="2"/>
    <x v="2"/>
    <n v="0"/>
    <n v="0"/>
    <n v="24633"/>
    <n v="4733660"/>
    <n v="0"/>
    <n v="0"/>
    <n v="0"/>
  </r>
  <r>
    <s v="f08a6357-e6d2-4eb0-8e1a-a61200e6eb52"/>
    <x v="6"/>
    <x v="0"/>
    <x v="1"/>
    <x v="1"/>
    <x v="0"/>
    <x v="0"/>
    <n v="0"/>
    <n v="0"/>
    <n v="27162"/>
    <n v="4993113"/>
    <n v="0"/>
    <n v="0"/>
    <n v="0"/>
  </r>
  <r>
    <s v="f08a6357-e6d2-4eb0-8e1a-a61200e6eb52"/>
    <x v="6"/>
    <x v="0"/>
    <x v="1"/>
    <x v="1"/>
    <x v="1"/>
    <x v="1"/>
    <n v="0"/>
    <n v="0"/>
    <n v="27162"/>
    <n v="4993113"/>
    <n v="0"/>
    <n v="0"/>
    <n v="0"/>
  </r>
  <r>
    <s v="f08a6357-e6d2-4eb0-8e1a-a61200e6eb52"/>
    <x v="6"/>
    <x v="0"/>
    <x v="1"/>
    <x v="1"/>
    <x v="2"/>
    <x v="2"/>
    <n v="0"/>
    <n v="0"/>
    <n v="27162"/>
    <n v="4993113"/>
    <n v="0"/>
    <n v="0"/>
    <n v="0"/>
  </r>
  <r>
    <s v="f08a6357-e6d2-4eb0-8e1a-a61200e6eb52"/>
    <x v="6"/>
    <x v="0"/>
    <x v="2"/>
    <x v="1"/>
    <x v="0"/>
    <x v="0"/>
    <n v="0"/>
    <n v="0"/>
    <n v="25748"/>
    <n v="4894167"/>
    <n v="0"/>
    <n v="0"/>
    <n v="0"/>
  </r>
  <r>
    <s v="f08a6357-e6d2-4eb0-8e1a-a61200e6eb52"/>
    <x v="6"/>
    <x v="0"/>
    <x v="2"/>
    <x v="1"/>
    <x v="1"/>
    <x v="1"/>
    <n v="0"/>
    <n v="0"/>
    <n v="25748"/>
    <n v="4894167"/>
    <n v="0"/>
    <n v="0"/>
    <n v="0"/>
  </r>
  <r>
    <s v="f08a6357-e6d2-4eb0-8e1a-a61200e6eb52"/>
    <x v="6"/>
    <x v="0"/>
    <x v="2"/>
    <x v="1"/>
    <x v="2"/>
    <x v="2"/>
    <n v="0"/>
    <n v="0"/>
    <n v="25748"/>
    <n v="4894167"/>
    <n v="0"/>
    <n v="0"/>
    <n v="0"/>
  </r>
  <r>
    <s v="f08a6357-e6d2-4eb0-8e1a-a61200e6eb52"/>
    <x v="6"/>
    <x v="0"/>
    <x v="3"/>
    <x v="1"/>
    <x v="0"/>
    <x v="0"/>
    <n v="0"/>
    <n v="0"/>
    <n v="21172"/>
    <n v="4361598"/>
    <n v="0"/>
    <n v="0"/>
    <n v="0"/>
  </r>
  <r>
    <s v="f08a6357-e6d2-4eb0-8e1a-a61200e6eb52"/>
    <x v="6"/>
    <x v="0"/>
    <x v="3"/>
    <x v="1"/>
    <x v="1"/>
    <x v="1"/>
    <n v="0"/>
    <n v="0"/>
    <n v="21172"/>
    <n v="4361598"/>
    <n v="0"/>
    <n v="0"/>
    <n v="0"/>
  </r>
  <r>
    <s v="f08a6357-e6d2-4eb0-8e1a-a61200e6eb52"/>
    <x v="6"/>
    <x v="0"/>
    <x v="3"/>
    <x v="1"/>
    <x v="2"/>
    <x v="2"/>
    <n v="0"/>
    <n v="0"/>
    <n v="21172"/>
    <n v="4361598"/>
    <n v="0"/>
    <n v="0"/>
    <n v="0"/>
  </r>
  <r>
    <s v="f08a6357-e6d2-4eb0-8e1a-a61200e6eb52"/>
    <x v="6"/>
    <x v="1"/>
    <x v="0"/>
    <x v="1"/>
    <x v="0"/>
    <x v="0"/>
    <n v="0"/>
    <n v="0"/>
    <n v="25449"/>
    <n v="4925118"/>
    <n v="0"/>
    <n v="0"/>
    <n v="0"/>
  </r>
  <r>
    <s v="f08a6357-e6d2-4eb0-8e1a-a61200e6eb52"/>
    <x v="6"/>
    <x v="1"/>
    <x v="0"/>
    <x v="1"/>
    <x v="1"/>
    <x v="1"/>
    <n v="0"/>
    <n v="0"/>
    <n v="25449"/>
    <n v="4925118"/>
    <n v="0"/>
    <n v="0"/>
    <n v="0"/>
  </r>
  <r>
    <s v="f08a6357-e6d2-4eb0-8e1a-a61200e6eb52"/>
    <x v="6"/>
    <x v="1"/>
    <x v="0"/>
    <x v="1"/>
    <x v="2"/>
    <x v="2"/>
    <n v="0"/>
    <n v="0"/>
    <n v="25449"/>
    <n v="4925118"/>
    <n v="0"/>
    <n v="0"/>
    <n v="0"/>
  </r>
  <r>
    <s v="f08a6357-e6d2-4eb0-8e1a-a61200e6eb52"/>
    <x v="6"/>
    <x v="1"/>
    <x v="1"/>
    <x v="1"/>
    <x v="0"/>
    <x v="0"/>
    <n v="0"/>
    <n v="0"/>
    <n v="22994"/>
    <n v="4345478"/>
    <n v="0"/>
    <n v="0"/>
    <n v="0"/>
  </r>
  <r>
    <s v="f08a6357-e6d2-4eb0-8e1a-a61200e6eb52"/>
    <x v="6"/>
    <x v="1"/>
    <x v="1"/>
    <x v="1"/>
    <x v="1"/>
    <x v="1"/>
    <n v="0"/>
    <n v="0"/>
    <n v="22994"/>
    <n v="4345478"/>
    <n v="0"/>
    <n v="0"/>
    <n v="0"/>
  </r>
  <r>
    <s v="f08a6357-e6d2-4eb0-8e1a-a61200e6eb52"/>
    <x v="6"/>
    <x v="1"/>
    <x v="1"/>
    <x v="1"/>
    <x v="2"/>
    <x v="2"/>
    <n v="0"/>
    <n v="0"/>
    <n v="22994"/>
    <n v="4345478"/>
    <n v="0"/>
    <n v="0"/>
    <n v="0"/>
  </r>
  <r>
    <s v="f08a6357-e6d2-4eb0-8e1a-a61200e6eb52"/>
    <x v="6"/>
    <x v="1"/>
    <x v="2"/>
    <x v="1"/>
    <x v="0"/>
    <x v="0"/>
    <n v="0"/>
    <n v="0"/>
    <n v="23402"/>
    <n v="4479345"/>
    <n v="0"/>
    <n v="0"/>
    <n v="0"/>
  </r>
  <r>
    <s v="f08a6357-e6d2-4eb0-8e1a-a61200e6eb52"/>
    <x v="6"/>
    <x v="1"/>
    <x v="2"/>
    <x v="1"/>
    <x v="1"/>
    <x v="1"/>
    <n v="0"/>
    <n v="0"/>
    <n v="23402"/>
    <n v="4479345"/>
    <n v="0"/>
    <n v="0"/>
    <n v="0"/>
  </r>
  <r>
    <s v="f08a6357-e6d2-4eb0-8e1a-a61200e6eb52"/>
    <x v="6"/>
    <x v="1"/>
    <x v="2"/>
    <x v="1"/>
    <x v="2"/>
    <x v="2"/>
    <n v="0"/>
    <n v="0"/>
    <n v="23402"/>
    <n v="4479345"/>
    <n v="0"/>
    <n v="0"/>
    <n v="0"/>
  </r>
  <r>
    <s v="f08a6357-e6d2-4eb0-8e1a-a61200e6eb52"/>
    <x v="6"/>
    <x v="1"/>
    <x v="3"/>
    <x v="1"/>
    <x v="0"/>
    <x v="0"/>
    <n v="0"/>
    <n v="0"/>
    <n v="17566"/>
    <n v="3593897"/>
    <n v="0"/>
    <n v="0"/>
    <n v="0"/>
  </r>
  <r>
    <s v="f08a6357-e6d2-4eb0-8e1a-a61200e6eb52"/>
    <x v="6"/>
    <x v="1"/>
    <x v="3"/>
    <x v="1"/>
    <x v="1"/>
    <x v="1"/>
    <n v="0"/>
    <n v="0"/>
    <n v="17566"/>
    <n v="3593897"/>
    <n v="0"/>
    <n v="0"/>
    <n v="0"/>
  </r>
  <r>
    <s v="f08a6357-e6d2-4eb0-8e1a-a61200e6eb52"/>
    <x v="6"/>
    <x v="1"/>
    <x v="3"/>
    <x v="1"/>
    <x v="2"/>
    <x v="2"/>
    <n v="0"/>
    <n v="0"/>
    <n v="17566"/>
    <n v="3593897"/>
    <n v="0"/>
    <n v="0"/>
    <n v="0"/>
  </r>
  <r>
    <s v="f08a6357-e6d2-4eb0-8e1a-a61200e6eb52"/>
    <x v="7"/>
    <x v="0"/>
    <x v="0"/>
    <x v="1"/>
    <x v="0"/>
    <x v="0"/>
    <n v="0"/>
    <n v="0"/>
    <n v="0"/>
    <n v="0"/>
    <n v="0"/>
    <n v="0"/>
    <n v="0"/>
  </r>
  <r>
    <s v="f08a6357-e6d2-4eb0-8e1a-a61200e6eb52"/>
    <x v="7"/>
    <x v="0"/>
    <x v="0"/>
    <x v="1"/>
    <x v="1"/>
    <x v="1"/>
    <n v="0"/>
    <n v="0"/>
    <n v="0"/>
    <n v="0"/>
    <n v="0"/>
    <n v="0"/>
    <n v="0"/>
  </r>
  <r>
    <s v="f08a6357-e6d2-4eb0-8e1a-a61200e6eb52"/>
    <x v="7"/>
    <x v="0"/>
    <x v="0"/>
    <x v="1"/>
    <x v="2"/>
    <x v="2"/>
    <n v="0"/>
    <n v="0"/>
    <n v="0"/>
    <n v="0"/>
    <n v="0"/>
    <n v="0"/>
    <n v="0"/>
  </r>
  <r>
    <s v="f08a6357-e6d2-4eb0-8e1a-a61200e6eb52"/>
    <x v="7"/>
    <x v="0"/>
    <x v="1"/>
    <x v="1"/>
    <x v="0"/>
    <x v="0"/>
    <n v="0"/>
    <n v="0"/>
    <n v="0"/>
    <n v="0"/>
    <n v="0"/>
    <n v="0"/>
    <n v="0"/>
  </r>
  <r>
    <s v="f08a6357-e6d2-4eb0-8e1a-a61200e6eb52"/>
    <x v="7"/>
    <x v="0"/>
    <x v="1"/>
    <x v="1"/>
    <x v="1"/>
    <x v="1"/>
    <n v="0"/>
    <n v="0"/>
    <n v="0"/>
    <n v="0"/>
    <n v="0"/>
    <n v="0"/>
    <n v="0"/>
  </r>
  <r>
    <s v="f08a6357-e6d2-4eb0-8e1a-a61200e6eb52"/>
    <x v="7"/>
    <x v="0"/>
    <x v="1"/>
    <x v="1"/>
    <x v="2"/>
    <x v="2"/>
    <n v="0"/>
    <n v="0"/>
    <n v="0"/>
    <n v="0"/>
    <n v="0"/>
    <n v="0"/>
    <n v="0"/>
  </r>
  <r>
    <s v="f08a6357-e6d2-4eb0-8e1a-a61200e6eb52"/>
    <x v="7"/>
    <x v="0"/>
    <x v="2"/>
    <x v="1"/>
    <x v="0"/>
    <x v="0"/>
    <n v="0"/>
    <n v="0"/>
    <n v="0"/>
    <n v="0"/>
    <n v="0"/>
    <n v="0"/>
    <n v="0"/>
  </r>
  <r>
    <s v="f08a6357-e6d2-4eb0-8e1a-a61200e6eb52"/>
    <x v="7"/>
    <x v="0"/>
    <x v="2"/>
    <x v="1"/>
    <x v="1"/>
    <x v="1"/>
    <n v="0"/>
    <n v="0"/>
    <n v="0"/>
    <n v="0"/>
    <n v="0"/>
    <n v="0"/>
    <n v="0"/>
  </r>
  <r>
    <s v="f08a6357-e6d2-4eb0-8e1a-a61200e6eb52"/>
    <x v="7"/>
    <x v="0"/>
    <x v="2"/>
    <x v="1"/>
    <x v="2"/>
    <x v="2"/>
    <n v="0"/>
    <n v="0"/>
    <n v="0"/>
    <n v="0"/>
    <n v="0"/>
    <n v="0"/>
    <n v="0"/>
  </r>
  <r>
    <s v="f08a6357-e6d2-4eb0-8e1a-a61200e6eb52"/>
    <x v="7"/>
    <x v="0"/>
    <x v="3"/>
    <x v="1"/>
    <x v="0"/>
    <x v="0"/>
    <n v="0"/>
    <n v="0"/>
    <n v="0"/>
    <n v="0"/>
    <n v="0"/>
    <n v="0"/>
    <n v="0"/>
  </r>
  <r>
    <s v="f08a6357-e6d2-4eb0-8e1a-a61200e6eb52"/>
    <x v="7"/>
    <x v="0"/>
    <x v="3"/>
    <x v="1"/>
    <x v="1"/>
    <x v="1"/>
    <n v="0"/>
    <n v="0"/>
    <n v="0"/>
    <n v="0"/>
    <n v="0"/>
    <n v="0"/>
    <n v="0"/>
  </r>
  <r>
    <s v="f08a6357-e6d2-4eb0-8e1a-a61200e6eb52"/>
    <x v="7"/>
    <x v="0"/>
    <x v="3"/>
    <x v="1"/>
    <x v="2"/>
    <x v="2"/>
    <n v="0"/>
    <n v="0"/>
    <n v="0"/>
    <n v="0"/>
    <n v="0"/>
    <n v="0"/>
    <n v="0"/>
  </r>
  <r>
    <s v="f08a6357-e6d2-4eb0-8e1a-a61200e6eb52"/>
    <x v="7"/>
    <x v="1"/>
    <x v="0"/>
    <x v="1"/>
    <x v="0"/>
    <x v="0"/>
    <n v="0"/>
    <n v="0"/>
    <n v="0"/>
    <n v="0"/>
    <n v="0"/>
    <n v="0"/>
    <n v="0"/>
  </r>
  <r>
    <s v="f08a6357-e6d2-4eb0-8e1a-a61200e6eb52"/>
    <x v="7"/>
    <x v="1"/>
    <x v="0"/>
    <x v="1"/>
    <x v="1"/>
    <x v="1"/>
    <n v="0"/>
    <n v="0"/>
    <n v="0"/>
    <n v="0"/>
    <n v="0"/>
    <n v="0"/>
    <n v="0"/>
  </r>
  <r>
    <s v="f08a6357-e6d2-4eb0-8e1a-a61200e6eb52"/>
    <x v="7"/>
    <x v="1"/>
    <x v="0"/>
    <x v="1"/>
    <x v="2"/>
    <x v="2"/>
    <n v="0"/>
    <n v="0"/>
    <n v="0"/>
    <n v="0"/>
    <n v="0"/>
    <n v="0"/>
    <n v="0"/>
  </r>
  <r>
    <s v="f08a6357-e6d2-4eb0-8e1a-a61200e6eb52"/>
    <x v="7"/>
    <x v="1"/>
    <x v="1"/>
    <x v="1"/>
    <x v="0"/>
    <x v="0"/>
    <n v="0"/>
    <n v="0"/>
    <n v="0"/>
    <n v="0"/>
    <n v="0"/>
    <n v="0"/>
    <n v="0"/>
  </r>
  <r>
    <s v="f08a6357-e6d2-4eb0-8e1a-a61200e6eb52"/>
    <x v="7"/>
    <x v="1"/>
    <x v="1"/>
    <x v="1"/>
    <x v="1"/>
    <x v="1"/>
    <n v="0"/>
    <n v="0"/>
    <n v="0"/>
    <n v="0"/>
    <n v="0"/>
    <n v="0"/>
    <n v="0"/>
  </r>
  <r>
    <s v="f08a6357-e6d2-4eb0-8e1a-a61200e6eb52"/>
    <x v="7"/>
    <x v="1"/>
    <x v="1"/>
    <x v="1"/>
    <x v="2"/>
    <x v="2"/>
    <n v="0"/>
    <n v="0"/>
    <n v="0"/>
    <n v="0"/>
    <n v="0"/>
    <n v="0"/>
    <n v="0"/>
  </r>
  <r>
    <s v="f08a6357-e6d2-4eb0-8e1a-a61200e6eb52"/>
    <x v="7"/>
    <x v="1"/>
    <x v="2"/>
    <x v="1"/>
    <x v="0"/>
    <x v="0"/>
    <n v="0"/>
    <n v="0"/>
    <n v="0"/>
    <n v="0"/>
    <n v="0"/>
    <n v="0"/>
    <n v="0"/>
  </r>
  <r>
    <s v="f08a6357-e6d2-4eb0-8e1a-a61200e6eb52"/>
    <x v="7"/>
    <x v="1"/>
    <x v="2"/>
    <x v="1"/>
    <x v="1"/>
    <x v="1"/>
    <n v="0"/>
    <n v="0"/>
    <n v="0"/>
    <n v="0"/>
    <n v="0"/>
    <n v="0"/>
    <n v="0"/>
  </r>
  <r>
    <s v="f08a6357-e6d2-4eb0-8e1a-a61200e6eb52"/>
    <x v="7"/>
    <x v="1"/>
    <x v="2"/>
    <x v="1"/>
    <x v="2"/>
    <x v="2"/>
    <n v="0"/>
    <n v="0"/>
    <n v="0"/>
    <n v="0"/>
    <n v="0"/>
    <n v="0"/>
    <n v="0"/>
  </r>
  <r>
    <s v="f08a6357-e6d2-4eb0-8e1a-a61200e6eb52"/>
    <x v="7"/>
    <x v="1"/>
    <x v="3"/>
    <x v="1"/>
    <x v="0"/>
    <x v="0"/>
    <n v="0"/>
    <n v="0"/>
    <n v="0"/>
    <n v="0"/>
    <n v="0"/>
    <n v="0"/>
    <n v="0"/>
  </r>
  <r>
    <s v="f08a6357-e6d2-4eb0-8e1a-a61200e6eb52"/>
    <x v="7"/>
    <x v="1"/>
    <x v="3"/>
    <x v="1"/>
    <x v="1"/>
    <x v="1"/>
    <n v="0"/>
    <n v="0"/>
    <n v="0"/>
    <n v="0"/>
    <n v="0"/>
    <n v="0"/>
    <n v="0"/>
  </r>
  <r>
    <s v="f08a6357-e6d2-4eb0-8e1a-a61200e6eb52"/>
    <x v="7"/>
    <x v="1"/>
    <x v="3"/>
    <x v="1"/>
    <x v="2"/>
    <x v="2"/>
    <n v="0"/>
    <n v="0"/>
    <n v="0"/>
    <n v="0"/>
    <n v="0"/>
    <n v="0"/>
    <n v="0"/>
  </r>
  <r>
    <s v="f3411de7-26af-4f7b-bc44-a61200e6eb52"/>
    <x v="0"/>
    <x v="0"/>
    <x v="0"/>
    <x v="1"/>
    <x v="2"/>
    <x v="2"/>
    <n v="0"/>
    <n v="0"/>
    <n v="82942"/>
    <n v="24052494"/>
    <n v="0"/>
    <n v="0"/>
    <n v="0"/>
  </r>
  <r>
    <s v="f3411de7-26af-4f7b-bc44-a61200e6eb52"/>
    <x v="0"/>
    <x v="0"/>
    <x v="0"/>
    <x v="1"/>
    <x v="0"/>
    <x v="0"/>
    <n v="0"/>
    <n v="0"/>
    <n v="82942"/>
    <n v="24052494"/>
    <n v="0"/>
    <n v="0"/>
    <n v="0"/>
  </r>
  <r>
    <s v="f3411de7-26af-4f7b-bc44-a61200e6eb52"/>
    <x v="0"/>
    <x v="0"/>
    <x v="0"/>
    <x v="1"/>
    <x v="1"/>
    <x v="1"/>
    <n v="0"/>
    <n v="0"/>
    <n v="82942"/>
    <n v="24052494"/>
    <n v="0"/>
    <n v="0"/>
    <n v="0"/>
  </r>
  <r>
    <s v="f3411de7-26af-4f7b-bc44-a61200e6eb52"/>
    <x v="0"/>
    <x v="0"/>
    <x v="1"/>
    <x v="1"/>
    <x v="1"/>
    <x v="1"/>
    <n v="0"/>
    <n v="0"/>
    <n v="92054"/>
    <n v="26592077"/>
    <n v="0"/>
    <n v="0"/>
    <n v="0"/>
  </r>
  <r>
    <s v="f3411de7-26af-4f7b-bc44-a61200e6eb52"/>
    <x v="0"/>
    <x v="0"/>
    <x v="1"/>
    <x v="1"/>
    <x v="2"/>
    <x v="2"/>
    <n v="0"/>
    <n v="0"/>
    <n v="92054"/>
    <n v="26592077"/>
    <n v="0"/>
    <n v="0"/>
    <n v="0"/>
  </r>
  <r>
    <s v="f3411de7-26af-4f7b-bc44-a61200e6eb52"/>
    <x v="0"/>
    <x v="0"/>
    <x v="1"/>
    <x v="1"/>
    <x v="0"/>
    <x v="0"/>
    <n v="0"/>
    <n v="0"/>
    <n v="92054"/>
    <n v="26592077"/>
    <n v="0"/>
    <n v="0"/>
    <n v="0"/>
  </r>
  <r>
    <s v="f3411de7-26af-4f7b-bc44-a61200e6eb52"/>
    <x v="0"/>
    <x v="0"/>
    <x v="2"/>
    <x v="1"/>
    <x v="0"/>
    <x v="0"/>
    <n v="0"/>
    <n v="0"/>
    <n v="85040"/>
    <n v="27557158"/>
    <n v="0"/>
    <n v="0"/>
    <n v="0"/>
  </r>
  <r>
    <s v="f3411de7-26af-4f7b-bc44-a61200e6eb52"/>
    <x v="0"/>
    <x v="0"/>
    <x v="2"/>
    <x v="1"/>
    <x v="1"/>
    <x v="1"/>
    <n v="0"/>
    <n v="0"/>
    <n v="85040"/>
    <n v="27557158"/>
    <n v="0"/>
    <n v="0"/>
    <n v="0"/>
  </r>
  <r>
    <s v="f3411de7-26af-4f7b-bc44-a61200e6eb52"/>
    <x v="0"/>
    <x v="0"/>
    <x v="2"/>
    <x v="1"/>
    <x v="2"/>
    <x v="2"/>
    <n v="0"/>
    <n v="0"/>
    <n v="85040"/>
    <n v="27557158"/>
    <n v="0"/>
    <n v="0"/>
    <n v="0"/>
  </r>
  <r>
    <s v="f3411de7-26af-4f7b-bc44-a61200e6eb52"/>
    <x v="0"/>
    <x v="0"/>
    <x v="3"/>
    <x v="1"/>
    <x v="0"/>
    <x v="0"/>
    <n v="0"/>
    <n v="0"/>
    <n v="32086"/>
    <n v="11208737"/>
    <n v="0"/>
    <n v="0"/>
    <n v="0"/>
  </r>
  <r>
    <s v="f3411de7-26af-4f7b-bc44-a61200e6eb52"/>
    <x v="0"/>
    <x v="0"/>
    <x v="3"/>
    <x v="1"/>
    <x v="1"/>
    <x v="1"/>
    <n v="0"/>
    <n v="0"/>
    <n v="32086"/>
    <n v="11208737"/>
    <n v="0"/>
    <n v="0"/>
    <n v="0"/>
  </r>
  <r>
    <s v="f3411de7-26af-4f7b-bc44-a61200e6eb52"/>
    <x v="0"/>
    <x v="0"/>
    <x v="3"/>
    <x v="1"/>
    <x v="2"/>
    <x v="2"/>
    <n v="0"/>
    <n v="0"/>
    <n v="32086"/>
    <n v="11208737"/>
    <n v="0"/>
    <n v="0"/>
    <n v="0"/>
  </r>
  <r>
    <s v="f3411de7-26af-4f7b-bc44-a61200e6eb52"/>
    <x v="0"/>
    <x v="1"/>
    <x v="0"/>
    <x v="1"/>
    <x v="1"/>
    <x v="1"/>
    <n v="0"/>
    <n v="0"/>
    <n v="85655"/>
    <n v="24876762"/>
    <n v="0"/>
    <n v="0"/>
    <n v="0"/>
  </r>
  <r>
    <s v="f3411de7-26af-4f7b-bc44-a61200e6eb52"/>
    <x v="0"/>
    <x v="1"/>
    <x v="0"/>
    <x v="1"/>
    <x v="0"/>
    <x v="0"/>
    <n v="0"/>
    <n v="0"/>
    <n v="85655"/>
    <n v="24876762"/>
    <n v="0"/>
    <n v="0"/>
    <n v="0"/>
  </r>
  <r>
    <s v="f3411de7-26af-4f7b-bc44-a61200e6eb52"/>
    <x v="0"/>
    <x v="1"/>
    <x v="0"/>
    <x v="1"/>
    <x v="2"/>
    <x v="2"/>
    <n v="0"/>
    <n v="0"/>
    <n v="85655"/>
    <n v="24876762"/>
    <n v="0"/>
    <n v="0"/>
    <n v="0"/>
  </r>
  <r>
    <s v="f3411de7-26af-4f7b-bc44-a61200e6eb52"/>
    <x v="0"/>
    <x v="1"/>
    <x v="1"/>
    <x v="1"/>
    <x v="0"/>
    <x v="0"/>
    <n v="0"/>
    <n v="0"/>
    <n v="83816"/>
    <n v="23959165"/>
    <n v="0"/>
    <n v="0"/>
    <n v="0"/>
  </r>
  <r>
    <s v="f3411de7-26af-4f7b-bc44-a61200e6eb52"/>
    <x v="0"/>
    <x v="1"/>
    <x v="1"/>
    <x v="1"/>
    <x v="1"/>
    <x v="1"/>
    <n v="0"/>
    <n v="0"/>
    <n v="83816"/>
    <n v="23959165"/>
    <n v="0"/>
    <n v="0"/>
    <n v="0"/>
  </r>
  <r>
    <s v="f3411de7-26af-4f7b-bc44-a61200e6eb52"/>
    <x v="0"/>
    <x v="1"/>
    <x v="1"/>
    <x v="1"/>
    <x v="2"/>
    <x v="2"/>
    <n v="0"/>
    <n v="0"/>
    <n v="83816"/>
    <n v="23959165"/>
    <n v="0"/>
    <n v="0"/>
    <n v="0"/>
  </r>
  <r>
    <s v="f3411de7-26af-4f7b-bc44-a61200e6eb52"/>
    <x v="0"/>
    <x v="1"/>
    <x v="2"/>
    <x v="1"/>
    <x v="0"/>
    <x v="0"/>
    <n v="0"/>
    <n v="0"/>
    <n v="76167"/>
    <n v="24536969"/>
    <n v="0"/>
    <n v="0"/>
    <n v="0"/>
  </r>
  <r>
    <s v="f3411de7-26af-4f7b-bc44-a61200e6eb52"/>
    <x v="0"/>
    <x v="1"/>
    <x v="2"/>
    <x v="1"/>
    <x v="1"/>
    <x v="1"/>
    <n v="0"/>
    <n v="0"/>
    <n v="76167"/>
    <n v="24536969"/>
    <n v="0"/>
    <n v="0"/>
    <n v="0"/>
  </r>
  <r>
    <s v="f3411de7-26af-4f7b-bc44-a61200e6eb52"/>
    <x v="0"/>
    <x v="1"/>
    <x v="2"/>
    <x v="1"/>
    <x v="2"/>
    <x v="2"/>
    <n v="0"/>
    <n v="0"/>
    <n v="76167"/>
    <n v="24536969"/>
    <n v="0"/>
    <n v="0"/>
    <n v="0"/>
  </r>
  <r>
    <s v="f3411de7-26af-4f7b-bc44-a61200e6eb52"/>
    <x v="0"/>
    <x v="1"/>
    <x v="3"/>
    <x v="1"/>
    <x v="0"/>
    <x v="0"/>
    <n v="0"/>
    <n v="0"/>
    <n v="26233"/>
    <n v="9107469"/>
    <n v="0"/>
    <n v="0"/>
    <n v="0"/>
  </r>
  <r>
    <s v="f3411de7-26af-4f7b-bc44-a61200e6eb52"/>
    <x v="0"/>
    <x v="1"/>
    <x v="3"/>
    <x v="1"/>
    <x v="1"/>
    <x v="1"/>
    <n v="0"/>
    <n v="0"/>
    <n v="26233"/>
    <n v="9107469"/>
    <n v="0"/>
    <n v="0"/>
    <n v="0"/>
  </r>
  <r>
    <s v="f3411de7-26af-4f7b-bc44-a61200e6eb52"/>
    <x v="0"/>
    <x v="1"/>
    <x v="3"/>
    <x v="1"/>
    <x v="2"/>
    <x v="2"/>
    <n v="0"/>
    <n v="0"/>
    <n v="26233"/>
    <n v="9107469"/>
    <n v="0"/>
    <n v="0"/>
    <n v="0"/>
  </r>
  <r>
    <s v="f3411de7-26af-4f7b-bc44-a61200e6eb52"/>
    <x v="1"/>
    <x v="0"/>
    <x v="0"/>
    <x v="1"/>
    <x v="2"/>
    <x v="2"/>
    <n v="0"/>
    <n v="0"/>
    <n v="82081"/>
    <n v="23678461"/>
    <n v="0"/>
    <n v="0"/>
    <n v="0"/>
  </r>
  <r>
    <s v="f3411de7-26af-4f7b-bc44-a61200e6eb52"/>
    <x v="1"/>
    <x v="0"/>
    <x v="0"/>
    <x v="1"/>
    <x v="0"/>
    <x v="0"/>
    <n v="0"/>
    <n v="0"/>
    <n v="82081"/>
    <n v="23678461"/>
    <n v="0"/>
    <n v="0"/>
    <n v="0"/>
  </r>
  <r>
    <s v="f3411de7-26af-4f7b-bc44-a61200e6eb52"/>
    <x v="1"/>
    <x v="0"/>
    <x v="0"/>
    <x v="1"/>
    <x v="1"/>
    <x v="1"/>
    <n v="0"/>
    <n v="0"/>
    <n v="82081"/>
    <n v="23678461"/>
    <n v="0"/>
    <n v="0"/>
    <n v="0"/>
  </r>
  <r>
    <s v="f3411de7-26af-4f7b-bc44-a61200e6eb52"/>
    <x v="1"/>
    <x v="0"/>
    <x v="1"/>
    <x v="1"/>
    <x v="1"/>
    <x v="1"/>
    <n v="0"/>
    <n v="0"/>
    <n v="89975"/>
    <n v="26220892"/>
    <n v="0"/>
    <n v="0"/>
    <n v="0"/>
  </r>
  <r>
    <s v="f3411de7-26af-4f7b-bc44-a61200e6eb52"/>
    <x v="1"/>
    <x v="0"/>
    <x v="1"/>
    <x v="1"/>
    <x v="2"/>
    <x v="2"/>
    <n v="0"/>
    <n v="0"/>
    <n v="89975"/>
    <n v="26220892"/>
    <n v="0"/>
    <n v="0"/>
    <n v="0"/>
  </r>
  <r>
    <s v="f3411de7-26af-4f7b-bc44-a61200e6eb52"/>
    <x v="1"/>
    <x v="0"/>
    <x v="1"/>
    <x v="1"/>
    <x v="0"/>
    <x v="0"/>
    <n v="0"/>
    <n v="0"/>
    <n v="89975"/>
    <n v="26220892"/>
    <n v="0"/>
    <n v="0"/>
    <n v="0"/>
  </r>
  <r>
    <s v="f3411de7-26af-4f7b-bc44-a61200e6eb52"/>
    <x v="1"/>
    <x v="0"/>
    <x v="2"/>
    <x v="1"/>
    <x v="0"/>
    <x v="0"/>
    <n v="0"/>
    <n v="0"/>
    <n v="87027"/>
    <n v="27722813"/>
    <n v="0"/>
    <n v="0"/>
    <n v="0"/>
  </r>
  <r>
    <s v="f3411de7-26af-4f7b-bc44-a61200e6eb52"/>
    <x v="1"/>
    <x v="0"/>
    <x v="2"/>
    <x v="1"/>
    <x v="1"/>
    <x v="1"/>
    <n v="0"/>
    <n v="0"/>
    <n v="87027"/>
    <n v="27722813"/>
    <n v="0"/>
    <n v="0"/>
    <n v="0"/>
  </r>
  <r>
    <s v="f3411de7-26af-4f7b-bc44-a61200e6eb52"/>
    <x v="1"/>
    <x v="0"/>
    <x v="2"/>
    <x v="1"/>
    <x v="2"/>
    <x v="2"/>
    <n v="0"/>
    <n v="0"/>
    <n v="87027"/>
    <n v="27722813"/>
    <n v="0"/>
    <n v="0"/>
    <n v="0"/>
  </r>
  <r>
    <s v="f3411de7-26af-4f7b-bc44-a61200e6eb52"/>
    <x v="1"/>
    <x v="0"/>
    <x v="3"/>
    <x v="1"/>
    <x v="0"/>
    <x v="0"/>
    <n v="0"/>
    <n v="0"/>
    <n v="33109"/>
    <n v="11523276"/>
    <n v="0"/>
    <n v="0"/>
    <n v="0"/>
  </r>
  <r>
    <s v="f3411de7-26af-4f7b-bc44-a61200e6eb52"/>
    <x v="1"/>
    <x v="0"/>
    <x v="3"/>
    <x v="1"/>
    <x v="1"/>
    <x v="1"/>
    <n v="0"/>
    <n v="0"/>
    <n v="33109"/>
    <n v="11523276"/>
    <n v="0"/>
    <n v="0"/>
    <n v="0"/>
  </r>
  <r>
    <s v="f3411de7-26af-4f7b-bc44-a61200e6eb52"/>
    <x v="1"/>
    <x v="0"/>
    <x v="3"/>
    <x v="1"/>
    <x v="2"/>
    <x v="2"/>
    <n v="0"/>
    <n v="0"/>
    <n v="33109"/>
    <n v="11523276"/>
    <n v="0"/>
    <n v="0"/>
    <n v="0"/>
  </r>
  <r>
    <s v="f3411de7-26af-4f7b-bc44-a61200e6eb52"/>
    <x v="1"/>
    <x v="1"/>
    <x v="0"/>
    <x v="1"/>
    <x v="1"/>
    <x v="1"/>
    <n v="0"/>
    <n v="0"/>
    <n v="84800"/>
    <n v="24531593"/>
    <n v="0"/>
    <n v="0"/>
    <n v="0"/>
  </r>
  <r>
    <s v="f3411de7-26af-4f7b-bc44-a61200e6eb52"/>
    <x v="1"/>
    <x v="1"/>
    <x v="0"/>
    <x v="1"/>
    <x v="0"/>
    <x v="0"/>
    <n v="0"/>
    <n v="0"/>
    <n v="84800"/>
    <n v="24531593"/>
    <n v="0"/>
    <n v="0"/>
    <n v="0"/>
  </r>
  <r>
    <s v="f3411de7-26af-4f7b-bc44-a61200e6eb52"/>
    <x v="1"/>
    <x v="1"/>
    <x v="0"/>
    <x v="1"/>
    <x v="2"/>
    <x v="2"/>
    <n v="0"/>
    <n v="0"/>
    <n v="84800"/>
    <n v="24531593"/>
    <n v="0"/>
    <n v="0"/>
    <n v="0"/>
  </r>
  <r>
    <s v="f3411de7-26af-4f7b-bc44-a61200e6eb52"/>
    <x v="1"/>
    <x v="1"/>
    <x v="1"/>
    <x v="1"/>
    <x v="0"/>
    <x v="0"/>
    <n v="0"/>
    <n v="0"/>
    <n v="80320"/>
    <n v="23037094"/>
    <n v="0"/>
    <n v="0"/>
    <n v="0"/>
  </r>
  <r>
    <s v="f3411de7-26af-4f7b-bc44-a61200e6eb52"/>
    <x v="1"/>
    <x v="1"/>
    <x v="1"/>
    <x v="1"/>
    <x v="1"/>
    <x v="1"/>
    <n v="0"/>
    <n v="0"/>
    <n v="80320"/>
    <n v="23037094"/>
    <n v="0"/>
    <n v="0"/>
    <n v="0"/>
  </r>
  <r>
    <s v="f3411de7-26af-4f7b-bc44-a61200e6eb52"/>
    <x v="1"/>
    <x v="1"/>
    <x v="1"/>
    <x v="1"/>
    <x v="2"/>
    <x v="2"/>
    <n v="0"/>
    <n v="0"/>
    <n v="80320"/>
    <n v="23037094"/>
    <n v="0"/>
    <n v="0"/>
    <n v="0"/>
  </r>
  <r>
    <s v="f3411de7-26af-4f7b-bc44-a61200e6eb52"/>
    <x v="1"/>
    <x v="1"/>
    <x v="2"/>
    <x v="1"/>
    <x v="1"/>
    <x v="1"/>
    <n v="1"/>
    <n v="1"/>
    <n v="77042"/>
    <n v="24394067"/>
    <n v="0"/>
    <n v="0"/>
    <n v="1"/>
  </r>
  <r>
    <s v="f3411de7-26af-4f7b-bc44-a61200e6eb52"/>
    <x v="1"/>
    <x v="1"/>
    <x v="2"/>
    <x v="1"/>
    <x v="2"/>
    <x v="2"/>
    <n v="0"/>
    <n v="0"/>
    <n v="77042"/>
    <n v="24394067"/>
    <n v="0"/>
    <n v="0"/>
    <n v="0"/>
  </r>
  <r>
    <s v="f3411de7-26af-4f7b-bc44-a61200e6eb52"/>
    <x v="1"/>
    <x v="1"/>
    <x v="2"/>
    <x v="1"/>
    <x v="0"/>
    <x v="0"/>
    <n v="0"/>
    <n v="0"/>
    <n v="77042"/>
    <n v="24394067"/>
    <n v="0"/>
    <n v="0"/>
    <n v="0"/>
  </r>
  <r>
    <s v="f3411de7-26af-4f7b-bc44-a61200e6eb52"/>
    <x v="1"/>
    <x v="1"/>
    <x v="3"/>
    <x v="1"/>
    <x v="0"/>
    <x v="0"/>
    <n v="0"/>
    <n v="0"/>
    <n v="27147"/>
    <n v="9405253"/>
    <n v="0"/>
    <n v="0"/>
    <n v="0"/>
  </r>
  <r>
    <s v="f3411de7-26af-4f7b-bc44-a61200e6eb52"/>
    <x v="1"/>
    <x v="1"/>
    <x v="3"/>
    <x v="1"/>
    <x v="1"/>
    <x v="1"/>
    <n v="0"/>
    <n v="0"/>
    <n v="27147"/>
    <n v="9405253"/>
    <n v="0"/>
    <n v="0"/>
    <n v="0"/>
  </r>
  <r>
    <s v="f3411de7-26af-4f7b-bc44-a61200e6eb52"/>
    <x v="1"/>
    <x v="1"/>
    <x v="3"/>
    <x v="1"/>
    <x v="2"/>
    <x v="2"/>
    <n v="0"/>
    <n v="0"/>
    <n v="27147"/>
    <n v="9405253"/>
    <n v="0"/>
    <n v="0"/>
    <n v="0"/>
  </r>
  <r>
    <s v="f3411de7-26af-4f7b-bc44-a61200e6eb52"/>
    <x v="2"/>
    <x v="0"/>
    <x v="0"/>
    <x v="1"/>
    <x v="2"/>
    <x v="2"/>
    <n v="0"/>
    <n v="0"/>
    <n v="81556"/>
    <n v="23255232"/>
    <n v="0"/>
    <n v="0"/>
    <n v="0"/>
  </r>
  <r>
    <s v="f3411de7-26af-4f7b-bc44-a61200e6eb52"/>
    <x v="2"/>
    <x v="0"/>
    <x v="0"/>
    <x v="1"/>
    <x v="0"/>
    <x v="0"/>
    <n v="0"/>
    <n v="0"/>
    <n v="81556"/>
    <n v="23255232"/>
    <n v="0"/>
    <n v="0"/>
    <n v="0"/>
  </r>
  <r>
    <s v="f3411de7-26af-4f7b-bc44-a61200e6eb52"/>
    <x v="2"/>
    <x v="0"/>
    <x v="0"/>
    <x v="1"/>
    <x v="1"/>
    <x v="1"/>
    <n v="0"/>
    <n v="0"/>
    <n v="81556"/>
    <n v="23255232"/>
    <n v="0"/>
    <n v="0"/>
    <n v="0"/>
  </r>
  <r>
    <s v="f3411de7-26af-4f7b-bc44-a61200e6eb52"/>
    <x v="2"/>
    <x v="0"/>
    <x v="1"/>
    <x v="1"/>
    <x v="1"/>
    <x v="1"/>
    <n v="0"/>
    <n v="0"/>
    <n v="90088"/>
    <n v="26053698"/>
    <n v="0"/>
    <n v="0"/>
    <n v="0"/>
  </r>
  <r>
    <s v="f3411de7-26af-4f7b-bc44-a61200e6eb52"/>
    <x v="2"/>
    <x v="0"/>
    <x v="1"/>
    <x v="1"/>
    <x v="2"/>
    <x v="2"/>
    <n v="0"/>
    <n v="0"/>
    <n v="90088"/>
    <n v="26053698"/>
    <n v="0"/>
    <n v="0"/>
    <n v="0"/>
  </r>
  <r>
    <s v="f3411de7-26af-4f7b-bc44-a61200e6eb52"/>
    <x v="2"/>
    <x v="0"/>
    <x v="1"/>
    <x v="1"/>
    <x v="0"/>
    <x v="0"/>
    <n v="0"/>
    <n v="0"/>
    <n v="90088"/>
    <n v="26053698"/>
    <n v="0"/>
    <n v="0"/>
    <n v="0"/>
  </r>
  <r>
    <s v="f3411de7-26af-4f7b-bc44-a61200e6eb52"/>
    <x v="2"/>
    <x v="0"/>
    <x v="2"/>
    <x v="1"/>
    <x v="0"/>
    <x v="0"/>
    <n v="0"/>
    <n v="0"/>
    <n v="86958"/>
    <n v="27700646"/>
    <n v="0"/>
    <n v="0"/>
    <n v="0"/>
  </r>
  <r>
    <s v="f3411de7-26af-4f7b-bc44-a61200e6eb52"/>
    <x v="2"/>
    <x v="0"/>
    <x v="2"/>
    <x v="1"/>
    <x v="1"/>
    <x v="1"/>
    <n v="0"/>
    <n v="0"/>
    <n v="86958"/>
    <n v="27700646"/>
    <n v="0"/>
    <n v="0"/>
    <n v="0"/>
  </r>
  <r>
    <s v="f3411de7-26af-4f7b-bc44-a61200e6eb52"/>
    <x v="2"/>
    <x v="0"/>
    <x v="2"/>
    <x v="1"/>
    <x v="2"/>
    <x v="2"/>
    <n v="0"/>
    <n v="0"/>
    <n v="86958"/>
    <n v="27700646"/>
    <n v="0"/>
    <n v="0"/>
    <n v="0"/>
  </r>
  <r>
    <s v="f3411de7-26af-4f7b-bc44-a61200e6eb52"/>
    <x v="2"/>
    <x v="0"/>
    <x v="3"/>
    <x v="1"/>
    <x v="0"/>
    <x v="0"/>
    <n v="0"/>
    <n v="0"/>
    <n v="34942"/>
    <n v="12057623"/>
    <n v="0"/>
    <n v="0"/>
    <n v="0"/>
  </r>
  <r>
    <s v="f3411de7-26af-4f7b-bc44-a61200e6eb52"/>
    <x v="2"/>
    <x v="0"/>
    <x v="3"/>
    <x v="1"/>
    <x v="1"/>
    <x v="1"/>
    <n v="0"/>
    <n v="0"/>
    <n v="34942"/>
    <n v="12057623"/>
    <n v="0"/>
    <n v="0"/>
    <n v="0"/>
  </r>
  <r>
    <s v="f3411de7-26af-4f7b-bc44-a61200e6eb52"/>
    <x v="2"/>
    <x v="0"/>
    <x v="3"/>
    <x v="1"/>
    <x v="2"/>
    <x v="2"/>
    <n v="0"/>
    <n v="0"/>
    <n v="34942"/>
    <n v="12057623"/>
    <n v="0"/>
    <n v="0"/>
    <n v="0"/>
  </r>
  <r>
    <s v="f3411de7-26af-4f7b-bc44-a61200e6eb52"/>
    <x v="2"/>
    <x v="1"/>
    <x v="0"/>
    <x v="1"/>
    <x v="1"/>
    <x v="1"/>
    <n v="0"/>
    <n v="0"/>
    <n v="84478"/>
    <n v="24148393"/>
    <n v="0"/>
    <n v="0"/>
    <n v="0"/>
  </r>
  <r>
    <s v="f3411de7-26af-4f7b-bc44-a61200e6eb52"/>
    <x v="2"/>
    <x v="1"/>
    <x v="0"/>
    <x v="1"/>
    <x v="0"/>
    <x v="0"/>
    <n v="0"/>
    <n v="0"/>
    <n v="84478"/>
    <n v="24148393"/>
    <n v="0"/>
    <n v="0"/>
    <n v="0"/>
  </r>
  <r>
    <s v="f3411de7-26af-4f7b-bc44-a61200e6eb52"/>
    <x v="2"/>
    <x v="1"/>
    <x v="0"/>
    <x v="1"/>
    <x v="2"/>
    <x v="2"/>
    <n v="0"/>
    <n v="0"/>
    <n v="84478"/>
    <n v="24148393"/>
    <n v="0"/>
    <n v="0"/>
    <n v="0"/>
  </r>
  <r>
    <s v="f3411de7-26af-4f7b-bc44-a61200e6eb52"/>
    <x v="2"/>
    <x v="1"/>
    <x v="1"/>
    <x v="1"/>
    <x v="0"/>
    <x v="0"/>
    <n v="0"/>
    <n v="0"/>
    <n v="78904"/>
    <n v="22669729"/>
    <n v="0"/>
    <n v="0"/>
    <n v="0"/>
  </r>
  <r>
    <s v="f3411de7-26af-4f7b-bc44-a61200e6eb52"/>
    <x v="2"/>
    <x v="1"/>
    <x v="1"/>
    <x v="1"/>
    <x v="2"/>
    <x v="2"/>
    <n v="0"/>
    <n v="0"/>
    <n v="78904"/>
    <n v="22669729"/>
    <n v="0"/>
    <n v="0"/>
    <n v="0"/>
  </r>
  <r>
    <s v="f3411de7-26af-4f7b-bc44-a61200e6eb52"/>
    <x v="2"/>
    <x v="1"/>
    <x v="1"/>
    <x v="1"/>
    <x v="1"/>
    <x v="1"/>
    <n v="0"/>
    <n v="0"/>
    <n v="78904"/>
    <n v="22669729"/>
    <n v="0"/>
    <n v="0"/>
    <n v="0"/>
  </r>
  <r>
    <s v="f3411de7-26af-4f7b-bc44-a61200e6eb52"/>
    <x v="2"/>
    <x v="1"/>
    <x v="2"/>
    <x v="1"/>
    <x v="0"/>
    <x v="0"/>
    <n v="0"/>
    <n v="0"/>
    <n v="77069"/>
    <n v="24447549"/>
    <n v="0"/>
    <n v="0"/>
    <n v="0"/>
  </r>
  <r>
    <s v="f3411de7-26af-4f7b-bc44-a61200e6eb52"/>
    <x v="2"/>
    <x v="1"/>
    <x v="2"/>
    <x v="1"/>
    <x v="1"/>
    <x v="1"/>
    <n v="0"/>
    <n v="0"/>
    <n v="77069"/>
    <n v="24447549"/>
    <n v="0"/>
    <n v="0"/>
    <n v="0"/>
  </r>
  <r>
    <s v="f3411de7-26af-4f7b-bc44-a61200e6eb52"/>
    <x v="2"/>
    <x v="1"/>
    <x v="2"/>
    <x v="1"/>
    <x v="2"/>
    <x v="2"/>
    <n v="0"/>
    <n v="0"/>
    <n v="77069"/>
    <n v="24447549"/>
    <n v="0"/>
    <n v="0"/>
    <n v="0"/>
  </r>
  <r>
    <s v="f3411de7-26af-4f7b-bc44-a61200e6eb52"/>
    <x v="2"/>
    <x v="1"/>
    <x v="3"/>
    <x v="1"/>
    <x v="0"/>
    <x v="0"/>
    <n v="0"/>
    <n v="0"/>
    <n v="28730"/>
    <n v="9908604"/>
    <n v="0"/>
    <n v="0"/>
    <n v="0"/>
  </r>
  <r>
    <s v="f3411de7-26af-4f7b-bc44-a61200e6eb52"/>
    <x v="2"/>
    <x v="1"/>
    <x v="3"/>
    <x v="1"/>
    <x v="1"/>
    <x v="1"/>
    <n v="0"/>
    <n v="0"/>
    <n v="28730"/>
    <n v="9908604"/>
    <n v="0"/>
    <n v="0"/>
    <n v="0"/>
  </r>
  <r>
    <s v="f3411de7-26af-4f7b-bc44-a61200e6eb52"/>
    <x v="2"/>
    <x v="1"/>
    <x v="3"/>
    <x v="1"/>
    <x v="2"/>
    <x v="2"/>
    <n v="0"/>
    <n v="0"/>
    <n v="28730"/>
    <n v="9908604"/>
    <n v="0"/>
    <n v="0"/>
    <n v="0"/>
  </r>
  <r>
    <s v="f3411de7-26af-4f7b-bc44-a61200e6eb52"/>
    <x v="3"/>
    <x v="0"/>
    <x v="0"/>
    <x v="1"/>
    <x v="0"/>
    <x v="0"/>
    <n v="0"/>
    <n v="0"/>
    <n v="77757"/>
    <n v="23091240"/>
    <n v="0"/>
    <n v="0"/>
    <n v="0"/>
  </r>
  <r>
    <s v="f3411de7-26af-4f7b-bc44-a61200e6eb52"/>
    <x v="3"/>
    <x v="0"/>
    <x v="0"/>
    <x v="1"/>
    <x v="2"/>
    <x v="2"/>
    <n v="0"/>
    <n v="0"/>
    <n v="77757"/>
    <n v="23091240"/>
    <n v="0"/>
    <n v="0"/>
    <n v="0"/>
  </r>
  <r>
    <s v="f3411de7-26af-4f7b-bc44-a61200e6eb52"/>
    <x v="3"/>
    <x v="0"/>
    <x v="0"/>
    <x v="1"/>
    <x v="1"/>
    <x v="1"/>
    <n v="0"/>
    <n v="0"/>
    <n v="77757"/>
    <n v="23091240"/>
    <n v="0"/>
    <n v="0"/>
    <n v="0"/>
  </r>
  <r>
    <s v="f3411de7-26af-4f7b-bc44-a61200e6eb52"/>
    <x v="3"/>
    <x v="0"/>
    <x v="1"/>
    <x v="1"/>
    <x v="1"/>
    <x v="1"/>
    <n v="0"/>
    <n v="0"/>
    <n v="90203"/>
    <n v="26638862"/>
    <n v="0"/>
    <n v="0"/>
    <n v="0"/>
  </r>
  <r>
    <s v="f3411de7-26af-4f7b-bc44-a61200e6eb52"/>
    <x v="3"/>
    <x v="0"/>
    <x v="1"/>
    <x v="1"/>
    <x v="2"/>
    <x v="2"/>
    <n v="0"/>
    <n v="0"/>
    <n v="90203"/>
    <n v="26638862"/>
    <n v="0"/>
    <n v="0"/>
    <n v="0"/>
  </r>
  <r>
    <s v="f3411de7-26af-4f7b-bc44-a61200e6eb52"/>
    <x v="3"/>
    <x v="0"/>
    <x v="1"/>
    <x v="1"/>
    <x v="0"/>
    <x v="0"/>
    <n v="0"/>
    <n v="0"/>
    <n v="90203"/>
    <n v="26638862"/>
    <n v="0"/>
    <n v="0"/>
    <n v="0"/>
  </r>
  <r>
    <s v="f3411de7-26af-4f7b-bc44-a61200e6eb52"/>
    <x v="3"/>
    <x v="0"/>
    <x v="2"/>
    <x v="1"/>
    <x v="0"/>
    <x v="0"/>
    <n v="0"/>
    <n v="0"/>
    <n v="85122"/>
    <n v="27642285"/>
    <n v="0"/>
    <n v="0"/>
    <n v="0"/>
  </r>
  <r>
    <s v="f3411de7-26af-4f7b-bc44-a61200e6eb52"/>
    <x v="3"/>
    <x v="0"/>
    <x v="2"/>
    <x v="1"/>
    <x v="1"/>
    <x v="1"/>
    <n v="0"/>
    <n v="0"/>
    <n v="85122"/>
    <n v="27642285"/>
    <n v="0"/>
    <n v="0"/>
    <n v="0"/>
  </r>
  <r>
    <s v="f3411de7-26af-4f7b-bc44-a61200e6eb52"/>
    <x v="3"/>
    <x v="0"/>
    <x v="2"/>
    <x v="1"/>
    <x v="2"/>
    <x v="2"/>
    <n v="0"/>
    <n v="0"/>
    <n v="85122"/>
    <n v="27642285"/>
    <n v="0"/>
    <n v="0"/>
    <n v="0"/>
  </r>
  <r>
    <s v="f3411de7-26af-4f7b-bc44-a61200e6eb52"/>
    <x v="3"/>
    <x v="0"/>
    <x v="3"/>
    <x v="1"/>
    <x v="0"/>
    <x v="0"/>
    <n v="0"/>
    <n v="0"/>
    <n v="35875"/>
    <n v="12570473"/>
    <n v="0"/>
    <n v="0"/>
    <n v="0"/>
  </r>
  <r>
    <s v="f3411de7-26af-4f7b-bc44-a61200e6eb52"/>
    <x v="3"/>
    <x v="0"/>
    <x v="3"/>
    <x v="1"/>
    <x v="1"/>
    <x v="1"/>
    <n v="0"/>
    <n v="0"/>
    <n v="35875"/>
    <n v="12570473"/>
    <n v="0"/>
    <n v="0"/>
    <n v="0"/>
  </r>
  <r>
    <s v="f3411de7-26af-4f7b-bc44-a61200e6eb52"/>
    <x v="3"/>
    <x v="0"/>
    <x v="3"/>
    <x v="1"/>
    <x v="2"/>
    <x v="2"/>
    <n v="0"/>
    <n v="0"/>
    <n v="35875"/>
    <n v="12570473"/>
    <n v="0"/>
    <n v="0"/>
    <n v="0"/>
  </r>
  <r>
    <s v="f3411de7-26af-4f7b-bc44-a61200e6eb52"/>
    <x v="3"/>
    <x v="1"/>
    <x v="0"/>
    <x v="1"/>
    <x v="1"/>
    <x v="1"/>
    <n v="0"/>
    <n v="0"/>
    <n v="80593"/>
    <n v="23972451"/>
    <n v="0"/>
    <n v="0"/>
    <n v="0"/>
  </r>
  <r>
    <s v="f3411de7-26af-4f7b-bc44-a61200e6eb52"/>
    <x v="3"/>
    <x v="1"/>
    <x v="0"/>
    <x v="1"/>
    <x v="0"/>
    <x v="0"/>
    <n v="0"/>
    <n v="0"/>
    <n v="80593"/>
    <n v="23972451"/>
    <n v="0"/>
    <n v="0"/>
    <n v="0"/>
  </r>
  <r>
    <s v="f3411de7-26af-4f7b-bc44-a61200e6eb52"/>
    <x v="3"/>
    <x v="1"/>
    <x v="0"/>
    <x v="1"/>
    <x v="2"/>
    <x v="2"/>
    <n v="0"/>
    <n v="0"/>
    <n v="80593"/>
    <n v="23972451"/>
    <n v="0"/>
    <n v="0"/>
    <n v="0"/>
  </r>
  <r>
    <s v="f3411de7-26af-4f7b-bc44-a61200e6eb52"/>
    <x v="3"/>
    <x v="1"/>
    <x v="1"/>
    <x v="1"/>
    <x v="0"/>
    <x v="0"/>
    <n v="0"/>
    <n v="0"/>
    <n v="80977"/>
    <n v="23603730"/>
    <n v="0"/>
    <n v="0"/>
    <n v="0"/>
  </r>
  <r>
    <s v="f3411de7-26af-4f7b-bc44-a61200e6eb52"/>
    <x v="3"/>
    <x v="1"/>
    <x v="1"/>
    <x v="1"/>
    <x v="1"/>
    <x v="1"/>
    <n v="0"/>
    <n v="0"/>
    <n v="80977"/>
    <n v="23603730"/>
    <n v="0"/>
    <n v="0"/>
    <n v="0"/>
  </r>
  <r>
    <s v="f3411de7-26af-4f7b-bc44-a61200e6eb52"/>
    <x v="3"/>
    <x v="1"/>
    <x v="1"/>
    <x v="1"/>
    <x v="2"/>
    <x v="2"/>
    <n v="0"/>
    <n v="0"/>
    <n v="80977"/>
    <n v="23603730"/>
    <n v="0"/>
    <n v="0"/>
    <n v="0"/>
  </r>
  <r>
    <s v="f3411de7-26af-4f7b-bc44-a61200e6eb52"/>
    <x v="3"/>
    <x v="1"/>
    <x v="2"/>
    <x v="1"/>
    <x v="1"/>
    <x v="1"/>
    <n v="0"/>
    <n v="0"/>
    <n v="75831"/>
    <n v="24450425"/>
    <n v="0"/>
    <n v="0"/>
    <n v="0"/>
  </r>
  <r>
    <s v="f3411de7-26af-4f7b-bc44-a61200e6eb52"/>
    <x v="3"/>
    <x v="1"/>
    <x v="2"/>
    <x v="1"/>
    <x v="2"/>
    <x v="2"/>
    <n v="0"/>
    <n v="0"/>
    <n v="75831"/>
    <n v="24450425"/>
    <n v="0"/>
    <n v="0"/>
    <n v="0"/>
  </r>
  <r>
    <s v="f3411de7-26af-4f7b-bc44-a61200e6eb52"/>
    <x v="3"/>
    <x v="1"/>
    <x v="2"/>
    <x v="1"/>
    <x v="0"/>
    <x v="0"/>
    <n v="0"/>
    <n v="0"/>
    <n v="75831"/>
    <n v="24450425"/>
    <n v="0"/>
    <n v="0"/>
    <n v="0"/>
  </r>
  <r>
    <s v="f3411de7-26af-4f7b-bc44-a61200e6eb52"/>
    <x v="3"/>
    <x v="1"/>
    <x v="3"/>
    <x v="1"/>
    <x v="0"/>
    <x v="0"/>
    <n v="0"/>
    <n v="0"/>
    <n v="29719"/>
    <n v="10365317"/>
    <n v="0"/>
    <n v="0"/>
    <n v="0"/>
  </r>
  <r>
    <s v="f3411de7-26af-4f7b-bc44-a61200e6eb52"/>
    <x v="3"/>
    <x v="1"/>
    <x v="3"/>
    <x v="1"/>
    <x v="1"/>
    <x v="1"/>
    <n v="0"/>
    <n v="0"/>
    <n v="29719"/>
    <n v="10365317"/>
    <n v="0"/>
    <n v="0"/>
    <n v="0"/>
  </r>
  <r>
    <s v="f3411de7-26af-4f7b-bc44-a61200e6eb52"/>
    <x v="3"/>
    <x v="1"/>
    <x v="3"/>
    <x v="1"/>
    <x v="2"/>
    <x v="2"/>
    <n v="0"/>
    <n v="0"/>
    <n v="29719"/>
    <n v="10365317"/>
    <n v="0"/>
    <n v="0"/>
    <n v="0"/>
  </r>
  <r>
    <s v="f3411de7-26af-4f7b-bc44-a61200e6eb52"/>
    <x v="4"/>
    <x v="0"/>
    <x v="0"/>
    <x v="1"/>
    <x v="0"/>
    <x v="0"/>
    <n v="0"/>
    <n v="0"/>
    <n v="77424"/>
    <n v="22944893"/>
    <n v="0"/>
    <n v="0"/>
    <n v="0"/>
  </r>
  <r>
    <s v="f3411de7-26af-4f7b-bc44-a61200e6eb52"/>
    <x v="4"/>
    <x v="0"/>
    <x v="0"/>
    <x v="1"/>
    <x v="1"/>
    <x v="1"/>
    <n v="0"/>
    <n v="0"/>
    <n v="77424"/>
    <n v="22944893"/>
    <n v="0"/>
    <n v="0"/>
    <n v="0"/>
  </r>
  <r>
    <s v="f3411de7-26af-4f7b-bc44-a61200e6eb52"/>
    <x v="4"/>
    <x v="0"/>
    <x v="0"/>
    <x v="1"/>
    <x v="2"/>
    <x v="2"/>
    <n v="0"/>
    <n v="0"/>
    <n v="77424"/>
    <n v="22944893"/>
    <n v="0"/>
    <n v="0"/>
    <n v="0"/>
  </r>
  <r>
    <s v="f3411de7-26af-4f7b-bc44-a61200e6eb52"/>
    <x v="4"/>
    <x v="0"/>
    <x v="1"/>
    <x v="1"/>
    <x v="0"/>
    <x v="0"/>
    <n v="0"/>
    <n v="0"/>
    <n v="91164"/>
    <n v="26835222"/>
    <n v="0"/>
    <n v="0"/>
    <n v="0"/>
  </r>
  <r>
    <s v="f3411de7-26af-4f7b-bc44-a61200e6eb52"/>
    <x v="4"/>
    <x v="0"/>
    <x v="1"/>
    <x v="1"/>
    <x v="1"/>
    <x v="1"/>
    <n v="0"/>
    <n v="0"/>
    <n v="91164"/>
    <n v="26835222"/>
    <n v="0"/>
    <n v="0"/>
    <n v="0"/>
  </r>
  <r>
    <s v="f3411de7-26af-4f7b-bc44-a61200e6eb52"/>
    <x v="4"/>
    <x v="0"/>
    <x v="1"/>
    <x v="1"/>
    <x v="2"/>
    <x v="2"/>
    <n v="0"/>
    <n v="0"/>
    <n v="91164"/>
    <n v="26835222"/>
    <n v="0"/>
    <n v="0"/>
    <n v="0"/>
  </r>
  <r>
    <s v="f3411de7-26af-4f7b-bc44-a61200e6eb52"/>
    <x v="4"/>
    <x v="0"/>
    <x v="2"/>
    <x v="1"/>
    <x v="1"/>
    <x v="1"/>
    <n v="0"/>
    <n v="0"/>
    <n v="85156"/>
    <n v="27490325"/>
    <n v="0"/>
    <n v="0"/>
    <n v="0"/>
  </r>
  <r>
    <s v="f3411de7-26af-4f7b-bc44-a61200e6eb52"/>
    <x v="4"/>
    <x v="0"/>
    <x v="2"/>
    <x v="1"/>
    <x v="2"/>
    <x v="2"/>
    <n v="0"/>
    <n v="0"/>
    <n v="85156"/>
    <n v="27490325"/>
    <n v="0"/>
    <n v="0"/>
    <n v="0"/>
  </r>
  <r>
    <s v="f3411de7-26af-4f7b-bc44-a61200e6eb52"/>
    <x v="4"/>
    <x v="0"/>
    <x v="2"/>
    <x v="1"/>
    <x v="0"/>
    <x v="0"/>
    <n v="0"/>
    <n v="0"/>
    <n v="85156"/>
    <n v="27490325"/>
    <n v="0"/>
    <n v="0"/>
    <n v="0"/>
  </r>
  <r>
    <s v="f3411de7-26af-4f7b-bc44-a61200e6eb52"/>
    <x v="4"/>
    <x v="0"/>
    <x v="3"/>
    <x v="1"/>
    <x v="1"/>
    <x v="1"/>
    <n v="0"/>
    <n v="0"/>
    <n v="38516"/>
    <n v="13406286"/>
    <n v="0"/>
    <n v="0"/>
    <n v="0"/>
  </r>
  <r>
    <s v="f3411de7-26af-4f7b-bc44-a61200e6eb52"/>
    <x v="4"/>
    <x v="0"/>
    <x v="3"/>
    <x v="1"/>
    <x v="2"/>
    <x v="2"/>
    <n v="0"/>
    <n v="0"/>
    <n v="38516"/>
    <n v="13406286"/>
    <n v="0"/>
    <n v="0"/>
    <n v="0"/>
  </r>
  <r>
    <s v="f3411de7-26af-4f7b-bc44-a61200e6eb52"/>
    <x v="4"/>
    <x v="0"/>
    <x v="3"/>
    <x v="1"/>
    <x v="0"/>
    <x v="0"/>
    <n v="0"/>
    <n v="0"/>
    <n v="38516"/>
    <n v="13406286"/>
    <n v="0"/>
    <n v="0"/>
    <n v="0"/>
  </r>
  <r>
    <s v="f3411de7-26af-4f7b-bc44-a61200e6eb52"/>
    <x v="4"/>
    <x v="1"/>
    <x v="0"/>
    <x v="1"/>
    <x v="0"/>
    <x v="0"/>
    <n v="0"/>
    <n v="0"/>
    <n v="79799"/>
    <n v="23835020"/>
    <n v="0"/>
    <n v="0"/>
    <n v="0"/>
  </r>
  <r>
    <s v="f3411de7-26af-4f7b-bc44-a61200e6eb52"/>
    <x v="4"/>
    <x v="1"/>
    <x v="0"/>
    <x v="1"/>
    <x v="2"/>
    <x v="2"/>
    <n v="0"/>
    <n v="0"/>
    <n v="79799"/>
    <n v="23835020"/>
    <n v="0"/>
    <n v="0"/>
    <n v="0"/>
  </r>
  <r>
    <s v="f3411de7-26af-4f7b-bc44-a61200e6eb52"/>
    <x v="4"/>
    <x v="1"/>
    <x v="0"/>
    <x v="1"/>
    <x v="1"/>
    <x v="1"/>
    <n v="0"/>
    <n v="0"/>
    <n v="79799"/>
    <n v="23835020"/>
    <n v="0"/>
    <n v="0"/>
    <n v="0"/>
  </r>
  <r>
    <s v="f3411de7-26af-4f7b-bc44-a61200e6eb52"/>
    <x v="4"/>
    <x v="1"/>
    <x v="1"/>
    <x v="1"/>
    <x v="1"/>
    <x v="1"/>
    <n v="0"/>
    <n v="0"/>
    <n v="81224"/>
    <n v="23842653"/>
    <n v="0"/>
    <n v="0"/>
    <n v="0"/>
  </r>
  <r>
    <s v="f3411de7-26af-4f7b-bc44-a61200e6eb52"/>
    <x v="4"/>
    <x v="1"/>
    <x v="1"/>
    <x v="1"/>
    <x v="2"/>
    <x v="2"/>
    <n v="0"/>
    <n v="0"/>
    <n v="81224"/>
    <n v="23842653"/>
    <n v="0"/>
    <n v="0"/>
    <n v="0"/>
  </r>
  <r>
    <s v="f3411de7-26af-4f7b-bc44-a61200e6eb52"/>
    <x v="4"/>
    <x v="1"/>
    <x v="1"/>
    <x v="1"/>
    <x v="0"/>
    <x v="0"/>
    <n v="0"/>
    <n v="0"/>
    <n v="81224"/>
    <n v="23842653"/>
    <n v="0"/>
    <n v="0"/>
    <n v="0"/>
  </r>
  <r>
    <s v="f3411de7-26af-4f7b-bc44-a61200e6eb52"/>
    <x v="4"/>
    <x v="1"/>
    <x v="2"/>
    <x v="1"/>
    <x v="1"/>
    <x v="1"/>
    <n v="0"/>
    <n v="0"/>
    <n v="74976"/>
    <n v="24193507"/>
    <n v="0"/>
    <n v="0"/>
    <n v="0"/>
  </r>
  <r>
    <s v="f3411de7-26af-4f7b-bc44-a61200e6eb52"/>
    <x v="4"/>
    <x v="1"/>
    <x v="2"/>
    <x v="1"/>
    <x v="2"/>
    <x v="2"/>
    <n v="0"/>
    <n v="0"/>
    <n v="74976"/>
    <n v="24193507"/>
    <n v="0"/>
    <n v="0"/>
    <n v="0"/>
  </r>
  <r>
    <s v="f3411de7-26af-4f7b-bc44-a61200e6eb52"/>
    <x v="4"/>
    <x v="1"/>
    <x v="2"/>
    <x v="1"/>
    <x v="0"/>
    <x v="0"/>
    <n v="0"/>
    <n v="0"/>
    <n v="74976"/>
    <n v="24193507"/>
    <n v="0"/>
    <n v="0"/>
    <n v="0"/>
  </r>
  <r>
    <s v="f3411de7-26af-4f7b-bc44-a61200e6eb52"/>
    <x v="4"/>
    <x v="1"/>
    <x v="3"/>
    <x v="1"/>
    <x v="0"/>
    <x v="0"/>
    <n v="0"/>
    <n v="0"/>
    <n v="31790"/>
    <n v="11044841"/>
    <n v="0"/>
    <n v="0"/>
    <n v="0"/>
  </r>
  <r>
    <s v="f3411de7-26af-4f7b-bc44-a61200e6eb52"/>
    <x v="4"/>
    <x v="1"/>
    <x v="3"/>
    <x v="1"/>
    <x v="1"/>
    <x v="1"/>
    <n v="0"/>
    <n v="0"/>
    <n v="31790"/>
    <n v="11044841"/>
    <n v="0"/>
    <n v="0"/>
    <n v="0"/>
  </r>
  <r>
    <s v="f3411de7-26af-4f7b-bc44-a61200e6eb52"/>
    <x v="4"/>
    <x v="1"/>
    <x v="3"/>
    <x v="1"/>
    <x v="2"/>
    <x v="2"/>
    <n v="0"/>
    <n v="0"/>
    <n v="31790"/>
    <n v="11044841"/>
    <n v="0"/>
    <n v="0"/>
    <n v="0"/>
  </r>
  <r>
    <s v="f3411de7-26af-4f7b-bc44-a61200e6eb52"/>
    <x v="5"/>
    <x v="0"/>
    <x v="0"/>
    <x v="1"/>
    <x v="1"/>
    <x v="1"/>
    <n v="0"/>
    <n v="0"/>
    <n v="76151"/>
    <n v="22682801"/>
    <n v="0"/>
    <n v="0"/>
    <n v="0"/>
  </r>
  <r>
    <s v="f3411de7-26af-4f7b-bc44-a61200e6eb52"/>
    <x v="5"/>
    <x v="0"/>
    <x v="0"/>
    <x v="1"/>
    <x v="0"/>
    <x v="0"/>
    <n v="0"/>
    <n v="0"/>
    <n v="76151"/>
    <n v="22682801"/>
    <n v="0"/>
    <n v="0"/>
    <n v="0"/>
  </r>
  <r>
    <s v="f3411de7-26af-4f7b-bc44-a61200e6eb52"/>
    <x v="5"/>
    <x v="0"/>
    <x v="0"/>
    <x v="1"/>
    <x v="2"/>
    <x v="2"/>
    <n v="0"/>
    <n v="0"/>
    <n v="76151"/>
    <n v="22682801"/>
    <n v="0"/>
    <n v="0"/>
    <n v="0"/>
  </r>
  <r>
    <s v="f3411de7-26af-4f7b-bc44-a61200e6eb52"/>
    <x v="5"/>
    <x v="0"/>
    <x v="1"/>
    <x v="1"/>
    <x v="0"/>
    <x v="0"/>
    <n v="0"/>
    <n v="0"/>
    <n v="92636"/>
    <n v="27195474"/>
    <n v="0"/>
    <n v="0"/>
    <n v="0"/>
  </r>
  <r>
    <s v="f3411de7-26af-4f7b-bc44-a61200e6eb52"/>
    <x v="5"/>
    <x v="0"/>
    <x v="1"/>
    <x v="1"/>
    <x v="1"/>
    <x v="1"/>
    <n v="0"/>
    <n v="0"/>
    <n v="92636"/>
    <n v="27195474"/>
    <n v="0"/>
    <n v="0"/>
    <n v="0"/>
  </r>
  <r>
    <s v="f3411de7-26af-4f7b-bc44-a61200e6eb52"/>
    <x v="5"/>
    <x v="0"/>
    <x v="1"/>
    <x v="1"/>
    <x v="2"/>
    <x v="2"/>
    <n v="0"/>
    <n v="0"/>
    <n v="92636"/>
    <n v="27195474"/>
    <n v="0"/>
    <n v="0"/>
    <n v="0"/>
  </r>
  <r>
    <s v="f3411de7-26af-4f7b-bc44-a61200e6eb52"/>
    <x v="5"/>
    <x v="0"/>
    <x v="2"/>
    <x v="1"/>
    <x v="1"/>
    <x v="1"/>
    <n v="0"/>
    <n v="0"/>
    <n v="84432"/>
    <n v="27250490"/>
    <n v="0"/>
    <n v="0"/>
    <n v="0"/>
  </r>
  <r>
    <s v="f3411de7-26af-4f7b-bc44-a61200e6eb52"/>
    <x v="5"/>
    <x v="0"/>
    <x v="2"/>
    <x v="1"/>
    <x v="2"/>
    <x v="2"/>
    <n v="0"/>
    <n v="0"/>
    <n v="84432"/>
    <n v="27250490"/>
    <n v="0"/>
    <n v="0"/>
    <n v="0"/>
  </r>
  <r>
    <s v="f3411de7-26af-4f7b-bc44-a61200e6eb52"/>
    <x v="5"/>
    <x v="0"/>
    <x v="2"/>
    <x v="1"/>
    <x v="0"/>
    <x v="0"/>
    <n v="0"/>
    <n v="0"/>
    <n v="84432"/>
    <n v="27250490"/>
    <n v="0"/>
    <n v="0"/>
    <n v="0"/>
  </r>
  <r>
    <s v="f3411de7-26af-4f7b-bc44-a61200e6eb52"/>
    <x v="5"/>
    <x v="0"/>
    <x v="3"/>
    <x v="1"/>
    <x v="0"/>
    <x v="0"/>
    <n v="0"/>
    <n v="0"/>
    <n v="41454"/>
    <n v="14383632"/>
    <n v="0"/>
    <n v="0"/>
    <n v="0"/>
  </r>
  <r>
    <s v="f3411de7-26af-4f7b-bc44-a61200e6eb52"/>
    <x v="5"/>
    <x v="0"/>
    <x v="3"/>
    <x v="1"/>
    <x v="1"/>
    <x v="1"/>
    <n v="0"/>
    <n v="0"/>
    <n v="41454"/>
    <n v="14383632"/>
    <n v="0"/>
    <n v="0"/>
    <n v="0"/>
  </r>
  <r>
    <s v="f3411de7-26af-4f7b-bc44-a61200e6eb52"/>
    <x v="5"/>
    <x v="0"/>
    <x v="3"/>
    <x v="1"/>
    <x v="2"/>
    <x v="2"/>
    <n v="0"/>
    <n v="0"/>
    <n v="41454"/>
    <n v="14383632"/>
    <n v="0"/>
    <n v="0"/>
    <n v="0"/>
  </r>
  <r>
    <s v="f3411de7-26af-4f7b-bc44-a61200e6eb52"/>
    <x v="5"/>
    <x v="1"/>
    <x v="0"/>
    <x v="1"/>
    <x v="2"/>
    <x v="2"/>
    <n v="0"/>
    <n v="0"/>
    <n v="79192"/>
    <n v="23628480"/>
    <n v="0"/>
    <n v="0"/>
    <n v="0"/>
  </r>
  <r>
    <s v="f3411de7-26af-4f7b-bc44-a61200e6eb52"/>
    <x v="5"/>
    <x v="1"/>
    <x v="0"/>
    <x v="1"/>
    <x v="0"/>
    <x v="0"/>
    <n v="0"/>
    <n v="0"/>
    <n v="79192"/>
    <n v="23628480"/>
    <n v="0"/>
    <n v="0"/>
    <n v="0"/>
  </r>
  <r>
    <s v="f3411de7-26af-4f7b-bc44-a61200e6eb52"/>
    <x v="5"/>
    <x v="1"/>
    <x v="0"/>
    <x v="1"/>
    <x v="1"/>
    <x v="1"/>
    <n v="0"/>
    <n v="0"/>
    <n v="79192"/>
    <n v="23628480"/>
    <n v="0"/>
    <n v="0"/>
    <n v="0"/>
  </r>
  <r>
    <s v="f3411de7-26af-4f7b-bc44-a61200e6eb52"/>
    <x v="5"/>
    <x v="1"/>
    <x v="1"/>
    <x v="1"/>
    <x v="1"/>
    <x v="1"/>
    <n v="0"/>
    <n v="0"/>
    <n v="83179"/>
    <n v="24288773"/>
    <n v="0"/>
    <n v="0"/>
    <n v="0"/>
  </r>
  <r>
    <s v="f3411de7-26af-4f7b-bc44-a61200e6eb52"/>
    <x v="5"/>
    <x v="1"/>
    <x v="1"/>
    <x v="1"/>
    <x v="2"/>
    <x v="2"/>
    <n v="0"/>
    <n v="0"/>
    <n v="83179"/>
    <n v="24288773"/>
    <n v="0"/>
    <n v="0"/>
    <n v="0"/>
  </r>
  <r>
    <s v="f3411de7-26af-4f7b-bc44-a61200e6eb52"/>
    <x v="5"/>
    <x v="1"/>
    <x v="1"/>
    <x v="1"/>
    <x v="0"/>
    <x v="0"/>
    <n v="0"/>
    <n v="0"/>
    <n v="83179"/>
    <n v="24288773"/>
    <n v="0"/>
    <n v="0"/>
    <n v="0"/>
  </r>
  <r>
    <s v="f3411de7-26af-4f7b-bc44-a61200e6eb52"/>
    <x v="5"/>
    <x v="1"/>
    <x v="2"/>
    <x v="1"/>
    <x v="0"/>
    <x v="0"/>
    <n v="0"/>
    <n v="0"/>
    <n v="74323"/>
    <n v="23988338"/>
    <n v="0"/>
    <n v="0"/>
    <n v="0"/>
  </r>
  <r>
    <s v="f3411de7-26af-4f7b-bc44-a61200e6eb52"/>
    <x v="5"/>
    <x v="1"/>
    <x v="2"/>
    <x v="1"/>
    <x v="1"/>
    <x v="1"/>
    <n v="0"/>
    <n v="0"/>
    <n v="74323"/>
    <n v="23988338"/>
    <n v="0"/>
    <n v="0"/>
    <n v="0"/>
  </r>
  <r>
    <s v="f3411de7-26af-4f7b-bc44-a61200e6eb52"/>
    <x v="5"/>
    <x v="1"/>
    <x v="2"/>
    <x v="1"/>
    <x v="2"/>
    <x v="2"/>
    <n v="0"/>
    <n v="0"/>
    <n v="74323"/>
    <n v="23988338"/>
    <n v="0"/>
    <n v="0"/>
    <n v="0"/>
  </r>
  <r>
    <s v="f3411de7-26af-4f7b-bc44-a61200e6eb52"/>
    <x v="5"/>
    <x v="1"/>
    <x v="3"/>
    <x v="1"/>
    <x v="0"/>
    <x v="0"/>
    <n v="0"/>
    <n v="0"/>
    <n v="34166"/>
    <n v="11811134"/>
    <n v="0"/>
    <n v="0"/>
    <n v="0"/>
  </r>
  <r>
    <s v="f3411de7-26af-4f7b-bc44-a61200e6eb52"/>
    <x v="5"/>
    <x v="1"/>
    <x v="3"/>
    <x v="1"/>
    <x v="1"/>
    <x v="1"/>
    <n v="0"/>
    <n v="0"/>
    <n v="34166"/>
    <n v="11811134"/>
    <n v="0"/>
    <n v="0"/>
    <n v="0"/>
  </r>
  <r>
    <s v="f3411de7-26af-4f7b-bc44-a61200e6eb52"/>
    <x v="5"/>
    <x v="1"/>
    <x v="3"/>
    <x v="1"/>
    <x v="2"/>
    <x v="2"/>
    <n v="0"/>
    <n v="0"/>
    <n v="34166"/>
    <n v="11811134"/>
    <n v="0"/>
    <n v="0"/>
    <n v="0"/>
  </r>
  <r>
    <s v="f3411de7-26af-4f7b-bc44-a61200e6eb52"/>
    <x v="6"/>
    <x v="0"/>
    <x v="0"/>
    <x v="1"/>
    <x v="0"/>
    <x v="0"/>
    <n v="0"/>
    <n v="0"/>
    <n v="76328"/>
    <n v="22700994"/>
    <n v="0"/>
    <n v="0"/>
    <n v="0"/>
  </r>
  <r>
    <s v="f3411de7-26af-4f7b-bc44-a61200e6eb52"/>
    <x v="6"/>
    <x v="0"/>
    <x v="0"/>
    <x v="1"/>
    <x v="2"/>
    <x v="2"/>
    <n v="0"/>
    <n v="0"/>
    <n v="76328"/>
    <n v="22700994"/>
    <n v="0"/>
    <n v="0"/>
    <n v="0"/>
  </r>
  <r>
    <s v="f3411de7-26af-4f7b-bc44-a61200e6eb52"/>
    <x v="6"/>
    <x v="0"/>
    <x v="0"/>
    <x v="1"/>
    <x v="1"/>
    <x v="1"/>
    <n v="0"/>
    <n v="0"/>
    <n v="76328"/>
    <n v="22700994"/>
    <n v="0"/>
    <n v="0"/>
    <n v="0"/>
  </r>
  <r>
    <s v="f3411de7-26af-4f7b-bc44-a61200e6eb52"/>
    <x v="6"/>
    <x v="0"/>
    <x v="1"/>
    <x v="1"/>
    <x v="1"/>
    <x v="1"/>
    <n v="0"/>
    <n v="0"/>
    <n v="98721"/>
    <n v="28029682"/>
    <n v="0"/>
    <n v="0"/>
    <n v="0"/>
  </r>
  <r>
    <s v="f3411de7-26af-4f7b-bc44-a61200e6eb52"/>
    <x v="6"/>
    <x v="0"/>
    <x v="1"/>
    <x v="1"/>
    <x v="2"/>
    <x v="2"/>
    <n v="0"/>
    <n v="0"/>
    <n v="98721"/>
    <n v="28029682"/>
    <n v="0"/>
    <n v="0"/>
    <n v="0"/>
  </r>
  <r>
    <s v="f3411de7-26af-4f7b-bc44-a61200e6eb52"/>
    <x v="6"/>
    <x v="0"/>
    <x v="1"/>
    <x v="1"/>
    <x v="0"/>
    <x v="0"/>
    <n v="0"/>
    <n v="0"/>
    <n v="98721"/>
    <n v="28029682"/>
    <n v="0"/>
    <n v="0"/>
    <n v="0"/>
  </r>
  <r>
    <s v="f3411de7-26af-4f7b-bc44-a61200e6eb52"/>
    <x v="6"/>
    <x v="0"/>
    <x v="2"/>
    <x v="1"/>
    <x v="1"/>
    <x v="1"/>
    <n v="0"/>
    <n v="0"/>
    <n v="88192"/>
    <n v="27173996"/>
    <n v="0"/>
    <n v="0"/>
    <n v="0"/>
  </r>
  <r>
    <s v="f3411de7-26af-4f7b-bc44-a61200e6eb52"/>
    <x v="6"/>
    <x v="0"/>
    <x v="2"/>
    <x v="1"/>
    <x v="2"/>
    <x v="2"/>
    <n v="0"/>
    <n v="0"/>
    <n v="88192"/>
    <n v="27173996"/>
    <n v="0"/>
    <n v="0"/>
    <n v="0"/>
  </r>
  <r>
    <s v="f3411de7-26af-4f7b-bc44-a61200e6eb52"/>
    <x v="6"/>
    <x v="0"/>
    <x v="2"/>
    <x v="1"/>
    <x v="0"/>
    <x v="0"/>
    <n v="0"/>
    <n v="0"/>
    <n v="88192"/>
    <n v="27173996"/>
    <n v="0"/>
    <n v="0"/>
    <n v="0"/>
  </r>
  <r>
    <s v="f3411de7-26af-4f7b-bc44-a61200e6eb52"/>
    <x v="6"/>
    <x v="0"/>
    <x v="3"/>
    <x v="1"/>
    <x v="0"/>
    <x v="0"/>
    <n v="0"/>
    <n v="0"/>
    <n v="44382"/>
    <n v="15337085"/>
    <n v="0"/>
    <n v="0"/>
    <n v="0"/>
  </r>
  <r>
    <s v="f3411de7-26af-4f7b-bc44-a61200e6eb52"/>
    <x v="6"/>
    <x v="0"/>
    <x v="3"/>
    <x v="1"/>
    <x v="1"/>
    <x v="1"/>
    <n v="0"/>
    <n v="0"/>
    <n v="44382"/>
    <n v="15337085"/>
    <n v="0"/>
    <n v="0"/>
    <n v="0"/>
  </r>
  <r>
    <s v="f3411de7-26af-4f7b-bc44-a61200e6eb52"/>
    <x v="6"/>
    <x v="0"/>
    <x v="3"/>
    <x v="1"/>
    <x v="2"/>
    <x v="2"/>
    <n v="0"/>
    <n v="0"/>
    <n v="44382"/>
    <n v="15337085"/>
    <n v="0"/>
    <n v="0"/>
    <n v="0"/>
  </r>
  <r>
    <s v="f3411de7-26af-4f7b-bc44-a61200e6eb52"/>
    <x v="6"/>
    <x v="1"/>
    <x v="0"/>
    <x v="1"/>
    <x v="1"/>
    <x v="1"/>
    <n v="0"/>
    <n v="0"/>
    <n v="79545"/>
    <n v="23717825"/>
    <n v="0"/>
    <n v="0"/>
    <n v="0"/>
  </r>
  <r>
    <s v="f3411de7-26af-4f7b-bc44-a61200e6eb52"/>
    <x v="6"/>
    <x v="1"/>
    <x v="0"/>
    <x v="1"/>
    <x v="2"/>
    <x v="2"/>
    <n v="0"/>
    <n v="0"/>
    <n v="79545"/>
    <n v="23717825"/>
    <n v="0"/>
    <n v="0"/>
    <n v="0"/>
  </r>
  <r>
    <s v="f3411de7-26af-4f7b-bc44-a61200e6eb52"/>
    <x v="6"/>
    <x v="1"/>
    <x v="0"/>
    <x v="1"/>
    <x v="0"/>
    <x v="0"/>
    <n v="0"/>
    <n v="0"/>
    <n v="79545"/>
    <n v="23717825"/>
    <n v="0"/>
    <n v="0"/>
    <n v="0"/>
  </r>
  <r>
    <s v="f3411de7-26af-4f7b-bc44-a61200e6eb52"/>
    <x v="6"/>
    <x v="1"/>
    <x v="1"/>
    <x v="1"/>
    <x v="1"/>
    <x v="1"/>
    <n v="0"/>
    <n v="0"/>
    <n v="90852"/>
    <n v="25664831"/>
    <n v="0"/>
    <n v="0"/>
    <n v="0"/>
  </r>
  <r>
    <s v="f3411de7-26af-4f7b-bc44-a61200e6eb52"/>
    <x v="6"/>
    <x v="1"/>
    <x v="1"/>
    <x v="1"/>
    <x v="2"/>
    <x v="2"/>
    <n v="0"/>
    <n v="0"/>
    <n v="90852"/>
    <n v="25664831"/>
    <n v="0"/>
    <n v="0"/>
    <n v="0"/>
  </r>
  <r>
    <s v="f3411de7-26af-4f7b-bc44-a61200e6eb52"/>
    <x v="6"/>
    <x v="1"/>
    <x v="1"/>
    <x v="1"/>
    <x v="0"/>
    <x v="0"/>
    <n v="0"/>
    <n v="0"/>
    <n v="90852"/>
    <n v="25664831"/>
    <n v="0"/>
    <n v="0"/>
    <n v="0"/>
  </r>
  <r>
    <s v="f3411de7-26af-4f7b-bc44-a61200e6eb52"/>
    <x v="6"/>
    <x v="1"/>
    <x v="2"/>
    <x v="1"/>
    <x v="0"/>
    <x v="0"/>
    <n v="0"/>
    <n v="0"/>
    <n v="78004"/>
    <n v="24270641"/>
    <n v="0"/>
    <n v="0"/>
    <n v="0"/>
  </r>
  <r>
    <s v="f3411de7-26af-4f7b-bc44-a61200e6eb52"/>
    <x v="6"/>
    <x v="1"/>
    <x v="2"/>
    <x v="1"/>
    <x v="1"/>
    <x v="1"/>
    <n v="0"/>
    <n v="0"/>
    <n v="78004"/>
    <n v="24270641"/>
    <n v="0"/>
    <n v="0"/>
    <n v="0"/>
  </r>
  <r>
    <s v="f3411de7-26af-4f7b-bc44-a61200e6eb52"/>
    <x v="6"/>
    <x v="1"/>
    <x v="2"/>
    <x v="1"/>
    <x v="2"/>
    <x v="2"/>
    <n v="0"/>
    <n v="0"/>
    <n v="78004"/>
    <n v="24270641"/>
    <n v="0"/>
    <n v="0"/>
    <n v="0"/>
  </r>
  <r>
    <s v="f3411de7-26af-4f7b-bc44-a61200e6eb52"/>
    <x v="6"/>
    <x v="1"/>
    <x v="3"/>
    <x v="1"/>
    <x v="0"/>
    <x v="0"/>
    <n v="0"/>
    <n v="0"/>
    <n v="36711"/>
    <n v="12667741"/>
    <n v="0"/>
    <n v="0"/>
    <n v="0"/>
  </r>
  <r>
    <s v="f3411de7-26af-4f7b-bc44-a61200e6eb52"/>
    <x v="6"/>
    <x v="1"/>
    <x v="3"/>
    <x v="1"/>
    <x v="1"/>
    <x v="1"/>
    <n v="0"/>
    <n v="0"/>
    <n v="36711"/>
    <n v="12667741"/>
    <n v="0"/>
    <n v="0"/>
    <n v="0"/>
  </r>
  <r>
    <s v="f3411de7-26af-4f7b-bc44-a61200e6eb52"/>
    <x v="6"/>
    <x v="1"/>
    <x v="3"/>
    <x v="1"/>
    <x v="2"/>
    <x v="2"/>
    <n v="0"/>
    <n v="0"/>
    <n v="36711"/>
    <n v="12667741"/>
    <n v="0"/>
    <n v="0"/>
    <n v="0"/>
  </r>
  <r>
    <s v="f3411de7-26af-4f7b-bc44-a61200e6eb52"/>
    <x v="7"/>
    <x v="0"/>
    <x v="0"/>
    <x v="1"/>
    <x v="0"/>
    <x v="0"/>
    <n v="0"/>
    <n v="0"/>
    <n v="79886"/>
    <n v="21731156"/>
    <n v="0"/>
    <n v="0"/>
    <n v="0"/>
  </r>
  <r>
    <s v="f3411de7-26af-4f7b-bc44-a61200e6eb52"/>
    <x v="7"/>
    <x v="0"/>
    <x v="0"/>
    <x v="1"/>
    <x v="1"/>
    <x v="1"/>
    <n v="0"/>
    <n v="0"/>
    <n v="79886"/>
    <n v="21731156"/>
    <n v="0"/>
    <n v="0"/>
    <n v="0"/>
  </r>
  <r>
    <s v="f3411de7-26af-4f7b-bc44-a61200e6eb52"/>
    <x v="7"/>
    <x v="0"/>
    <x v="0"/>
    <x v="1"/>
    <x v="2"/>
    <x v="2"/>
    <n v="0"/>
    <n v="0"/>
    <n v="79886"/>
    <n v="21731156"/>
    <n v="0"/>
    <n v="0"/>
    <n v="0"/>
  </r>
  <r>
    <s v="f3411de7-26af-4f7b-bc44-a61200e6eb52"/>
    <x v="7"/>
    <x v="0"/>
    <x v="1"/>
    <x v="1"/>
    <x v="0"/>
    <x v="0"/>
    <n v="0"/>
    <n v="0"/>
    <n v="103669"/>
    <n v="27482492"/>
    <n v="0"/>
    <n v="0"/>
    <n v="0"/>
  </r>
  <r>
    <s v="f3411de7-26af-4f7b-bc44-a61200e6eb52"/>
    <x v="7"/>
    <x v="0"/>
    <x v="1"/>
    <x v="1"/>
    <x v="1"/>
    <x v="1"/>
    <n v="0"/>
    <n v="0"/>
    <n v="103669"/>
    <n v="27482492"/>
    <n v="0"/>
    <n v="0"/>
    <n v="0"/>
  </r>
  <r>
    <s v="f3411de7-26af-4f7b-bc44-a61200e6eb52"/>
    <x v="7"/>
    <x v="0"/>
    <x v="1"/>
    <x v="1"/>
    <x v="2"/>
    <x v="2"/>
    <n v="0"/>
    <n v="0"/>
    <n v="103669"/>
    <n v="27482492"/>
    <n v="0"/>
    <n v="0"/>
    <n v="0"/>
  </r>
  <r>
    <s v="f3411de7-26af-4f7b-bc44-a61200e6eb52"/>
    <x v="7"/>
    <x v="0"/>
    <x v="2"/>
    <x v="1"/>
    <x v="0"/>
    <x v="0"/>
    <n v="0"/>
    <n v="0"/>
    <n v="86734"/>
    <n v="25365625"/>
    <n v="0"/>
    <n v="0"/>
    <n v="0"/>
  </r>
  <r>
    <s v="f3411de7-26af-4f7b-bc44-a61200e6eb52"/>
    <x v="7"/>
    <x v="0"/>
    <x v="2"/>
    <x v="1"/>
    <x v="1"/>
    <x v="1"/>
    <n v="0"/>
    <n v="0"/>
    <n v="86734"/>
    <n v="25365625"/>
    <n v="0"/>
    <n v="0"/>
    <n v="0"/>
  </r>
  <r>
    <s v="f3411de7-26af-4f7b-bc44-a61200e6eb52"/>
    <x v="7"/>
    <x v="0"/>
    <x v="2"/>
    <x v="1"/>
    <x v="2"/>
    <x v="2"/>
    <n v="0"/>
    <n v="0"/>
    <n v="86734"/>
    <n v="25365625"/>
    <n v="0"/>
    <n v="0"/>
    <n v="0"/>
  </r>
  <r>
    <s v="f3411de7-26af-4f7b-bc44-a61200e6eb52"/>
    <x v="7"/>
    <x v="0"/>
    <x v="3"/>
    <x v="1"/>
    <x v="0"/>
    <x v="0"/>
    <n v="0"/>
    <n v="0"/>
    <n v="47328"/>
    <n v="15014838"/>
    <n v="0"/>
    <n v="0"/>
    <n v="0"/>
  </r>
  <r>
    <s v="f3411de7-26af-4f7b-bc44-a61200e6eb52"/>
    <x v="7"/>
    <x v="0"/>
    <x v="3"/>
    <x v="1"/>
    <x v="1"/>
    <x v="1"/>
    <n v="0"/>
    <n v="0"/>
    <n v="47328"/>
    <n v="15014838"/>
    <n v="0"/>
    <n v="0"/>
    <n v="0"/>
  </r>
  <r>
    <s v="f3411de7-26af-4f7b-bc44-a61200e6eb52"/>
    <x v="7"/>
    <x v="0"/>
    <x v="3"/>
    <x v="1"/>
    <x v="2"/>
    <x v="2"/>
    <n v="0"/>
    <n v="0"/>
    <n v="47328"/>
    <n v="15014838"/>
    <n v="0"/>
    <n v="0"/>
    <n v="0"/>
  </r>
  <r>
    <s v="f3411de7-26af-4f7b-bc44-a61200e6eb52"/>
    <x v="7"/>
    <x v="1"/>
    <x v="0"/>
    <x v="1"/>
    <x v="1"/>
    <x v="1"/>
    <n v="0"/>
    <n v="0"/>
    <n v="82700"/>
    <n v="22538829"/>
    <n v="0"/>
    <n v="0"/>
    <n v="0"/>
  </r>
  <r>
    <s v="f3411de7-26af-4f7b-bc44-a61200e6eb52"/>
    <x v="7"/>
    <x v="1"/>
    <x v="0"/>
    <x v="1"/>
    <x v="0"/>
    <x v="0"/>
    <n v="0"/>
    <n v="0"/>
    <n v="82700"/>
    <n v="22538829"/>
    <n v="0"/>
    <n v="0"/>
    <n v="0"/>
  </r>
  <r>
    <s v="f3411de7-26af-4f7b-bc44-a61200e6eb52"/>
    <x v="7"/>
    <x v="1"/>
    <x v="0"/>
    <x v="1"/>
    <x v="2"/>
    <x v="2"/>
    <n v="0"/>
    <n v="0"/>
    <n v="82700"/>
    <n v="22538829"/>
    <n v="0"/>
    <n v="0"/>
    <n v="0"/>
  </r>
  <r>
    <s v="f3411de7-26af-4f7b-bc44-a61200e6eb52"/>
    <x v="7"/>
    <x v="1"/>
    <x v="1"/>
    <x v="1"/>
    <x v="0"/>
    <x v="0"/>
    <n v="0"/>
    <n v="0"/>
    <n v="97559"/>
    <n v="25517288"/>
    <n v="0"/>
    <n v="0"/>
    <n v="0"/>
  </r>
  <r>
    <s v="f3411de7-26af-4f7b-bc44-a61200e6eb52"/>
    <x v="7"/>
    <x v="1"/>
    <x v="1"/>
    <x v="1"/>
    <x v="2"/>
    <x v="2"/>
    <n v="0"/>
    <n v="0"/>
    <n v="97559"/>
    <n v="25517288"/>
    <n v="0"/>
    <n v="0"/>
    <n v="0"/>
  </r>
  <r>
    <s v="f3411de7-26af-4f7b-bc44-a61200e6eb52"/>
    <x v="7"/>
    <x v="1"/>
    <x v="1"/>
    <x v="1"/>
    <x v="1"/>
    <x v="1"/>
    <n v="0"/>
    <n v="0"/>
    <n v="97559"/>
    <n v="25517288"/>
    <n v="0"/>
    <n v="0"/>
    <n v="0"/>
  </r>
  <r>
    <s v="f3411de7-26af-4f7b-bc44-a61200e6eb52"/>
    <x v="7"/>
    <x v="1"/>
    <x v="2"/>
    <x v="1"/>
    <x v="0"/>
    <x v="0"/>
    <n v="0"/>
    <n v="0"/>
    <n v="78630"/>
    <n v="22860483"/>
    <n v="0"/>
    <n v="0"/>
    <n v="0"/>
  </r>
  <r>
    <s v="f3411de7-26af-4f7b-bc44-a61200e6eb52"/>
    <x v="7"/>
    <x v="1"/>
    <x v="2"/>
    <x v="1"/>
    <x v="1"/>
    <x v="1"/>
    <n v="0"/>
    <n v="0"/>
    <n v="78630"/>
    <n v="22860483"/>
    <n v="0"/>
    <n v="0"/>
    <n v="0"/>
  </r>
  <r>
    <s v="f3411de7-26af-4f7b-bc44-a61200e6eb52"/>
    <x v="7"/>
    <x v="1"/>
    <x v="2"/>
    <x v="1"/>
    <x v="2"/>
    <x v="2"/>
    <n v="0"/>
    <n v="0"/>
    <n v="78630"/>
    <n v="22860483"/>
    <n v="0"/>
    <n v="0"/>
    <n v="0"/>
  </r>
  <r>
    <s v="f3411de7-26af-4f7b-bc44-a61200e6eb52"/>
    <x v="7"/>
    <x v="1"/>
    <x v="3"/>
    <x v="1"/>
    <x v="0"/>
    <x v="0"/>
    <n v="0"/>
    <n v="0"/>
    <n v="39234"/>
    <n v="12416676"/>
    <n v="0"/>
    <n v="0"/>
    <n v="0"/>
  </r>
  <r>
    <s v="f3411de7-26af-4f7b-bc44-a61200e6eb52"/>
    <x v="7"/>
    <x v="1"/>
    <x v="3"/>
    <x v="1"/>
    <x v="1"/>
    <x v="1"/>
    <n v="0"/>
    <n v="0"/>
    <n v="39234"/>
    <n v="12416676"/>
    <n v="0"/>
    <n v="0"/>
    <n v="0"/>
  </r>
  <r>
    <s v="f3411de7-26af-4f7b-bc44-a61200e6eb52"/>
    <x v="7"/>
    <x v="1"/>
    <x v="3"/>
    <x v="1"/>
    <x v="2"/>
    <x v="2"/>
    <n v="0"/>
    <n v="0"/>
    <n v="39234"/>
    <n v="12416676"/>
    <n v="0"/>
    <n v="0"/>
    <n v="0"/>
  </r>
  <r>
    <s v="5675ece1-2a6d-4c58-b0a0-a61200e6eb52"/>
    <x v="0"/>
    <x v="0"/>
    <x v="0"/>
    <x v="1"/>
    <x v="0"/>
    <x v="0"/>
    <n v="0"/>
    <n v="0"/>
    <n v="132627"/>
    <n v="37762580"/>
    <n v="0"/>
    <n v="0"/>
    <n v="0"/>
  </r>
  <r>
    <s v="5675ece1-2a6d-4c58-b0a0-a61200e6eb52"/>
    <x v="0"/>
    <x v="0"/>
    <x v="0"/>
    <x v="1"/>
    <x v="1"/>
    <x v="1"/>
    <n v="0"/>
    <n v="0"/>
    <n v="132627"/>
    <n v="37762580"/>
    <n v="0"/>
    <n v="0"/>
    <n v="0"/>
  </r>
  <r>
    <s v="5675ece1-2a6d-4c58-b0a0-a61200e6eb52"/>
    <x v="0"/>
    <x v="0"/>
    <x v="0"/>
    <x v="1"/>
    <x v="2"/>
    <x v="2"/>
    <n v="0"/>
    <n v="0"/>
    <n v="132627"/>
    <n v="37762580"/>
    <n v="0"/>
    <n v="0"/>
    <n v="0"/>
  </r>
  <r>
    <s v="5675ece1-2a6d-4c58-b0a0-a61200e6eb52"/>
    <x v="0"/>
    <x v="0"/>
    <x v="1"/>
    <x v="1"/>
    <x v="0"/>
    <x v="0"/>
    <n v="0"/>
    <n v="0"/>
    <n v="174396"/>
    <n v="47161248"/>
    <n v="0"/>
    <n v="0"/>
    <n v="0"/>
  </r>
  <r>
    <s v="5675ece1-2a6d-4c58-b0a0-a61200e6eb52"/>
    <x v="0"/>
    <x v="0"/>
    <x v="1"/>
    <x v="1"/>
    <x v="1"/>
    <x v="1"/>
    <n v="0"/>
    <n v="0"/>
    <n v="174396"/>
    <n v="47161248"/>
    <n v="0"/>
    <n v="0"/>
    <n v="0"/>
  </r>
  <r>
    <s v="5675ece1-2a6d-4c58-b0a0-a61200e6eb52"/>
    <x v="0"/>
    <x v="0"/>
    <x v="1"/>
    <x v="1"/>
    <x v="2"/>
    <x v="2"/>
    <n v="0"/>
    <n v="0"/>
    <n v="174396"/>
    <n v="47161248"/>
    <n v="0"/>
    <n v="0"/>
    <n v="0"/>
  </r>
  <r>
    <s v="5675ece1-2a6d-4c58-b0a0-a61200e6eb52"/>
    <x v="0"/>
    <x v="0"/>
    <x v="2"/>
    <x v="1"/>
    <x v="0"/>
    <x v="0"/>
    <n v="0"/>
    <n v="0"/>
    <n v="151975"/>
    <n v="45332731"/>
    <n v="0"/>
    <n v="0"/>
    <n v="0"/>
  </r>
  <r>
    <s v="5675ece1-2a6d-4c58-b0a0-a61200e6eb52"/>
    <x v="0"/>
    <x v="0"/>
    <x v="2"/>
    <x v="1"/>
    <x v="1"/>
    <x v="1"/>
    <n v="1"/>
    <n v="1"/>
    <n v="151975"/>
    <n v="45332731"/>
    <n v="0"/>
    <n v="0"/>
    <n v="1"/>
  </r>
  <r>
    <s v="5675ece1-2a6d-4c58-b0a0-a61200e6eb52"/>
    <x v="0"/>
    <x v="0"/>
    <x v="2"/>
    <x v="1"/>
    <x v="2"/>
    <x v="2"/>
    <n v="0"/>
    <n v="0"/>
    <n v="151975"/>
    <n v="45332731"/>
    <n v="0"/>
    <n v="0"/>
    <n v="0"/>
  </r>
  <r>
    <s v="5675ece1-2a6d-4c58-b0a0-a61200e6eb52"/>
    <x v="0"/>
    <x v="0"/>
    <x v="3"/>
    <x v="1"/>
    <x v="0"/>
    <x v="0"/>
    <n v="0"/>
    <n v="0"/>
    <n v="17767"/>
    <n v="5278823"/>
    <n v="0"/>
    <n v="0"/>
    <n v="0"/>
  </r>
  <r>
    <s v="5675ece1-2a6d-4c58-b0a0-a61200e6eb52"/>
    <x v="0"/>
    <x v="0"/>
    <x v="3"/>
    <x v="1"/>
    <x v="1"/>
    <x v="1"/>
    <n v="1"/>
    <n v="1"/>
    <n v="17767"/>
    <n v="5278823"/>
    <n v="0.1"/>
    <n v="0.1"/>
    <n v="1"/>
  </r>
  <r>
    <s v="5675ece1-2a6d-4c58-b0a0-a61200e6eb52"/>
    <x v="0"/>
    <x v="0"/>
    <x v="3"/>
    <x v="1"/>
    <x v="2"/>
    <x v="2"/>
    <n v="0"/>
    <n v="0"/>
    <n v="17767"/>
    <n v="5278823"/>
    <n v="0"/>
    <n v="0"/>
    <n v="0"/>
  </r>
  <r>
    <s v="5675ece1-2a6d-4c58-b0a0-a61200e6eb52"/>
    <x v="0"/>
    <x v="1"/>
    <x v="0"/>
    <x v="1"/>
    <x v="0"/>
    <x v="0"/>
    <n v="0"/>
    <n v="0"/>
    <n v="137515"/>
    <n v="39010147"/>
    <n v="0"/>
    <n v="0"/>
    <n v="0"/>
  </r>
  <r>
    <s v="5675ece1-2a6d-4c58-b0a0-a61200e6eb52"/>
    <x v="0"/>
    <x v="1"/>
    <x v="0"/>
    <x v="1"/>
    <x v="1"/>
    <x v="1"/>
    <n v="0"/>
    <n v="0"/>
    <n v="137515"/>
    <n v="39010147"/>
    <n v="0"/>
    <n v="0"/>
    <n v="0"/>
  </r>
  <r>
    <s v="5675ece1-2a6d-4c58-b0a0-a61200e6eb52"/>
    <x v="0"/>
    <x v="1"/>
    <x v="0"/>
    <x v="1"/>
    <x v="2"/>
    <x v="2"/>
    <n v="0"/>
    <n v="0"/>
    <n v="137515"/>
    <n v="39010147"/>
    <n v="0"/>
    <n v="0"/>
    <n v="0"/>
  </r>
  <r>
    <s v="5675ece1-2a6d-4c58-b0a0-a61200e6eb52"/>
    <x v="0"/>
    <x v="1"/>
    <x v="1"/>
    <x v="1"/>
    <x v="0"/>
    <x v="0"/>
    <n v="0"/>
    <n v="0"/>
    <n v="151322"/>
    <n v="40557443"/>
    <n v="0"/>
    <n v="0"/>
    <n v="0"/>
  </r>
  <r>
    <s v="5675ece1-2a6d-4c58-b0a0-a61200e6eb52"/>
    <x v="0"/>
    <x v="1"/>
    <x v="1"/>
    <x v="1"/>
    <x v="1"/>
    <x v="1"/>
    <n v="0"/>
    <n v="0"/>
    <n v="151322"/>
    <n v="40557443"/>
    <n v="0"/>
    <n v="0"/>
    <n v="0"/>
  </r>
  <r>
    <s v="5675ece1-2a6d-4c58-b0a0-a61200e6eb52"/>
    <x v="0"/>
    <x v="1"/>
    <x v="1"/>
    <x v="1"/>
    <x v="2"/>
    <x v="2"/>
    <n v="0"/>
    <n v="0"/>
    <n v="151322"/>
    <n v="40557443"/>
    <n v="0"/>
    <n v="0"/>
    <n v="0"/>
  </r>
  <r>
    <s v="5675ece1-2a6d-4c58-b0a0-a61200e6eb52"/>
    <x v="0"/>
    <x v="1"/>
    <x v="2"/>
    <x v="1"/>
    <x v="0"/>
    <x v="0"/>
    <n v="0"/>
    <n v="0"/>
    <n v="138253"/>
    <n v="41018106"/>
    <n v="0"/>
    <n v="0"/>
    <n v="0"/>
  </r>
  <r>
    <s v="5675ece1-2a6d-4c58-b0a0-a61200e6eb52"/>
    <x v="0"/>
    <x v="1"/>
    <x v="2"/>
    <x v="1"/>
    <x v="1"/>
    <x v="1"/>
    <n v="1"/>
    <n v="1"/>
    <n v="138253"/>
    <n v="41018106"/>
    <n v="0"/>
    <n v="0"/>
    <n v="1"/>
  </r>
  <r>
    <s v="5675ece1-2a6d-4c58-b0a0-a61200e6eb52"/>
    <x v="0"/>
    <x v="1"/>
    <x v="2"/>
    <x v="1"/>
    <x v="2"/>
    <x v="2"/>
    <n v="0"/>
    <n v="0"/>
    <n v="138253"/>
    <n v="41018106"/>
    <n v="0"/>
    <n v="0"/>
    <n v="0"/>
  </r>
  <r>
    <s v="5675ece1-2a6d-4c58-b0a0-a61200e6eb52"/>
    <x v="0"/>
    <x v="1"/>
    <x v="3"/>
    <x v="1"/>
    <x v="0"/>
    <x v="0"/>
    <n v="0"/>
    <n v="0"/>
    <n v="17949"/>
    <n v="5307980"/>
    <n v="0"/>
    <n v="0"/>
    <n v="0"/>
  </r>
  <r>
    <s v="5675ece1-2a6d-4c58-b0a0-a61200e6eb52"/>
    <x v="0"/>
    <x v="1"/>
    <x v="3"/>
    <x v="1"/>
    <x v="1"/>
    <x v="1"/>
    <n v="0"/>
    <n v="0"/>
    <n v="17949"/>
    <n v="5307980"/>
    <n v="0"/>
    <n v="0"/>
    <n v="0"/>
  </r>
  <r>
    <s v="5675ece1-2a6d-4c58-b0a0-a61200e6eb52"/>
    <x v="0"/>
    <x v="1"/>
    <x v="3"/>
    <x v="1"/>
    <x v="2"/>
    <x v="2"/>
    <n v="0"/>
    <n v="0"/>
    <n v="17949"/>
    <n v="5307980"/>
    <n v="0"/>
    <n v="0"/>
    <n v="0"/>
  </r>
  <r>
    <s v="5675ece1-2a6d-4c58-b0a0-a61200e6eb52"/>
    <x v="1"/>
    <x v="0"/>
    <x v="0"/>
    <x v="1"/>
    <x v="0"/>
    <x v="0"/>
    <n v="0"/>
    <n v="0"/>
    <n v="134442"/>
    <n v="36494111"/>
    <n v="0"/>
    <n v="0"/>
    <n v="0"/>
  </r>
  <r>
    <s v="5675ece1-2a6d-4c58-b0a0-a61200e6eb52"/>
    <x v="1"/>
    <x v="0"/>
    <x v="0"/>
    <x v="1"/>
    <x v="1"/>
    <x v="1"/>
    <n v="0"/>
    <n v="0"/>
    <n v="134442"/>
    <n v="36494111"/>
    <n v="0"/>
    <n v="0"/>
    <n v="0"/>
  </r>
  <r>
    <s v="5675ece1-2a6d-4c58-b0a0-a61200e6eb52"/>
    <x v="1"/>
    <x v="0"/>
    <x v="0"/>
    <x v="1"/>
    <x v="2"/>
    <x v="2"/>
    <n v="0"/>
    <n v="0"/>
    <n v="134442"/>
    <n v="36494111"/>
    <n v="0"/>
    <n v="0"/>
    <n v="0"/>
  </r>
  <r>
    <s v="5675ece1-2a6d-4c58-b0a0-a61200e6eb52"/>
    <x v="1"/>
    <x v="0"/>
    <x v="1"/>
    <x v="1"/>
    <x v="0"/>
    <x v="0"/>
    <n v="0"/>
    <n v="0"/>
    <n v="166106"/>
    <n v="44244222"/>
    <n v="0"/>
    <n v="0"/>
    <n v="0"/>
  </r>
  <r>
    <s v="5675ece1-2a6d-4c58-b0a0-a61200e6eb52"/>
    <x v="1"/>
    <x v="0"/>
    <x v="1"/>
    <x v="1"/>
    <x v="1"/>
    <x v="1"/>
    <n v="0"/>
    <n v="0"/>
    <n v="166106"/>
    <n v="44244222"/>
    <n v="0"/>
    <n v="0"/>
    <n v="0"/>
  </r>
  <r>
    <s v="5675ece1-2a6d-4c58-b0a0-a61200e6eb52"/>
    <x v="1"/>
    <x v="0"/>
    <x v="1"/>
    <x v="1"/>
    <x v="2"/>
    <x v="2"/>
    <n v="0"/>
    <n v="0"/>
    <n v="166106"/>
    <n v="44244222"/>
    <n v="0"/>
    <n v="0"/>
    <n v="0"/>
  </r>
  <r>
    <s v="5675ece1-2a6d-4c58-b0a0-a61200e6eb52"/>
    <x v="1"/>
    <x v="0"/>
    <x v="2"/>
    <x v="1"/>
    <x v="0"/>
    <x v="0"/>
    <n v="0"/>
    <n v="0"/>
    <n v="152866"/>
    <n v="45781595"/>
    <n v="0"/>
    <n v="0"/>
    <n v="0"/>
  </r>
  <r>
    <s v="5675ece1-2a6d-4c58-b0a0-a61200e6eb52"/>
    <x v="1"/>
    <x v="0"/>
    <x v="2"/>
    <x v="1"/>
    <x v="1"/>
    <x v="1"/>
    <n v="1"/>
    <n v="1"/>
    <n v="152866"/>
    <n v="45781595"/>
    <n v="0"/>
    <n v="0"/>
    <n v="1"/>
  </r>
  <r>
    <s v="5675ece1-2a6d-4c58-b0a0-a61200e6eb52"/>
    <x v="1"/>
    <x v="0"/>
    <x v="2"/>
    <x v="1"/>
    <x v="2"/>
    <x v="2"/>
    <n v="0"/>
    <n v="0"/>
    <n v="152866"/>
    <n v="45781595"/>
    <n v="0"/>
    <n v="0"/>
    <n v="0"/>
  </r>
  <r>
    <s v="5675ece1-2a6d-4c58-b0a0-a61200e6eb52"/>
    <x v="1"/>
    <x v="0"/>
    <x v="3"/>
    <x v="1"/>
    <x v="0"/>
    <x v="0"/>
    <n v="0"/>
    <n v="0"/>
    <n v="19203"/>
    <n v="5741412"/>
    <n v="0"/>
    <n v="0"/>
    <n v="0"/>
  </r>
  <r>
    <s v="5675ece1-2a6d-4c58-b0a0-a61200e6eb52"/>
    <x v="1"/>
    <x v="0"/>
    <x v="3"/>
    <x v="1"/>
    <x v="1"/>
    <x v="1"/>
    <n v="0"/>
    <n v="0"/>
    <n v="19203"/>
    <n v="5741412"/>
    <n v="0"/>
    <n v="0"/>
    <n v="0"/>
  </r>
  <r>
    <s v="5675ece1-2a6d-4c58-b0a0-a61200e6eb52"/>
    <x v="1"/>
    <x v="0"/>
    <x v="3"/>
    <x v="1"/>
    <x v="2"/>
    <x v="2"/>
    <n v="0"/>
    <n v="0"/>
    <n v="19203"/>
    <n v="5741412"/>
    <n v="0"/>
    <n v="0"/>
    <n v="0"/>
  </r>
  <r>
    <s v="5675ece1-2a6d-4c58-b0a0-a61200e6eb52"/>
    <x v="1"/>
    <x v="1"/>
    <x v="0"/>
    <x v="1"/>
    <x v="0"/>
    <x v="0"/>
    <n v="0"/>
    <n v="0"/>
    <n v="139005"/>
    <n v="37666195"/>
    <n v="0"/>
    <n v="0"/>
    <n v="0"/>
  </r>
  <r>
    <s v="5675ece1-2a6d-4c58-b0a0-a61200e6eb52"/>
    <x v="1"/>
    <x v="1"/>
    <x v="0"/>
    <x v="1"/>
    <x v="1"/>
    <x v="1"/>
    <n v="0"/>
    <n v="0"/>
    <n v="139005"/>
    <n v="37666195"/>
    <n v="0"/>
    <n v="0"/>
    <n v="0"/>
  </r>
  <r>
    <s v="5675ece1-2a6d-4c58-b0a0-a61200e6eb52"/>
    <x v="1"/>
    <x v="1"/>
    <x v="0"/>
    <x v="1"/>
    <x v="2"/>
    <x v="2"/>
    <n v="0"/>
    <n v="0"/>
    <n v="139005"/>
    <n v="37666195"/>
    <n v="0"/>
    <n v="0"/>
    <n v="0"/>
  </r>
  <r>
    <s v="5675ece1-2a6d-4c58-b0a0-a61200e6eb52"/>
    <x v="1"/>
    <x v="1"/>
    <x v="1"/>
    <x v="1"/>
    <x v="0"/>
    <x v="0"/>
    <n v="0"/>
    <n v="0"/>
    <n v="142328"/>
    <n v="37443040"/>
    <n v="0"/>
    <n v="0"/>
    <n v="0"/>
  </r>
  <r>
    <s v="5675ece1-2a6d-4c58-b0a0-a61200e6eb52"/>
    <x v="1"/>
    <x v="1"/>
    <x v="1"/>
    <x v="1"/>
    <x v="1"/>
    <x v="1"/>
    <n v="0"/>
    <n v="0"/>
    <n v="142328"/>
    <n v="37443040"/>
    <n v="0"/>
    <n v="0"/>
    <n v="0"/>
  </r>
  <r>
    <s v="5675ece1-2a6d-4c58-b0a0-a61200e6eb52"/>
    <x v="1"/>
    <x v="1"/>
    <x v="1"/>
    <x v="1"/>
    <x v="2"/>
    <x v="2"/>
    <n v="0"/>
    <n v="0"/>
    <n v="142328"/>
    <n v="37443040"/>
    <n v="0"/>
    <n v="0"/>
    <n v="0"/>
  </r>
  <r>
    <s v="5675ece1-2a6d-4c58-b0a0-a61200e6eb52"/>
    <x v="1"/>
    <x v="1"/>
    <x v="2"/>
    <x v="1"/>
    <x v="0"/>
    <x v="0"/>
    <n v="0"/>
    <n v="0"/>
    <n v="138041"/>
    <n v="40857031"/>
    <n v="0"/>
    <n v="0"/>
    <n v="0"/>
  </r>
  <r>
    <s v="5675ece1-2a6d-4c58-b0a0-a61200e6eb52"/>
    <x v="1"/>
    <x v="1"/>
    <x v="2"/>
    <x v="1"/>
    <x v="1"/>
    <x v="1"/>
    <n v="1"/>
    <n v="1"/>
    <n v="138041"/>
    <n v="40857031"/>
    <n v="0"/>
    <n v="0"/>
    <n v="1"/>
  </r>
  <r>
    <s v="5675ece1-2a6d-4c58-b0a0-a61200e6eb52"/>
    <x v="1"/>
    <x v="1"/>
    <x v="2"/>
    <x v="1"/>
    <x v="2"/>
    <x v="2"/>
    <n v="0"/>
    <n v="0"/>
    <n v="138041"/>
    <n v="40857031"/>
    <n v="0"/>
    <n v="0"/>
    <n v="0"/>
  </r>
  <r>
    <s v="5675ece1-2a6d-4c58-b0a0-a61200e6eb52"/>
    <x v="1"/>
    <x v="1"/>
    <x v="3"/>
    <x v="1"/>
    <x v="0"/>
    <x v="0"/>
    <n v="0"/>
    <n v="0"/>
    <n v="19170"/>
    <n v="5746801"/>
    <n v="0"/>
    <n v="0"/>
    <n v="0"/>
  </r>
  <r>
    <s v="5675ece1-2a6d-4c58-b0a0-a61200e6eb52"/>
    <x v="1"/>
    <x v="1"/>
    <x v="3"/>
    <x v="1"/>
    <x v="1"/>
    <x v="1"/>
    <n v="0"/>
    <n v="0"/>
    <n v="19170"/>
    <n v="5746801"/>
    <n v="0"/>
    <n v="0"/>
    <n v="0"/>
  </r>
  <r>
    <s v="5675ece1-2a6d-4c58-b0a0-a61200e6eb52"/>
    <x v="1"/>
    <x v="1"/>
    <x v="3"/>
    <x v="1"/>
    <x v="2"/>
    <x v="2"/>
    <n v="0"/>
    <n v="0"/>
    <n v="19170"/>
    <n v="5746801"/>
    <n v="0"/>
    <n v="0"/>
    <n v="0"/>
  </r>
  <r>
    <s v="5675ece1-2a6d-4c58-b0a0-a61200e6eb52"/>
    <x v="2"/>
    <x v="0"/>
    <x v="0"/>
    <x v="1"/>
    <x v="0"/>
    <x v="0"/>
    <n v="0"/>
    <n v="0"/>
    <n v="140044"/>
    <n v="40606340"/>
    <n v="0"/>
    <n v="0"/>
    <n v="0"/>
  </r>
  <r>
    <s v="5675ece1-2a6d-4c58-b0a0-a61200e6eb52"/>
    <x v="2"/>
    <x v="0"/>
    <x v="0"/>
    <x v="1"/>
    <x v="1"/>
    <x v="1"/>
    <n v="0"/>
    <n v="0"/>
    <n v="140044"/>
    <n v="40606340"/>
    <n v="0"/>
    <n v="0"/>
    <n v="0"/>
  </r>
  <r>
    <s v="5675ece1-2a6d-4c58-b0a0-a61200e6eb52"/>
    <x v="2"/>
    <x v="0"/>
    <x v="0"/>
    <x v="1"/>
    <x v="2"/>
    <x v="2"/>
    <n v="0"/>
    <n v="0"/>
    <n v="140044"/>
    <n v="40606340"/>
    <n v="0"/>
    <n v="0"/>
    <n v="0"/>
  </r>
  <r>
    <s v="5675ece1-2a6d-4c58-b0a0-a61200e6eb52"/>
    <x v="2"/>
    <x v="0"/>
    <x v="1"/>
    <x v="1"/>
    <x v="0"/>
    <x v="0"/>
    <n v="0"/>
    <n v="0"/>
    <n v="172228"/>
    <n v="48332828"/>
    <n v="0"/>
    <n v="0"/>
    <n v="0"/>
  </r>
  <r>
    <s v="5675ece1-2a6d-4c58-b0a0-a61200e6eb52"/>
    <x v="2"/>
    <x v="0"/>
    <x v="1"/>
    <x v="1"/>
    <x v="1"/>
    <x v="1"/>
    <n v="0"/>
    <n v="0"/>
    <n v="172228"/>
    <n v="48332828"/>
    <n v="0"/>
    <n v="0"/>
    <n v="0"/>
  </r>
  <r>
    <s v="5675ece1-2a6d-4c58-b0a0-a61200e6eb52"/>
    <x v="2"/>
    <x v="0"/>
    <x v="1"/>
    <x v="1"/>
    <x v="2"/>
    <x v="2"/>
    <n v="0"/>
    <n v="0"/>
    <n v="172228"/>
    <n v="48332828"/>
    <n v="0"/>
    <n v="0"/>
    <n v="0"/>
  </r>
  <r>
    <s v="5675ece1-2a6d-4c58-b0a0-a61200e6eb52"/>
    <x v="2"/>
    <x v="0"/>
    <x v="2"/>
    <x v="1"/>
    <x v="0"/>
    <x v="0"/>
    <n v="0"/>
    <n v="0"/>
    <n v="161209"/>
    <n v="49743403"/>
    <n v="0"/>
    <n v="0"/>
    <n v="0"/>
  </r>
  <r>
    <s v="5675ece1-2a6d-4c58-b0a0-a61200e6eb52"/>
    <x v="2"/>
    <x v="0"/>
    <x v="2"/>
    <x v="1"/>
    <x v="1"/>
    <x v="1"/>
    <n v="0"/>
    <n v="0"/>
    <n v="161209"/>
    <n v="49743403"/>
    <n v="0"/>
    <n v="0"/>
    <n v="0"/>
  </r>
  <r>
    <s v="5675ece1-2a6d-4c58-b0a0-a61200e6eb52"/>
    <x v="2"/>
    <x v="0"/>
    <x v="2"/>
    <x v="1"/>
    <x v="2"/>
    <x v="2"/>
    <n v="0"/>
    <n v="0"/>
    <n v="161209"/>
    <n v="49743403"/>
    <n v="0"/>
    <n v="0"/>
    <n v="0"/>
  </r>
  <r>
    <s v="5675ece1-2a6d-4c58-b0a0-a61200e6eb52"/>
    <x v="2"/>
    <x v="0"/>
    <x v="3"/>
    <x v="1"/>
    <x v="0"/>
    <x v="0"/>
    <n v="0"/>
    <n v="0"/>
    <n v="20770"/>
    <n v="6453851"/>
    <n v="0"/>
    <n v="0"/>
    <n v="0"/>
  </r>
  <r>
    <s v="5675ece1-2a6d-4c58-b0a0-a61200e6eb52"/>
    <x v="2"/>
    <x v="0"/>
    <x v="3"/>
    <x v="1"/>
    <x v="1"/>
    <x v="1"/>
    <n v="0"/>
    <n v="0"/>
    <n v="20770"/>
    <n v="6453851"/>
    <n v="0"/>
    <n v="0"/>
    <n v="0"/>
  </r>
  <r>
    <s v="5675ece1-2a6d-4c58-b0a0-a61200e6eb52"/>
    <x v="2"/>
    <x v="0"/>
    <x v="3"/>
    <x v="1"/>
    <x v="2"/>
    <x v="2"/>
    <n v="0"/>
    <n v="0"/>
    <n v="20770"/>
    <n v="6453851"/>
    <n v="0"/>
    <n v="0"/>
    <n v="0"/>
  </r>
  <r>
    <s v="5675ece1-2a6d-4c58-b0a0-a61200e6eb52"/>
    <x v="2"/>
    <x v="1"/>
    <x v="0"/>
    <x v="1"/>
    <x v="0"/>
    <x v="0"/>
    <n v="0"/>
    <n v="0"/>
    <n v="145288"/>
    <n v="42087092"/>
    <n v="0"/>
    <n v="0"/>
    <n v="0"/>
  </r>
  <r>
    <s v="5675ece1-2a6d-4c58-b0a0-a61200e6eb52"/>
    <x v="2"/>
    <x v="1"/>
    <x v="0"/>
    <x v="1"/>
    <x v="1"/>
    <x v="1"/>
    <n v="0"/>
    <n v="0"/>
    <n v="145288"/>
    <n v="42087092"/>
    <n v="0"/>
    <n v="0"/>
    <n v="0"/>
  </r>
  <r>
    <s v="5675ece1-2a6d-4c58-b0a0-a61200e6eb52"/>
    <x v="2"/>
    <x v="1"/>
    <x v="0"/>
    <x v="1"/>
    <x v="2"/>
    <x v="2"/>
    <n v="0"/>
    <n v="0"/>
    <n v="145288"/>
    <n v="42087092"/>
    <n v="0"/>
    <n v="0"/>
    <n v="0"/>
  </r>
  <r>
    <s v="5675ece1-2a6d-4c58-b0a0-a61200e6eb52"/>
    <x v="2"/>
    <x v="1"/>
    <x v="1"/>
    <x v="1"/>
    <x v="0"/>
    <x v="0"/>
    <n v="0"/>
    <n v="0"/>
    <n v="147356"/>
    <n v="41041029"/>
    <n v="0"/>
    <n v="0"/>
    <n v="0"/>
  </r>
  <r>
    <s v="5675ece1-2a6d-4c58-b0a0-a61200e6eb52"/>
    <x v="2"/>
    <x v="1"/>
    <x v="1"/>
    <x v="1"/>
    <x v="1"/>
    <x v="1"/>
    <n v="0"/>
    <n v="0"/>
    <n v="147356"/>
    <n v="41041029"/>
    <n v="0"/>
    <n v="0"/>
    <n v="0"/>
  </r>
  <r>
    <s v="5675ece1-2a6d-4c58-b0a0-a61200e6eb52"/>
    <x v="2"/>
    <x v="1"/>
    <x v="1"/>
    <x v="1"/>
    <x v="2"/>
    <x v="2"/>
    <n v="0"/>
    <n v="0"/>
    <n v="147356"/>
    <n v="41041029"/>
    <n v="0"/>
    <n v="0"/>
    <n v="0"/>
  </r>
  <r>
    <s v="5675ece1-2a6d-4c58-b0a0-a61200e6eb52"/>
    <x v="2"/>
    <x v="1"/>
    <x v="2"/>
    <x v="1"/>
    <x v="0"/>
    <x v="0"/>
    <n v="0"/>
    <n v="0"/>
    <n v="144880"/>
    <n v="44239899"/>
    <n v="0"/>
    <n v="0"/>
    <n v="0"/>
  </r>
  <r>
    <s v="5675ece1-2a6d-4c58-b0a0-a61200e6eb52"/>
    <x v="2"/>
    <x v="1"/>
    <x v="2"/>
    <x v="1"/>
    <x v="1"/>
    <x v="1"/>
    <n v="0"/>
    <n v="0"/>
    <n v="144880"/>
    <n v="44239899"/>
    <n v="0"/>
    <n v="0"/>
    <n v="0"/>
  </r>
  <r>
    <s v="5675ece1-2a6d-4c58-b0a0-a61200e6eb52"/>
    <x v="2"/>
    <x v="1"/>
    <x v="2"/>
    <x v="1"/>
    <x v="2"/>
    <x v="2"/>
    <n v="0"/>
    <n v="0"/>
    <n v="144880"/>
    <n v="44239899"/>
    <n v="0"/>
    <n v="0"/>
    <n v="0"/>
  </r>
  <r>
    <s v="5675ece1-2a6d-4c58-b0a0-a61200e6eb52"/>
    <x v="2"/>
    <x v="1"/>
    <x v="3"/>
    <x v="1"/>
    <x v="0"/>
    <x v="0"/>
    <n v="0"/>
    <n v="0"/>
    <n v="20867"/>
    <n v="6442835"/>
    <n v="0"/>
    <n v="0"/>
    <n v="0"/>
  </r>
  <r>
    <s v="5675ece1-2a6d-4c58-b0a0-a61200e6eb52"/>
    <x v="2"/>
    <x v="1"/>
    <x v="3"/>
    <x v="1"/>
    <x v="1"/>
    <x v="1"/>
    <n v="0"/>
    <n v="0"/>
    <n v="20867"/>
    <n v="6442835"/>
    <n v="0"/>
    <n v="0"/>
    <n v="0"/>
  </r>
  <r>
    <s v="5675ece1-2a6d-4c58-b0a0-a61200e6eb52"/>
    <x v="2"/>
    <x v="1"/>
    <x v="3"/>
    <x v="1"/>
    <x v="2"/>
    <x v="2"/>
    <n v="0"/>
    <n v="0"/>
    <n v="20867"/>
    <n v="6442835"/>
    <n v="0"/>
    <n v="0"/>
    <n v="0"/>
  </r>
  <r>
    <s v="5675ece1-2a6d-4c58-b0a0-a61200e6eb52"/>
    <x v="3"/>
    <x v="0"/>
    <x v="0"/>
    <x v="1"/>
    <x v="0"/>
    <x v="0"/>
    <n v="0"/>
    <n v="0"/>
    <n v="138391"/>
    <n v="39357359"/>
    <n v="0"/>
    <n v="0"/>
    <n v="0"/>
  </r>
  <r>
    <s v="5675ece1-2a6d-4c58-b0a0-a61200e6eb52"/>
    <x v="3"/>
    <x v="0"/>
    <x v="0"/>
    <x v="1"/>
    <x v="1"/>
    <x v="1"/>
    <n v="0"/>
    <n v="0"/>
    <n v="138391"/>
    <n v="39357359"/>
    <n v="0"/>
    <n v="0"/>
    <n v="0"/>
  </r>
  <r>
    <s v="5675ece1-2a6d-4c58-b0a0-a61200e6eb52"/>
    <x v="3"/>
    <x v="0"/>
    <x v="0"/>
    <x v="1"/>
    <x v="2"/>
    <x v="2"/>
    <n v="0"/>
    <n v="0"/>
    <n v="138391"/>
    <n v="39357359"/>
    <n v="0"/>
    <n v="0"/>
    <n v="0"/>
  </r>
  <r>
    <s v="5675ece1-2a6d-4c58-b0a0-a61200e6eb52"/>
    <x v="3"/>
    <x v="0"/>
    <x v="1"/>
    <x v="1"/>
    <x v="0"/>
    <x v="0"/>
    <n v="0"/>
    <n v="0"/>
    <n v="169974"/>
    <n v="46570316"/>
    <n v="0"/>
    <n v="0"/>
    <n v="0"/>
  </r>
  <r>
    <s v="5675ece1-2a6d-4c58-b0a0-a61200e6eb52"/>
    <x v="3"/>
    <x v="0"/>
    <x v="1"/>
    <x v="1"/>
    <x v="1"/>
    <x v="1"/>
    <n v="0"/>
    <n v="0"/>
    <n v="169974"/>
    <n v="46570316"/>
    <n v="0"/>
    <n v="0"/>
    <n v="0"/>
  </r>
  <r>
    <s v="5675ece1-2a6d-4c58-b0a0-a61200e6eb52"/>
    <x v="3"/>
    <x v="0"/>
    <x v="1"/>
    <x v="1"/>
    <x v="2"/>
    <x v="2"/>
    <n v="0"/>
    <n v="0"/>
    <n v="169974"/>
    <n v="46570316"/>
    <n v="0"/>
    <n v="0"/>
    <n v="0"/>
  </r>
  <r>
    <s v="5675ece1-2a6d-4c58-b0a0-a61200e6eb52"/>
    <x v="3"/>
    <x v="0"/>
    <x v="2"/>
    <x v="1"/>
    <x v="0"/>
    <x v="0"/>
    <n v="0"/>
    <n v="0"/>
    <n v="160549"/>
    <n v="48057536"/>
    <n v="0"/>
    <n v="0"/>
    <n v="0"/>
  </r>
  <r>
    <s v="5675ece1-2a6d-4c58-b0a0-a61200e6eb52"/>
    <x v="3"/>
    <x v="0"/>
    <x v="2"/>
    <x v="1"/>
    <x v="1"/>
    <x v="1"/>
    <n v="1"/>
    <n v="1"/>
    <n v="160549"/>
    <n v="48057536"/>
    <n v="0"/>
    <n v="0"/>
    <n v="1"/>
  </r>
  <r>
    <s v="5675ece1-2a6d-4c58-b0a0-a61200e6eb52"/>
    <x v="3"/>
    <x v="0"/>
    <x v="2"/>
    <x v="1"/>
    <x v="2"/>
    <x v="2"/>
    <n v="0"/>
    <n v="0"/>
    <n v="160549"/>
    <n v="48057536"/>
    <n v="0"/>
    <n v="0"/>
    <n v="0"/>
  </r>
  <r>
    <s v="5675ece1-2a6d-4c58-b0a0-a61200e6eb52"/>
    <x v="3"/>
    <x v="0"/>
    <x v="3"/>
    <x v="1"/>
    <x v="0"/>
    <x v="0"/>
    <n v="0"/>
    <n v="0"/>
    <n v="30884"/>
    <n v="9694930"/>
    <n v="0"/>
    <n v="0"/>
    <n v="0"/>
  </r>
  <r>
    <s v="5675ece1-2a6d-4c58-b0a0-a61200e6eb52"/>
    <x v="3"/>
    <x v="0"/>
    <x v="3"/>
    <x v="1"/>
    <x v="1"/>
    <x v="1"/>
    <n v="1"/>
    <n v="1"/>
    <n v="30884"/>
    <n v="9694930"/>
    <n v="0"/>
    <n v="0"/>
    <n v="1"/>
  </r>
  <r>
    <s v="5675ece1-2a6d-4c58-b0a0-a61200e6eb52"/>
    <x v="3"/>
    <x v="0"/>
    <x v="3"/>
    <x v="1"/>
    <x v="2"/>
    <x v="2"/>
    <n v="0"/>
    <n v="0"/>
    <n v="30884"/>
    <n v="9694930"/>
    <n v="0"/>
    <n v="0"/>
    <n v="0"/>
  </r>
  <r>
    <s v="5675ece1-2a6d-4c58-b0a0-a61200e6eb52"/>
    <x v="3"/>
    <x v="1"/>
    <x v="0"/>
    <x v="1"/>
    <x v="0"/>
    <x v="0"/>
    <n v="0"/>
    <n v="0"/>
    <n v="144080"/>
    <n v="40933978"/>
    <n v="0"/>
    <n v="0"/>
    <n v="0"/>
  </r>
  <r>
    <s v="5675ece1-2a6d-4c58-b0a0-a61200e6eb52"/>
    <x v="3"/>
    <x v="1"/>
    <x v="0"/>
    <x v="1"/>
    <x v="1"/>
    <x v="1"/>
    <n v="0"/>
    <n v="0"/>
    <n v="144080"/>
    <n v="40933978"/>
    <n v="0"/>
    <n v="0"/>
    <n v="0"/>
  </r>
  <r>
    <s v="5675ece1-2a6d-4c58-b0a0-a61200e6eb52"/>
    <x v="3"/>
    <x v="1"/>
    <x v="0"/>
    <x v="1"/>
    <x v="2"/>
    <x v="2"/>
    <n v="0"/>
    <n v="0"/>
    <n v="144080"/>
    <n v="40933978"/>
    <n v="0"/>
    <n v="0"/>
    <n v="0"/>
  </r>
  <r>
    <s v="5675ece1-2a6d-4c58-b0a0-a61200e6eb52"/>
    <x v="3"/>
    <x v="1"/>
    <x v="1"/>
    <x v="1"/>
    <x v="0"/>
    <x v="0"/>
    <n v="0"/>
    <n v="0"/>
    <n v="148578"/>
    <n v="40551296"/>
    <n v="0"/>
    <n v="0"/>
    <n v="0"/>
  </r>
  <r>
    <s v="5675ece1-2a6d-4c58-b0a0-a61200e6eb52"/>
    <x v="3"/>
    <x v="1"/>
    <x v="1"/>
    <x v="1"/>
    <x v="1"/>
    <x v="1"/>
    <n v="0"/>
    <n v="0"/>
    <n v="148578"/>
    <n v="40551296"/>
    <n v="0"/>
    <n v="0"/>
    <n v="0"/>
  </r>
  <r>
    <s v="5675ece1-2a6d-4c58-b0a0-a61200e6eb52"/>
    <x v="3"/>
    <x v="1"/>
    <x v="1"/>
    <x v="1"/>
    <x v="2"/>
    <x v="2"/>
    <n v="0"/>
    <n v="0"/>
    <n v="148578"/>
    <n v="40551296"/>
    <n v="0"/>
    <n v="0"/>
    <n v="0"/>
  </r>
  <r>
    <s v="5675ece1-2a6d-4c58-b0a0-a61200e6eb52"/>
    <x v="3"/>
    <x v="1"/>
    <x v="2"/>
    <x v="1"/>
    <x v="0"/>
    <x v="0"/>
    <n v="0"/>
    <n v="0"/>
    <n v="144831"/>
    <n v="43134168"/>
    <n v="0"/>
    <n v="0"/>
    <n v="0"/>
  </r>
  <r>
    <s v="5675ece1-2a6d-4c58-b0a0-a61200e6eb52"/>
    <x v="3"/>
    <x v="1"/>
    <x v="2"/>
    <x v="1"/>
    <x v="1"/>
    <x v="1"/>
    <n v="1"/>
    <n v="1"/>
    <n v="144831"/>
    <n v="43134168"/>
    <n v="0"/>
    <n v="0"/>
    <n v="1"/>
  </r>
  <r>
    <s v="5675ece1-2a6d-4c58-b0a0-a61200e6eb52"/>
    <x v="3"/>
    <x v="1"/>
    <x v="2"/>
    <x v="1"/>
    <x v="2"/>
    <x v="2"/>
    <n v="0"/>
    <n v="0"/>
    <n v="144831"/>
    <n v="43134168"/>
    <n v="0"/>
    <n v="0"/>
    <n v="0"/>
  </r>
  <r>
    <s v="5675ece1-2a6d-4c58-b0a0-a61200e6eb52"/>
    <x v="3"/>
    <x v="1"/>
    <x v="3"/>
    <x v="1"/>
    <x v="0"/>
    <x v="0"/>
    <n v="0"/>
    <n v="0"/>
    <n v="29984"/>
    <n v="9308575"/>
    <n v="0"/>
    <n v="0"/>
    <n v="0"/>
  </r>
  <r>
    <s v="5675ece1-2a6d-4c58-b0a0-a61200e6eb52"/>
    <x v="3"/>
    <x v="1"/>
    <x v="3"/>
    <x v="1"/>
    <x v="1"/>
    <x v="1"/>
    <n v="1"/>
    <n v="1"/>
    <n v="29984"/>
    <n v="9308575"/>
    <n v="0"/>
    <n v="0"/>
    <n v="1"/>
  </r>
  <r>
    <s v="5675ece1-2a6d-4c58-b0a0-a61200e6eb52"/>
    <x v="3"/>
    <x v="1"/>
    <x v="3"/>
    <x v="1"/>
    <x v="2"/>
    <x v="2"/>
    <n v="0"/>
    <n v="0"/>
    <n v="29984"/>
    <n v="9308575"/>
    <n v="0"/>
    <n v="0"/>
    <n v="0"/>
  </r>
  <r>
    <s v="5675ece1-2a6d-4c58-b0a0-a61200e6eb52"/>
    <x v="4"/>
    <x v="0"/>
    <x v="0"/>
    <x v="1"/>
    <x v="0"/>
    <x v="0"/>
    <n v="0"/>
    <n v="0"/>
    <n v="133422"/>
    <n v="39597788"/>
    <n v="0"/>
    <n v="0"/>
    <n v="0"/>
  </r>
  <r>
    <s v="5675ece1-2a6d-4c58-b0a0-a61200e6eb52"/>
    <x v="4"/>
    <x v="0"/>
    <x v="0"/>
    <x v="1"/>
    <x v="1"/>
    <x v="1"/>
    <n v="0"/>
    <n v="0"/>
    <n v="133422"/>
    <n v="39597788"/>
    <n v="0"/>
    <n v="0"/>
    <n v="0"/>
  </r>
  <r>
    <s v="5675ece1-2a6d-4c58-b0a0-a61200e6eb52"/>
    <x v="4"/>
    <x v="0"/>
    <x v="0"/>
    <x v="1"/>
    <x v="2"/>
    <x v="2"/>
    <n v="0"/>
    <n v="0"/>
    <n v="133422"/>
    <n v="39597788"/>
    <n v="0"/>
    <n v="0"/>
    <n v="0"/>
  </r>
  <r>
    <s v="5675ece1-2a6d-4c58-b0a0-a61200e6eb52"/>
    <x v="4"/>
    <x v="0"/>
    <x v="1"/>
    <x v="1"/>
    <x v="0"/>
    <x v="0"/>
    <n v="0"/>
    <n v="0"/>
    <n v="165123"/>
    <n v="47751436"/>
    <n v="0"/>
    <n v="0"/>
    <n v="0"/>
  </r>
  <r>
    <s v="5675ece1-2a6d-4c58-b0a0-a61200e6eb52"/>
    <x v="4"/>
    <x v="0"/>
    <x v="1"/>
    <x v="1"/>
    <x v="1"/>
    <x v="1"/>
    <n v="0"/>
    <n v="0"/>
    <n v="165123"/>
    <n v="47751436"/>
    <n v="0"/>
    <n v="0"/>
    <n v="0"/>
  </r>
  <r>
    <s v="5675ece1-2a6d-4c58-b0a0-a61200e6eb52"/>
    <x v="4"/>
    <x v="0"/>
    <x v="1"/>
    <x v="1"/>
    <x v="2"/>
    <x v="2"/>
    <n v="0"/>
    <n v="0"/>
    <n v="165123"/>
    <n v="47751436"/>
    <n v="0"/>
    <n v="0"/>
    <n v="0"/>
  </r>
  <r>
    <s v="5675ece1-2a6d-4c58-b0a0-a61200e6eb52"/>
    <x v="4"/>
    <x v="0"/>
    <x v="2"/>
    <x v="1"/>
    <x v="0"/>
    <x v="0"/>
    <n v="0"/>
    <n v="0"/>
    <n v="157010"/>
    <n v="49808816"/>
    <n v="0"/>
    <n v="0"/>
    <n v="0"/>
  </r>
  <r>
    <s v="5675ece1-2a6d-4c58-b0a0-a61200e6eb52"/>
    <x v="4"/>
    <x v="0"/>
    <x v="2"/>
    <x v="1"/>
    <x v="1"/>
    <x v="1"/>
    <n v="1"/>
    <n v="1"/>
    <n v="157010"/>
    <n v="49808816"/>
    <n v="0"/>
    <n v="0"/>
    <n v="1"/>
  </r>
  <r>
    <s v="5675ece1-2a6d-4c58-b0a0-a61200e6eb52"/>
    <x v="4"/>
    <x v="0"/>
    <x v="2"/>
    <x v="1"/>
    <x v="2"/>
    <x v="2"/>
    <n v="0"/>
    <n v="0"/>
    <n v="157010"/>
    <n v="49808816"/>
    <n v="0"/>
    <n v="0"/>
    <n v="0"/>
  </r>
  <r>
    <s v="5675ece1-2a6d-4c58-b0a0-a61200e6eb52"/>
    <x v="4"/>
    <x v="0"/>
    <x v="3"/>
    <x v="1"/>
    <x v="0"/>
    <x v="0"/>
    <n v="0"/>
    <n v="0"/>
    <n v="37401"/>
    <n v="11563989"/>
    <n v="0"/>
    <n v="0"/>
    <n v="0"/>
  </r>
  <r>
    <s v="5675ece1-2a6d-4c58-b0a0-a61200e6eb52"/>
    <x v="4"/>
    <x v="0"/>
    <x v="3"/>
    <x v="1"/>
    <x v="1"/>
    <x v="1"/>
    <n v="0"/>
    <n v="0"/>
    <n v="37401"/>
    <n v="11563989"/>
    <n v="0"/>
    <n v="0"/>
    <n v="0"/>
  </r>
  <r>
    <s v="5675ece1-2a6d-4c58-b0a0-a61200e6eb52"/>
    <x v="4"/>
    <x v="0"/>
    <x v="3"/>
    <x v="1"/>
    <x v="2"/>
    <x v="2"/>
    <n v="0"/>
    <n v="0"/>
    <n v="37401"/>
    <n v="11563989"/>
    <n v="0"/>
    <n v="0"/>
    <n v="0"/>
  </r>
  <r>
    <s v="5675ece1-2a6d-4c58-b0a0-a61200e6eb52"/>
    <x v="4"/>
    <x v="1"/>
    <x v="0"/>
    <x v="1"/>
    <x v="0"/>
    <x v="0"/>
    <n v="0"/>
    <n v="0"/>
    <n v="139021"/>
    <n v="41132296"/>
    <n v="0"/>
    <n v="0"/>
    <n v="0"/>
  </r>
  <r>
    <s v="5675ece1-2a6d-4c58-b0a0-a61200e6eb52"/>
    <x v="4"/>
    <x v="1"/>
    <x v="0"/>
    <x v="1"/>
    <x v="1"/>
    <x v="1"/>
    <n v="0"/>
    <n v="0"/>
    <n v="139021"/>
    <n v="41132296"/>
    <n v="0"/>
    <n v="0"/>
    <n v="0"/>
  </r>
  <r>
    <s v="5675ece1-2a6d-4c58-b0a0-a61200e6eb52"/>
    <x v="4"/>
    <x v="1"/>
    <x v="0"/>
    <x v="1"/>
    <x v="2"/>
    <x v="2"/>
    <n v="0"/>
    <n v="0"/>
    <n v="139021"/>
    <n v="41132296"/>
    <n v="0"/>
    <n v="0"/>
    <n v="0"/>
  </r>
  <r>
    <s v="5675ece1-2a6d-4c58-b0a0-a61200e6eb52"/>
    <x v="4"/>
    <x v="1"/>
    <x v="1"/>
    <x v="1"/>
    <x v="0"/>
    <x v="0"/>
    <n v="0"/>
    <n v="0"/>
    <n v="147274"/>
    <n v="42226052"/>
    <n v="0"/>
    <n v="0"/>
    <n v="0"/>
  </r>
  <r>
    <s v="5675ece1-2a6d-4c58-b0a0-a61200e6eb52"/>
    <x v="4"/>
    <x v="1"/>
    <x v="1"/>
    <x v="1"/>
    <x v="1"/>
    <x v="1"/>
    <n v="0"/>
    <n v="0"/>
    <n v="147274"/>
    <n v="42226052"/>
    <n v="0"/>
    <n v="0"/>
    <n v="0"/>
  </r>
  <r>
    <s v="5675ece1-2a6d-4c58-b0a0-a61200e6eb52"/>
    <x v="4"/>
    <x v="1"/>
    <x v="1"/>
    <x v="1"/>
    <x v="2"/>
    <x v="2"/>
    <n v="0"/>
    <n v="0"/>
    <n v="147274"/>
    <n v="42226052"/>
    <n v="0"/>
    <n v="0"/>
    <n v="0"/>
  </r>
  <r>
    <s v="5675ece1-2a6d-4c58-b0a0-a61200e6eb52"/>
    <x v="4"/>
    <x v="1"/>
    <x v="2"/>
    <x v="1"/>
    <x v="0"/>
    <x v="0"/>
    <n v="0"/>
    <n v="0"/>
    <n v="142088"/>
    <n v="44791549"/>
    <n v="0"/>
    <n v="0"/>
    <n v="0"/>
  </r>
  <r>
    <s v="5675ece1-2a6d-4c58-b0a0-a61200e6eb52"/>
    <x v="4"/>
    <x v="1"/>
    <x v="2"/>
    <x v="1"/>
    <x v="1"/>
    <x v="1"/>
    <n v="2"/>
    <n v="2"/>
    <n v="142088"/>
    <n v="44791549"/>
    <n v="0"/>
    <n v="0"/>
    <n v="1"/>
  </r>
  <r>
    <s v="5675ece1-2a6d-4c58-b0a0-a61200e6eb52"/>
    <x v="4"/>
    <x v="1"/>
    <x v="2"/>
    <x v="1"/>
    <x v="2"/>
    <x v="2"/>
    <n v="0"/>
    <n v="0"/>
    <n v="142088"/>
    <n v="44791549"/>
    <n v="0"/>
    <n v="0"/>
    <n v="0"/>
  </r>
  <r>
    <s v="5675ece1-2a6d-4c58-b0a0-a61200e6eb52"/>
    <x v="4"/>
    <x v="1"/>
    <x v="3"/>
    <x v="1"/>
    <x v="0"/>
    <x v="0"/>
    <n v="0"/>
    <n v="0"/>
    <n v="35753"/>
    <n v="11097005"/>
    <n v="0"/>
    <n v="0"/>
    <n v="0"/>
  </r>
  <r>
    <s v="5675ece1-2a6d-4c58-b0a0-a61200e6eb52"/>
    <x v="4"/>
    <x v="1"/>
    <x v="3"/>
    <x v="1"/>
    <x v="1"/>
    <x v="1"/>
    <n v="0"/>
    <n v="0"/>
    <n v="35753"/>
    <n v="11097005"/>
    <n v="0"/>
    <n v="0"/>
    <n v="0"/>
  </r>
  <r>
    <s v="5675ece1-2a6d-4c58-b0a0-a61200e6eb52"/>
    <x v="4"/>
    <x v="1"/>
    <x v="3"/>
    <x v="1"/>
    <x v="2"/>
    <x v="2"/>
    <n v="0"/>
    <n v="0"/>
    <n v="35753"/>
    <n v="11097005"/>
    <n v="0"/>
    <n v="0"/>
    <n v="0"/>
  </r>
  <r>
    <s v="5675ece1-2a6d-4c58-b0a0-a61200e6eb52"/>
    <x v="5"/>
    <x v="0"/>
    <x v="0"/>
    <x v="1"/>
    <x v="0"/>
    <x v="0"/>
    <n v="0"/>
    <n v="0"/>
    <n v="131488"/>
    <n v="39609320"/>
    <n v="0"/>
    <n v="0"/>
    <n v="0"/>
  </r>
  <r>
    <s v="5675ece1-2a6d-4c58-b0a0-a61200e6eb52"/>
    <x v="5"/>
    <x v="0"/>
    <x v="0"/>
    <x v="1"/>
    <x v="1"/>
    <x v="1"/>
    <n v="0"/>
    <n v="0"/>
    <n v="131488"/>
    <n v="39609320"/>
    <n v="0"/>
    <n v="0"/>
    <n v="0"/>
  </r>
  <r>
    <s v="5675ece1-2a6d-4c58-b0a0-a61200e6eb52"/>
    <x v="5"/>
    <x v="0"/>
    <x v="0"/>
    <x v="1"/>
    <x v="2"/>
    <x v="2"/>
    <n v="0"/>
    <n v="0"/>
    <n v="131488"/>
    <n v="39609320"/>
    <n v="0"/>
    <n v="0"/>
    <n v="0"/>
  </r>
  <r>
    <s v="5675ece1-2a6d-4c58-b0a0-a61200e6eb52"/>
    <x v="5"/>
    <x v="0"/>
    <x v="1"/>
    <x v="1"/>
    <x v="0"/>
    <x v="0"/>
    <n v="0"/>
    <n v="0"/>
    <n v="173606"/>
    <n v="49380909"/>
    <n v="0"/>
    <n v="0"/>
    <n v="0"/>
  </r>
  <r>
    <s v="5675ece1-2a6d-4c58-b0a0-a61200e6eb52"/>
    <x v="5"/>
    <x v="0"/>
    <x v="1"/>
    <x v="1"/>
    <x v="1"/>
    <x v="1"/>
    <n v="0"/>
    <n v="0"/>
    <n v="173606"/>
    <n v="49380909"/>
    <n v="0"/>
    <n v="0"/>
    <n v="0"/>
  </r>
  <r>
    <s v="5675ece1-2a6d-4c58-b0a0-a61200e6eb52"/>
    <x v="5"/>
    <x v="0"/>
    <x v="1"/>
    <x v="1"/>
    <x v="2"/>
    <x v="2"/>
    <n v="0"/>
    <n v="0"/>
    <n v="173606"/>
    <n v="49380909"/>
    <n v="0"/>
    <n v="0"/>
    <n v="0"/>
  </r>
  <r>
    <s v="5675ece1-2a6d-4c58-b0a0-a61200e6eb52"/>
    <x v="5"/>
    <x v="0"/>
    <x v="2"/>
    <x v="1"/>
    <x v="0"/>
    <x v="0"/>
    <n v="0"/>
    <n v="0"/>
    <n v="164383"/>
    <n v="51836448"/>
    <n v="0"/>
    <n v="0"/>
    <n v="0"/>
  </r>
  <r>
    <s v="5675ece1-2a6d-4c58-b0a0-a61200e6eb52"/>
    <x v="5"/>
    <x v="0"/>
    <x v="2"/>
    <x v="1"/>
    <x v="1"/>
    <x v="1"/>
    <n v="0"/>
    <n v="0"/>
    <n v="164383"/>
    <n v="51836448"/>
    <n v="0"/>
    <n v="0"/>
    <n v="0"/>
  </r>
  <r>
    <s v="5675ece1-2a6d-4c58-b0a0-a61200e6eb52"/>
    <x v="5"/>
    <x v="0"/>
    <x v="2"/>
    <x v="1"/>
    <x v="2"/>
    <x v="2"/>
    <n v="0"/>
    <n v="0"/>
    <n v="164383"/>
    <n v="51836448"/>
    <n v="0"/>
    <n v="0"/>
    <n v="0"/>
  </r>
  <r>
    <s v="5675ece1-2a6d-4c58-b0a0-a61200e6eb52"/>
    <x v="5"/>
    <x v="0"/>
    <x v="3"/>
    <x v="1"/>
    <x v="0"/>
    <x v="0"/>
    <n v="0"/>
    <n v="0"/>
    <n v="43958"/>
    <n v="13748950"/>
    <n v="0"/>
    <n v="0"/>
    <n v="0"/>
  </r>
  <r>
    <s v="5675ece1-2a6d-4c58-b0a0-a61200e6eb52"/>
    <x v="5"/>
    <x v="0"/>
    <x v="3"/>
    <x v="1"/>
    <x v="1"/>
    <x v="1"/>
    <n v="0"/>
    <n v="0"/>
    <n v="43958"/>
    <n v="13748950"/>
    <n v="0"/>
    <n v="0"/>
    <n v="0"/>
  </r>
  <r>
    <s v="5675ece1-2a6d-4c58-b0a0-a61200e6eb52"/>
    <x v="5"/>
    <x v="0"/>
    <x v="3"/>
    <x v="1"/>
    <x v="2"/>
    <x v="2"/>
    <n v="0"/>
    <n v="0"/>
    <n v="43958"/>
    <n v="13748950"/>
    <n v="0"/>
    <n v="0"/>
    <n v="0"/>
  </r>
  <r>
    <s v="5675ece1-2a6d-4c58-b0a0-a61200e6eb52"/>
    <x v="5"/>
    <x v="1"/>
    <x v="0"/>
    <x v="1"/>
    <x v="0"/>
    <x v="0"/>
    <n v="0"/>
    <n v="0"/>
    <n v="136967"/>
    <n v="41157460"/>
    <n v="0"/>
    <n v="0"/>
    <n v="0"/>
  </r>
  <r>
    <s v="5675ece1-2a6d-4c58-b0a0-a61200e6eb52"/>
    <x v="5"/>
    <x v="1"/>
    <x v="0"/>
    <x v="1"/>
    <x v="1"/>
    <x v="1"/>
    <n v="0"/>
    <n v="0"/>
    <n v="136967"/>
    <n v="41157460"/>
    <n v="0"/>
    <n v="0"/>
    <n v="0"/>
  </r>
  <r>
    <s v="5675ece1-2a6d-4c58-b0a0-a61200e6eb52"/>
    <x v="5"/>
    <x v="1"/>
    <x v="0"/>
    <x v="1"/>
    <x v="2"/>
    <x v="2"/>
    <n v="0"/>
    <n v="0"/>
    <n v="136967"/>
    <n v="41157460"/>
    <n v="0"/>
    <n v="0"/>
    <n v="0"/>
  </r>
  <r>
    <s v="5675ece1-2a6d-4c58-b0a0-a61200e6eb52"/>
    <x v="5"/>
    <x v="1"/>
    <x v="1"/>
    <x v="1"/>
    <x v="0"/>
    <x v="0"/>
    <n v="0"/>
    <n v="0"/>
    <n v="155543"/>
    <n v="43934635"/>
    <n v="0"/>
    <n v="0"/>
    <n v="0"/>
  </r>
  <r>
    <s v="5675ece1-2a6d-4c58-b0a0-a61200e6eb52"/>
    <x v="5"/>
    <x v="1"/>
    <x v="1"/>
    <x v="1"/>
    <x v="1"/>
    <x v="1"/>
    <n v="0"/>
    <n v="0"/>
    <n v="155543"/>
    <n v="43934635"/>
    <n v="0"/>
    <n v="0"/>
    <n v="0"/>
  </r>
  <r>
    <s v="5675ece1-2a6d-4c58-b0a0-a61200e6eb52"/>
    <x v="5"/>
    <x v="1"/>
    <x v="1"/>
    <x v="1"/>
    <x v="2"/>
    <x v="2"/>
    <n v="0"/>
    <n v="0"/>
    <n v="155543"/>
    <n v="43934635"/>
    <n v="0"/>
    <n v="0"/>
    <n v="0"/>
  </r>
  <r>
    <s v="5675ece1-2a6d-4c58-b0a0-a61200e6eb52"/>
    <x v="5"/>
    <x v="1"/>
    <x v="2"/>
    <x v="1"/>
    <x v="0"/>
    <x v="0"/>
    <n v="0"/>
    <n v="0"/>
    <n v="149138"/>
    <n v="46553189"/>
    <n v="0"/>
    <n v="0"/>
    <n v="0"/>
  </r>
  <r>
    <s v="5675ece1-2a6d-4c58-b0a0-a61200e6eb52"/>
    <x v="5"/>
    <x v="1"/>
    <x v="2"/>
    <x v="1"/>
    <x v="1"/>
    <x v="1"/>
    <n v="2"/>
    <n v="2"/>
    <n v="149138"/>
    <n v="46553189"/>
    <n v="0"/>
    <n v="0"/>
    <n v="1"/>
  </r>
  <r>
    <s v="5675ece1-2a6d-4c58-b0a0-a61200e6eb52"/>
    <x v="5"/>
    <x v="1"/>
    <x v="2"/>
    <x v="1"/>
    <x v="2"/>
    <x v="2"/>
    <n v="0"/>
    <n v="0"/>
    <n v="149138"/>
    <n v="46553189"/>
    <n v="0"/>
    <n v="0"/>
    <n v="0"/>
  </r>
  <r>
    <s v="5675ece1-2a6d-4c58-b0a0-a61200e6eb52"/>
    <x v="5"/>
    <x v="1"/>
    <x v="3"/>
    <x v="1"/>
    <x v="0"/>
    <x v="0"/>
    <n v="0"/>
    <n v="0"/>
    <n v="41670"/>
    <n v="13039817"/>
    <n v="0"/>
    <n v="0"/>
    <n v="0"/>
  </r>
  <r>
    <s v="5675ece1-2a6d-4c58-b0a0-a61200e6eb52"/>
    <x v="5"/>
    <x v="1"/>
    <x v="3"/>
    <x v="1"/>
    <x v="1"/>
    <x v="1"/>
    <n v="0"/>
    <n v="0"/>
    <n v="41670"/>
    <n v="13039817"/>
    <n v="0"/>
    <n v="0"/>
    <n v="0"/>
  </r>
  <r>
    <s v="5675ece1-2a6d-4c58-b0a0-a61200e6eb52"/>
    <x v="5"/>
    <x v="1"/>
    <x v="3"/>
    <x v="1"/>
    <x v="2"/>
    <x v="2"/>
    <n v="0"/>
    <n v="0"/>
    <n v="41670"/>
    <n v="13039817"/>
    <n v="0"/>
    <n v="0"/>
    <n v="0"/>
  </r>
  <r>
    <s v="5675ece1-2a6d-4c58-b0a0-a61200e6eb52"/>
    <x v="6"/>
    <x v="0"/>
    <x v="0"/>
    <x v="1"/>
    <x v="0"/>
    <x v="0"/>
    <n v="0"/>
    <n v="0"/>
    <n v="129268"/>
    <n v="37701694"/>
    <n v="0"/>
    <n v="0"/>
    <n v="0"/>
  </r>
  <r>
    <s v="5675ece1-2a6d-4c58-b0a0-a61200e6eb52"/>
    <x v="6"/>
    <x v="0"/>
    <x v="0"/>
    <x v="1"/>
    <x v="1"/>
    <x v="1"/>
    <n v="0"/>
    <n v="0"/>
    <n v="129268"/>
    <n v="37701694"/>
    <n v="0"/>
    <n v="0"/>
    <n v="0"/>
  </r>
  <r>
    <s v="5675ece1-2a6d-4c58-b0a0-a61200e6eb52"/>
    <x v="6"/>
    <x v="0"/>
    <x v="0"/>
    <x v="1"/>
    <x v="2"/>
    <x v="2"/>
    <n v="0"/>
    <n v="0"/>
    <n v="129268"/>
    <n v="37701694"/>
    <n v="0"/>
    <n v="0"/>
    <n v="0"/>
  </r>
  <r>
    <s v="5675ece1-2a6d-4c58-b0a0-a61200e6eb52"/>
    <x v="6"/>
    <x v="0"/>
    <x v="1"/>
    <x v="1"/>
    <x v="0"/>
    <x v="0"/>
    <n v="0"/>
    <n v="0"/>
    <n v="175001"/>
    <n v="48530959"/>
    <n v="0"/>
    <n v="0"/>
    <n v="0"/>
  </r>
  <r>
    <s v="5675ece1-2a6d-4c58-b0a0-a61200e6eb52"/>
    <x v="6"/>
    <x v="0"/>
    <x v="1"/>
    <x v="1"/>
    <x v="1"/>
    <x v="1"/>
    <n v="0"/>
    <n v="0"/>
    <n v="175001"/>
    <n v="48530959"/>
    <n v="0"/>
    <n v="0"/>
    <n v="0"/>
  </r>
  <r>
    <s v="5675ece1-2a6d-4c58-b0a0-a61200e6eb52"/>
    <x v="6"/>
    <x v="0"/>
    <x v="1"/>
    <x v="1"/>
    <x v="2"/>
    <x v="2"/>
    <n v="0"/>
    <n v="0"/>
    <n v="175001"/>
    <n v="48530959"/>
    <n v="0"/>
    <n v="0"/>
    <n v="0"/>
  </r>
  <r>
    <s v="5675ece1-2a6d-4c58-b0a0-a61200e6eb52"/>
    <x v="6"/>
    <x v="0"/>
    <x v="2"/>
    <x v="1"/>
    <x v="0"/>
    <x v="0"/>
    <n v="0"/>
    <n v="0"/>
    <n v="167715"/>
    <n v="51210558"/>
    <n v="0"/>
    <n v="0"/>
    <n v="0"/>
  </r>
  <r>
    <s v="5675ece1-2a6d-4c58-b0a0-a61200e6eb52"/>
    <x v="6"/>
    <x v="0"/>
    <x v="2"/>
    <x v="1"/>
    <x v="1"/>
    <x v="1"/>
    <n v="1"/>
    <n v="1"/>
    <n v="167715"/>
    <n v="51210558"/>
    <n v="0"/>
    <n v="0"/>
    <n v="1"/>
  </r>
  <r>
    <s v="5675ece1-2a6d-4c58-b0a0-a61200e6eb52"/>
    <x v="6"/>
    <x v="0"/>
    <x v="2"/>
    <x v="1"/>
    <x v="2"/>
    <x v="2"/>
    <n v="0"/>
    <n v="0"/>
    <n v="167715"/>
    <n v="51210558"/>
    <n v="0"/>
    <n v="0"/>
    <n v="0"/>
  </r>
  <r>
    <s v="5675ece1-2a6d-4c58-b0a0-a61200e6eb52"/>
    <x v="6"/>
    <x v="0"/>
    <x v="3"/>
    <x v="1"/>
    <x v="0"/>
    <x v="0"/>
    <n v="0"/>
    <n v="0"/>
    <n v="50861"/>
    <n v="15669816"/>
    <n v="0"/>
    <n v="0"/>
    <n v="0"/>
  </r>
  <r>
    <s v="5675ece1-2a6d-4c58-b0a0-a61200e6eb52"/>
    <x v="6"/>
    <x v="0"/>
    <x v="3"/>
    <x v="1"/>
    <x v="1"/>
    <x v="1"/>
    <n v="1"/>
    <n v="1"/>
    <n v="50861"/>
    <n v="15669816"/>
    <n v="0"/>
    <n v="0"/>
    <n v="1"/>
  </r>
  <r>
    <s v="5675ece1-2a6d-4c58-b0a0-a61200e6eb52"/>
    <x v="6"/>
    <x v="0"/>
    <x v="3"/>
    <x v="1"/>
    <x v="2"/>
    <x v="2"/>
    <n v="0"/>
    <n v="0"/>
    <n v="50861"/>
    <n v="15669816"/>
    <n v="0"/>
    <n v="0"/>
    <n v="0"/>
  </r>
  <r>
    <s v="5675ece1-2a6d-4c58-b0a0-a61200e6eb52"/>
    <x v="6"/>
    <x v="1"/>
    <x v="0"/>
    <x v="1"/>
    <x v="0"/>
    <x v="0"/>
    <n v="0"/>
    <n v="0"/>
    <n v="135151"/>
    <n v="39288867"/>
    <n v="0"/>
    <n v="0"/>
    <n v="0"/>
  </r>
  <r>
    <s v="5675ece1-2a6d-4c58-b0a0-a61200e6eb52"/>
    <x v="6"/>
    <x v="1"/>
    <x v="0"/>
    <x v="1"/>
    <x v="1"/>
    <x v="1"/>
    <n v="0"/>
    <n v="0"/>
    <n v="135151"/>
    <n v="39288867"/>
    <n v="0"/>
    <n v="0"/>
    <n v="0"/>
  </r>
  <r>
    <s v="5675ece1-2a6d-4c58-b0a0-a61200e6eb52"/>
    <x v="6"/>
    <x v="1"/>
    <x v="0"/>
    <x v="1"/>
    <x v="2"/>
    <x v="2"/>
    <n v="0"/>
    <n v="0"/>
    <n v="135151"/>
    <n v="39288867"/>
    <n v="0"/>
    <n v="0"/>
    <n v="0"/>
  </r>
  <r>
    <s v="5675ece1-2a6d-4c58-b0a0-a61200e6eb52"/>
    <x v="6"/>
    <x v="1"/>
    <x v="1"/>
    <x v="1"/>
    <x v="0"/>
    <x v="0"/>
    <n v="0"/>
    <n v="0"/>
    <n v="158077"/>
    <n v="43286225"/>
    <n v="0"/>
    <n v="0"/>
    <n v="0"/>
  </r>
  <r>
    <s v="5675ece1-2a6d-4c58-b0a0-a61200e6eb52"/>
    <x v="6"/>
    <x v="1"/>
    <x v="1"/>
    <x v="1"/>
    <x v="1"/>
    <x v="1"/>
    <n v="0"/>
    <n v="0"/>
    <n v="158077"/>
    <n v="43286225"/>
    <n v="0"/>
    <n v="0"/>
    <n v="0"/>
  </r>
  <r>
    <s v="5675ece1-2a6d-4c58-b0a0-a61200e6eb52"/>
    <x v="6"/>
    <x v="1"/>
    <x v="1"/>
    <x v="1"/>
    <x v="2"/>
    <x v="2"/>
    <n v="0"/>
    <n v="0"/>
    <n v="158077"/>
    <n v="43286225"/>
    <n v="0"/>
    <n v="0"/>
    <n v="0"/>
  </r>
  <r>
    <s v="5675ece1-2a6d-4c58-b0a0-a61200e6eb52"/>
    <x v="6"/>
    <x v="1"/>
    <x v="2"/>
    <x v="1"/>
    <x v="0"/>
    <x v="0"/>
    <n v="0"/>
    <n v="0"/>
    <n v="152788"/>
    <n v="46112975"/>
    <n v="0"/>
    <n v="0"/>
    <n v="0"/>
  </r>
  <r>
    <s v="5675ece1-2a6d-4c58-b0a0-a61200e6eb52"/>
    <x v="6"/>
    <x v="1"/>
    <x v="2"/>
    <x v="1"/>
    <x v="1"/>
    <x v="1"/>
    <n v="0"/>
    <n v="0"/>
    <n v="152788"/>
    <n v="46112975"/>
    <n v="0"/>
    <n v="0"/>
    <n v="0"/>
  </r>
  <r>
    <s v="5675ece1-2a6d-4c58-b0a0-a61200e6eb52"/>
    <x v="6"/>
    <x v="1"/>
    <x v="2"/>
    <x v="1"/>
    <x v="2"/>
    <x v="2"/>
    <n v="0"/>
    <n v="0"/>
    <n v="152788"/>
    <n v="46112975"/>
    <n v="0"/>
    <n v="0"/>
    <n v="0"/>
  </r>
  <r>
    <s v="5675ece1-2a6d-4c58-b0a0-a61200e6eb52"/>
    <x v="6"/>
    <x v="1"/>
    <x v="3"/>
    <x v="1"/>
    <x v="0"/>
    <x v="0"/>
    <n v="0"/>
    <n v="0"/>
    <n v="48126"/>
    <n v="14877872"/>
    <n v="0"/>
    <n v="0"/>
    <n v="0"/>
  </r>
  <r>
    <s v="5675ece1-2a6d-4c58-b0a0-a61200e6eb52"/>
    <x v="6"/>
    <x v="1"/>
    <x v="3"/>
    <x v="1"/>
    <x v="1"/>
    <x v="1"/>
    <n v="1"/>
    <n v="1"/>
    <n v="48126"/>
    <n v="14877872"/>
    <n v="0"/>
    <n v="0"/>
    <n v="1"/>
  </r>
  <r>
    <s v="5675ece1-2a6d-4c58-b0a0-a61200e6eb52"/>
    <x v="6"/>
    <x v="1"/>
    <x v="3"/>
    <x v="1"/>
    <x v="2"/>
    <x v="2"/>
    <n v="0"/>
    <n v="0"/>
    <n v="48126"/>
    <n v="14877872"/>
    <n v="0"/>
    <n v="0"/>
    <n v="0"/>
  </r>
  <r>
    <s v="5675ece1-2a6d-4c58-b0a0-a61200e6eb52"/>
    <x v="7"/>
    <x v="0"/>
    <x v="0"/>
    <x v="1"/>
    <x v="0"/>
    <x v="0"/>
    <n v="0"/>
    <n v="0"/>
    <n v="114580"/>
    <n v="18259032"/>
    <n v="0"/>
    <n v="0"/>
    <n v="0"/>
  </r>
  <r>
    <s v="5675ece1-2a6d-4c58-b0a0-a61200e6eb52"/>
    <x v="7"/>
    <x v="0"/>
    <x v="0"/>
    <x v="1"/>
    <x v="1"/>
    <x v="1"/>
    <n v="0"/>
    <n v="0"/>
    <n v="114580"/>
    <n v="18259032"/>
    <n v="0"/>
    <n v="0"/>
    <n v="0"/>
  </r>
  <r>
    <s v="5675ece1-2a6d-4c58-b0a0-a61200e6eb52"/>
    <x v="7"/>
    <x v="0"/>
    <x v="0"/>
    <x v="1"/>
    <x v="2"/>
    <x v="2"/>
    <n v="0"/>
    <n v="0"/>
    <n v="114580"/>
    <n v="18259032"/>
    <n v="0"/>
    <n v="0"/>
    <n v="0"/>
  </r>
  <r>
    <s v="5675ece1-2a6d-4c58-b0a0-a61200e6eb52"/>
    <x v="7"/>
    <x v="0"/>
    <x v="1"/>
    <x v="1"/>
    <x v="0"/>
    <x v="0"/>
    <n v="0"/>
    <n v="0"/>
    <n v="157397"/>
    <n v="24223804"/>
    <n v="0"/>
    <n v="0"/>
    <n v="0"/>
  </r>
  <r>
    <s v="5675ece1-2a6d-4c58-b0a0-a61200e6eb52"/>
    <x v="7"/>
    <x v="0"/>
    <x v="1"/>
    <x v="1"/>
    <x v="1"/>
    <x v="1"/>
    <n v="0"/>
    <n v="0"/>
    <n v="157397"/>
    <n v="24223804"/>
    <n v="0"/>
    <n v="0"/>
    <n v="0"/>
  </r>
  <r>
    <s v="5675ece1-2a6d-4c58-b0a0-a61200e6eb52"/>
    <x v="7"/>
    <x v="0"/>
    <x v="1"/>
    <x v="1"/>
    <x v="2"/>
    <x v="2"/>
    <n v="0"/>
    <n v="0"/>
    <n v="157397"/>
    <n v="24223804"/>
    <n v="0"/>
    <n v="0"/>
    <n v="0"/>
  </r>
  <r>
    <s v="5675ece1-2a6d-4c58-b0a0-a61200e6eb52"/>
    <x v="7"/>
    <x v="0"/>
    <x v="2"/>
    <x v="1"/>
    <x v="0"/>
    <x v="0"/>
    <n v="0"/>
    <n v="0"/>
    <n v="162663"/>
    <n v="26116119"/>
    <n v="0"/>
    <n v="0"/>
    <n v="0"/>
  </r>
  <r>
    <s v="5675ece1-2a6d-4c58-b0a0-a61200e6eb52"/>
    <x v="7"/>
    <x v="0"/>
    <x v="2"/>
    <x v="1"/>
    <x v="1"/>
    <x v="1"/>
    <n v="0"/>
    <n v="0"/>
    <n v="162663"/>
    <n v="26116119"/>
    <n v="0"/>
    <n v="0"/>
    <n v="0"/>
  </r>
  <r>
    <s v="5675ece1-2a6d-4c58-b0a0-a61200e6eb52"/>
    <x v="7"/>
    <x v="0"/>
    <x v="2"/>
    <x v="1"/>
    <x v="2"/>
    <x v="2"/>
    <n v="0"/>
    <n v="0"/>
    <n v="162663"/>
    <n v="26116119"/>
    <n v="0"/>
    <n v="0"/>
    <n v="0"/>
  </r>
  <r>
    <s v="5675ece1-2a6d-4c58-b0a0-a61200e6eb52"/>
    <x v="7"/>
    <x v="0"/>
    <x v="3"/>
    <x v="1"/>
    <x v="0"/>
    <x v="0"/>
    <n v="0"/>
    <n v="0"/>
    <n v="53452"/>
    <n v="8610289"/>
    <n v="0"/>
    <n v="0"/>
    <n v="0"/>
  </r>
  <r>
    <s v="5675ece1-2a6d-4c58-b0a0-a61200e6eb52"/>
    <x v="7"/>
    <x v="0"/>
    <x v="3"/>
    <x v="1"/>
    <x v="1"/>
    <x v="1"/>
    <n v="0"/>
    <n v="0"/>
    <n v="53452"/>
    <n v="8610289"/>
    <n v="0"/>
    <n v="0"/>
    <n v="0"/>
  </r>
  <r>
    <s v="5675ece1-2a6d-4c58-b0a0-a61200e6eb52"/>
    <x v="7"/>
    <x v="0"/>
    <x v="3"/>
    <x v="1"/>
    <x v="2"/>
    <x v="2"/>
    <n v="0"/>
    <n v="0"/>
    <n v="53452"/>
    <n v="8610289"/>
    <n v="0"/>
    <n v="0"/>
    <n v="0"/>
  </r>
  <r>
    <s v="5675ece1-2a6d-4c58-b0a0-a61200e6eb52"/>
    <x v="7"/>
    <x v="1"/>
    <x v="0"/>
    <x v="1"/>
    <x v="0"/>
    <x v="0"/>
    <n v="0"/>
    <n v="0"/>
    <n v="119892"/>
    <n v="19054113"/>
    <n v="0"/>
    <n v="0"/>
    <n v="0"/>
  </r>
  <r>
    <s v="5675ece1-2a6d-4c58-b0a0-a61200e6eb52"/>
    <x v="7"/>
    <x v="1"/>
    <x v="0"/>
    <x v="1"/>
    <x v="1"/>
    <x v="1"/>
    <n v="0"/>
    <n v="0"/>
    <n v="119892"/>
    <n v="19054113"/>
    <n v="0"/>
    <n v="0"/>
    <n v="0"/>
  </r>
  <r>
    <s v="5675ece1-2a6d-4c58-b0a0-a61200e6eb52"/>
    <x v="7"/>
    <x v="1"/>
    <x v="0"/>
    <x v="1"/>
    <x v="2"/>
    <x v="2"/>
    <n v="0"/>
    <n v="0"/>
    <n v="119892"/>
    <n v="19054113"/>
    <n v="0"/>
    <n v="0"/>
    <n v="0"/>
  </r>
  <r>
    <s v="5675ece1-2a6d-4c58-b0a0-a61200e6eb52"/>
    <x v="7"/>
    <x v="1"/>
    <x v="1"/>
    <x v="1"/>
    <x v="0"/>
    <x v="0"/>
    <n v="0"/>
    <n v="0"/>
    <n v="143684"/>
    <n v="21800596"/>
    <n v="0"/>
    <n v="0"/>
    <n v="0"/>
  </r>
  <r>
    <s v="5675ece1-2a6d-4c58-b0a0-a61200e6eb52"/>
    <x v="7"/>
    <x v="1"/>
    <x v="1"/>
    <x v="1"/>
    <x v="1"/>
    <x v="1"/>
    <n v="0"/>
    <n v="0"/>
    <n v="143684"/>
    <n v="21800596"/>
    <n v="0"/>
    <n v="0"/>
    <n v="0"/>
  </r>
  <r>
    <s v="5675ece1-2a6d-4c58-b0a0-a61200e6eb52"/>
    <x v="7"/>
    <x v="1"/>
    <x v="1"/>
    <x v="1"/>
    <x v="2"/>
    <x v="2"/>
    <n v="0"/>
    <n v="0"/>
    <n v="143684"/>
    <n v="21800596"/>
    <n v="0"/>
    <n v="0"/>
    <n v="0"/>
  </r>
  <r>
    <s v="5675ece1-2a6d-4c58-b0a0-a61200e6eb52"/>
    <x v="7"/>
    <x v="1"/>
    <x v="2"/>
    <x v="1"/>
    <x v="0"/>
    <x v="0"/>
    <n v="0"/>
    <n v="0"/>
    <n v="148100"/>
    <n v="23603503"/>
    <n v="0"/>
    <n v="0"/>
    <n v="0"/>
  </r>
  <r>
    <s v="5675ece1-2a6d-4c58-b0a0-a61200e6eb52"/>
    <x v="7"/>
    <x v="1"/>
    <x v="2"/>
    <x v="1"/>
    <x v="1"/>
    <x v="1"/>
    <n v="0"/>
    <n v="0"/>
    <n v="148100"/>
    <n v="23603503"/>
    <n v="0"/>
    <n v="0"/>
    <n v="0"/>
  </r>
  <r>
    <s v="5675ece1-2a6d-4c58-b0a0-a61200e6eb52"/>
    <x v="7"/>
    <x v="1"/>
    <x v="2"/>
    <x v="1"/>
    <x v="2"/>
    <x v="2"/>
    <n v="0"/>
    <n v="0"/>
    <n v="148100"/>
    <n v="23603503"/>
    <n v="0"/>
    <n v="0"/>
    <n v="0"/>
  </r>
  <r>
    <s v="5675ece1-2a6d-4c58-b0a0-a61200e6eb52"/>
    <x v="7"/>
    <x v="1"/>
    <x v="3"/>
    <x v="1"/>
    <x v="0"/>
    <x v="0"/>
    <n v="0"/>
    <n v="0"/>
    <n v="50712"/>
    <n v="8147596"/>
    <n v="0"/>
    <n v="0"/>
    <n v="0"/>
  </r>
  <r>
    <s v="5675ece1-2a6d-4c58-b0a0-a61200e6eb52"/>
    <x v="7"/>
    <x v="1"/>
    <x v="3"/>
    <x v="1"/>
    <x v="1"/>
    <x v="1"/>
    <n v="0"/>
    <n v="0"/>
    <n v="50712"/>
    <n v="8147596"/>
    <n v="0"/>
    <n v="0"/>
    <n v="0"/>
  </r>
  <r>
    <s v="5675ece1-2a6d-4c58-b0a0-a61200e6eb52"/>
    <x v="7"/>
    <x v="1"/>
    <x v="3"/>
    <x v="1"/>
    <x v="2"/>
    <x v="2"/>
    <n v="0"/>
    <n v="0"/>
    <n v="50712"/>
    <n v="8147596"/>
    <n v="0"/>
    <n v="0"/>
    <n v="0"/>
  </r>
  <r>
    <s v="18a0dc34-a4b9-40ab-a0f3-a61200e6eb52"/>
    <x v="0"/>
    <x v="0"/>
    <x v="0"/>
    <x v="1"/>
    <x v="0"/>
    <x v="0"/>
    <n v="0"/>
    <n v="0"/>
    <n v="3415694"/>
    <n v="984342977"/>
    <n v="0"/>
    <n v="0"/>
    <n v="0"/>
  </r>
  <r>
    <s v="18a0dc34-a4b9-40ab-a0f3-a61200e6eb52"/>
    <x v="0"/>
    <x v="0"/>
    <x v="0"/>
    <x v="1"/>
    <x v="1"/>
    <x v="1"/>
    <n v="0"/>
    <n v="0"/>
    <n v="3415694"/>
    <n v="984342977"/>
    <n v="0"/>
    <n v="0"/>
    <n v="0"/>
  </r>
  <r>
    <s v="18a0dc34-a4b9-40ab-a0f3-a61200e6eb52"/>
    <x v="0"/>
    <x v="0"/>
    <x v="0"/>
    <x v="1"/>
    <x v="2"/>
    <x v="2"/>
    <n v="0"/>
    <n v="0"/>
    <n v="3415694"/>
    <n v="984342977"/>
    <n v="0"/>
    <n v="0"/>
    <n v="0"/>
  </r>
  <r>
    <s v="18a0dc34-a4b9-40ab-a0f3-a61200e6eb52"/>
    <x v="0"/>
    <x v="0"/>
    <x v="1"/>
    <x v="1"/>
    <x v="0"/>
    <x v="0"/>
    <n v="0"/>
    <n v="0"/>
    <n v="4217969"/>
    <n v="1199720951"/>
    <n v="0"/>
    <n v="0"/>
    <n v="0"/>
  </r>
  <r>
    <s v="18a0dc34-a4b9-40ab-a0f3-a61200e6eb52"/>
    <x v="0"/>
    <x v="0"/>
    <x v="1"/>
    <x v="1"/>
    <x v="1"/>
    <x v="1"/>
    <n v="0"/>
    <n v="0"/>
    <n v="4217969"/>
    <n v="1199720951"/>
    <n v="0"/>
    <n v="0"/>
    <n v="0"/>
  </r>
  <r>
    <s v="18a0dc34-a4b9-40ab-a0f3-a61200e6eb52"/>
    <x v="0"/>
    <x v="0"/>
    <x v="1"/>
    <x v="1"/>
    <x v="2"/>
    <x v="2"/>
    <n v="0"/>
    <n v="0"/>
    <n v="4217969"/>
    <n v="1199720951"/>
    <n v="0"/>
    <n v="0"/>
    <n v="0"/>
  </r>
  <r>
    <s v="18a0dc34-a4b9-40ab-a0f3-a61200e6eb52"/>
    <x v="0"/>
    <x v="0"/>
    <x v="2"/>
    <x v="1"/>
    <x v="0"/>
    <x v="0"/>
    <n v="0"/>
    <n v="0"/>
    <n v="3157301"/>
    <n v="992827601"/>
    <n v="0"/>
    <n v="0"/>
    <n v="0"/>
  </r>
  <r>
    <s v="18a0dc34-a4b9-40ab-a0f3-a61200e6eb52"/>
    <x v="0"/>
    <x v="0"/>
    <x v="2"/>
    <x v="1"/>
    <x v="1"/>
    <x v="1"/>
    <n v="1"/>
    <n v="1"/>
    <n v="3157301"/>
    <n v="992827601"/>
    <n v="0"/>
    <n v="0"/>
    <n v="1"/>
  </r>
  <r>
    <s v="18a0dc34-a4b9-40ab-a0f3-a61200e6eb52"/>
    <x v="0"/>
    <x v="0"/>
    <x v="2"/>
    <x v="1"/>
    <x v="2"/>
    <x v="2"/>
    <n v="0"/>
    <n v="0"/>
    <n v="3157301"/>
    <n v="992827601"/>
    <n v="0"/>
    <n v="0"/>
    <n v="0"/>
  </r>
  <r>
    <s v="18a0dc34-a4b9-40ab-a0f3-a61200e6eb52"/>
    <x v="0"/>
    <x v="0"/>
    <x v="3"/>
    <x v="1"/>
    <x v="0"/>
    <x v="0"/>
    <n v="0"/>
    <n v="0"/>
    <n v="917645"/>
    <n v="320279300"/>
    <n v="0"/>
    <n v="0"/>
    <n v="0"/>
  </r>
  <r>
    <s v="18a0dc34-a4b9-40ab-a0f3-a61200e6eb52"/>
    <x v="0"/>
    <x v="0"/>
    <x v="3"/>
    <x v="1"/>
    <x v="1"/>
    <x v="1"/>
    <n v="2"/>
    <n v="1"/>
    <n v="917645"/>
    <n v="320279300"/>
    <n v="0"/>
    <n v="0"/>
    <n v="2"/>
  </r>
  <r>
    <s v="18a0dc34-a4b9-40ab-a0f3-a61200e6eb52"/>
    <x v="0"/>
    <x v="0"/>
    <x v="3"/>
    <x v="1"/>
    <x v="2"/>
    <x v="2"/>
    <n v="0"/>
    <n v="0"/>
    <n v="917645"/>
    <n v="320279300"/>
    <n v="0"/>
    <n v="0"/>
    <n v="0"/>
  </r>
  <r>
    <s v="18a0dc34-a4b9-40ab-a0f3-a61200e6eb52"/>
    <x v="0"/>
    <x v="1"/>
    <x v="0"/>
    <x v="1"/>
    <x v="0"/>
    <x v="0"/>
    <n v="0"/>
    <n v="0"/>
    <n v="3535642"/>
    <n v="1018043275"/>
    <n v="0"/>
    <n v="0"/>
    <n v="0"/>
  </r>
  <r>
    <s v="18a0dc34-a4b9-40ab-a0f3-a61200e6eb52"/>
    <x v="0"/>
    <x v="1"/>
    <x v="0"/>
    <x v="1"/>
    <x v="1"/>
    <x v="1"/>
    <n v="0"/>
    <n v="0"/>
    <n v="3535642"/>
    <n v="1018043275"/>
    <n v="0"/>
    <n v="0"/>
    <n v="0"/>
  </r>
  <r>
    <s v="18a0dc34-a4b9-40ab-a0f3-a61200e6eb52"/>
    <x v="0"/>
    <x v="1"/>
    <x v="0"/>
    <x v="1"/>
    <x v="2"/>
    <x v="2"/>
    <n v="0"/>
    <n v="0"/>
    <n v="3535642"/>
    <n v="1018043275"/>
    <n v="0"/>
    <n v="0"/>
    <n v="0"/>
  </r>
  <r>
    <s v="18a0dc34-a4b9-40ab-a0f3-a61200e6eb52"/>
    <x v="0"/>
    <x v="1"/>
    <x v="1"/>
    <x v="1"/>
    <x v="0"/>
    <x v="0"/>
    <n v="0"/>
    <n v="0"/>
    <n v="4080802"/>
    <n v="1147600569"/>
    <n v="0"/>
    <n v="0"/>
    <n v="0"/>
  </r>
  <r>
    <s v="18a0dc34-a4b9-40ab-a0f3-a61200e6eb52"/>
    <x v="0"/>
    <x v="1"/>
    <x v="1"/>
    <x v="1"/>
    <x v="1"/>
    <x v="1"/>
    <n v="0"/>
    <n v="0"/>
    <n v="4080802"/>
    <n v="1147600569"/>
    <n v="0"/>
    <n v="0"/>
    <n v="0"/>
  </r>
  <r>
    <s v="18a0dc34-a4b9-40ab-a0f3-a61200e6eb52"/>
    <x v="0"/>
    <x v="1"/>
    <x v="1"/>
    <x v="1"/>
    <x v="2"/>
    <x v="2"/>
    <n v="0"/>
    <n v="0"/>
    <n v="4080802"/>
    <n v="1147600569"/>
    <n v="0"/>
    <n v="0"/>
    <n v="0"/>
  </r>
  <r>
    <s v="18a0dc34-a4b9-40ab-a0f3-a61200e6eb52"/>
    <x v="0"/>
    <x v="1"/>
    <x v="2"/>
    <x v="1"/>
    <x v="0"/>
    <x v="0"/>
    <n v="0"/>
    <n v="0"/>
    <n v="2948131"/>
    <n v="914589225"/>
    <n v="0"/>
    <n v="0"/>
    <n v="0"/>
  </r>
  <r>
    <s v="18a0dc34-a4b9-40ab-a0f3-a61200e6eb52"/>
    <x v="0"/>
    <x v="1"/>
    <x v="2"/>
    <x v="1"/>
    <x v="1"/>
    <x v="1"/>
    <n v="2"/>
    <n v="1"/>
    <n v="2948131"/>
    <n v="914589225"/>
    <n v="0"/>
    <n v="0"/>
    <n v="2"/>
  </r>
  <r>
    <s v="18a0dc34-a4b9-40ab-a0f3-a61200e6eb52"/>
    <x v="0"/>
    <x v="1"/>
    <x v="2"/>
    <x v="1"/>
    <x v="2"/>
    <x v="2"/>
    <n v="0"/>
    <n v="0"/>
    <n v="2948131"/>
    <n v="914589225"/>
    <n v="0"/>
    <n v="0"/>
    <n v="0"/>
  </r>
  <r>
    <s v="18a0dc34-a4b9-40ab-a0f3-a61200e6eb52"/>
    <x v="0"/>
    <x v="1"/>
    <x v="3"/>
    <x v="1"/>
    <x v="0"/>
    <x v="0"/>
    <n v="0"/>
    <n v="0"/>
    <n v="771625"/>
    <n v="266471094"/>
    <n v="0"/>
    <n v="0"/>
    <n v="0"/>
  </r>
  <r>
    <s v="18a0dc34-a4b9-40ab-a0f3-a61200e6eb52"/>
    <x v="0"/>
    <x v="1"/>
    <x v="3"/>
    <x v="1"/>
    <x v="1"/>
    <x v="1"/>
    <n v="1"/>
    <n v="1"/>
    <n v="771625"/>
    <n v="266471094"/>
    <n v="0"/>
    <n v="0"/>
    <n v="1"/>
  </r>
  <r>
    <s v="18a0dc34-a4b9-40ab-a0f3-a61200e6eb52"/>
    <x v="0"/>
    <x v="1"/>
    <x v="3"/>
    <x v="1"/>
    <x v="2"/>
    <x v="2"/>
    <n v="0"/>
    <n v="0"/>
    <n v="771625"/>
    <n v="266471094"/>
    <n v="0"/>
    <n v="0"/>
    <n v="0"/>
  </r>
  <r>
    <s v="18a0dc34-a4b9-40ab-a0f3-a61200e6eb52"/>
    <x v="1"/>
    <x v="0"/>
    <x v="0"/>
    <x v="1"/>
    <x v="0"/>
    <x v="0"/>
    <n v="0"/>
    <n v="0"/>
    <n v="3233567"/>
    <n v="950718293"/>
    <n v="0"/>
    <n v="0"/>
    <n v="0"/>
  </r>
  <r>
    <s v="18a0dc34-a4b9-40ab-a0f3-a61200e6eb52"/>
    <x v="1"/>
    <x v="0"/>
    <x v="0"/>
    <x v="1"/>
    <x v="1"/>
    <x v="1"/>
    <n v="0"/>
    <n v="0"/>
    <n v="3233567"/>
    <n v="950718293"/>
    <n v="0"/>
    <n v="0"/>
    <n v="0"/>
  </r>
  <r>
    <s v="18a0dc34-a4b9-40ab-a0f3-a61200e6eb52"/>
    <x v="1"/>
    <x v="0"/>
    <x v="0"/>
    <x v="1"/>
    <x v="2"/>
    <x v="2"/>
    <n v="0"/>
    <n v="0"/>
    <n v="3233567"/>
    <n v="950718293"/>
    <n v="0"/>
    <n v="0"/>
    <n v="0"/>
  </r>
  <r>
    <s v="18a0dc34-a4b9-40ab-a0f3-a61200e6eb52"/>
    <x v="1"/>
    <x v="0"/>
    <x v="1"/>
    <x v="1"/>
    <x v="0"/>
    <x v="0"/>
    <n v="0"/>
    <n v="0"/>
    <n v="3954260"/>
    <n v="1149873990"/>
    <n v="0"/>
    <n v="0"/>
    <n v="0"/>
  </r>
  <r>
    <s v="18a0dc34-a4b9-40ab-a0f3-a61200e6eb52"/>
    <x v="1"/>
    <x v="0"/>
    <x v="1"/>
    <x v="1"/>
    <x v="1"/>
    <x v="1"/>
    <n v="0"/>
    <n v="0"/>
    <n v="3954260"/>
    <n v="1149873990"/>
    <n v="0"/>
    <n v="0"/>
    <n v="0"/>
  </r>
  <r>
    <s v="18a0dc34-a4b9-40ab-a0f3-a61200e6eb52"/>
    <x v="1"/>
    <x v="0"/>
    <x v="1"/>
    <x v="1"/>
    <x v="2"/>
    <x v="2"/>
    <n v="0"/>
    <n v="0"/>
    <n v="3954260"/>
    <n v="1149873990"/>
    <n v="0"/>
    <n v="0"/>
    <n v="0"/>
  </r>
  <r>
    <s v="18a0dc34-a4b9-40ab-a0f3-a61200e6eb52"/>
    <x v="1"/>
    <x v="0"/>
    <x v="2"/>
    <x v="1"/>
    <x v="0"/>
    <x v="0"/>
    <n v="0"/>
    <n v="0"/>
    <n v="3105222"/>
    <n v="979756791"/>
    <n v="0"/>
    <n v="0"/>
    <n v="0"/>
  </r>
  <r>
    <s v="18a0dc34-a4b9-40ab-a0f3-a61200e6eb52"/>
    <x v="1"/>
    <x v="0"/>
    <x v="2"/>
    <x v="1"/>
    <x v="1"/>
    <x v="1"/>
    <n v="0"/>
    <n v="0"/>
    <n v="3105222"/>
    <n v="979756791"/>
    <n v="0"/>
    <n v="0"/>
    <n v="0"/>
  </r>
  <r>
    <s v="18a0dc34-a4b9-40ab-a0f3-a61200e6eb52"/>
    <x v="1"/>
    <x v="0"/>
    <x v="2"/>
    <x v="1"/>
    <x v="2"/>
    <x v="2"/>
    <n v="0"/>
    <n v="0"/>
    <n v="3105222"/>
    <n v="979756791"/>
    <n v="0"/>
    <n v="0"/>
    <n v="0"/>
  </r>
  <r>
    <s v="18a0dc34-a4b9-40ab-a0f3-a61200e6eb52"/>
    <x v="1"/>
    <x v="0"/>
    <x v="3"/>
    <x v="1"/>
    <x v="0"/>
    <x v="0"/>
    <n v="0"/>
    <n v="0"/>
    <n v="898640"/>
    <n v="312311977"/>
    <n v="0"/>
    <n v="0"/>
    <n v="0"/>
  </r>
  <r>
    <s v="18a0dc34-a4b9-40ab-a0f3-a61200e6eb52"/>
    <x v="1"/>
    <x v="0"/>
    <x v="3"/>
    <x v="1"/>
    <x v="1"/>
    <x v="1"/>
    <n v="2"/>
    <n v="2"/>
    <n v="898640"/>
    <n v="312311977"/>
    <n v="0"/>
    <n v="0"/>
    <n v="1"/>
  </r>
  <r>
    <s v="18a0dc34-a4b9-40ab-a0f3-a61200e6eb52"/>
    <x v="1"/>
    <x v="0"/>
    <x v="3"/>
    <x v="1"/>
    <x v="2"/>
    <x v="2"/>
    <n v="0"/>
    <n v="0"/>
    <n v="898640"/>
    <n v="312311977"/>
    <n v="0"/>
    <n v="0"/>
    <n v="0"/>
  </r>
  <r>
    <s v="18a0dc34-a4b9-40ab-a0f3-a61200e6eb52"/>
    <x v="1"/>
    <x v="1"/>
    <x v="0"/>
    <x v="1"/>
    <x v="0"/>
    <x v="0"/>
    <n v="0"/>
    <n v="0"/>
    <n v="3339842"/>
    <n v="982110593"/>
    <n v="0"/>
    <n v="0"/>
    <n v="0"/>
  </r>
  <r>
    <s v="18a0dc34-a4b9-40ab-a0f3-a61200e6eb52"/>
    <x v="1"/>
    <x v="1"/>
    <x v="0"/>
    <x v="1"/>
    <x v="1"/>
    <x v="1"/>
    <n v="0"/>
    <n v="0"/>
    <n v="3339842"/>
    <n v="982110593"/>
    <n v="0"/>
    <n v="0"/>
    <n v="0"/>
  </r>
  <r>
    <s v="18a0dc34-a4b9-40ab-a0f3-a61200e6eb52"/>
    <x v="1"/>
    <x v="1"/>
    <x v="0"/>
    <x v="1"/>
    <x v="2"/>
    <x v="2"/>
    <n v="0"/>
    <n v="0"/>
    <n v="3339842"/>
    <n v="982110593"/>
    <n v="0"/>
    <n v="0"/>
    <n v="0"/>
  </r>
  <r>
    <s v="18a0dc34-a4b9-40ab-a0f3-a61200e6eb52"/>
    <x v="1"/>
    <x v="1"/>
    <x v="1"/>
    <x v="1"/>
    <x v="0"/>
    <x v="0"/>
    <n v="0"/>
    <n v="0"/>
    <n v="3799789"/>
    <n v="1094748413"/>
    <n v="0"/>
    <n v="0"/>
    <n v="0"/>
  </r>
  <r>
    <s v="18a0dc34-a4b9-40ab-a0f3-a61200e6eb52"/>
    <x v="1"/>
    <x v="1"/>
    <x v="1"/>
    <x v="1"/>
    <x v="1"/>
    <x v="1"/>
    <n v="0"/>
    <n v="0"/>
    <n v="3799789"/>
    <n v="1094748413"/>
    <n v="0"/>
    <n v="0"/>
    <n v="0"/>
  </r>
  <r>
    <s v="18a0dc34-a4b9-40ab-a0f3-a61200e6eb52"/>
    <x v="1"/>
    <x v="1"/>
    <x v="1"/>
    <x v="1"/>
    <x v="2"/>
    <x v="2"/>
    <n v="0"/>
    <n v="0"/>
    <n v="3799789"/>
    <n v="1094748413"/>
    <n v="0"/>
    <n v="0"/>
    <n v="0"/>
  </r>
  <r>
    <s v="18a0dc34-a4b9-40ab-a0f3-a61200e6eb52"/>
    <x v="1"/>
    <x v="1"/>
    <x v="2"/>
    <x v="1"/>
    <x v="0"/>
    <x v="0"/>
    <n v="0"/>
    <n v="0"/>
    <n v="2892881"/>
    <n v="901553015"/>
    <n v="0"/>
    <n v="0"/>
    <n v="0"/>
  </r>
  <r>
    <s v="18a0dc34-a4b9-40ab-a0f3-a61200e6eb52"/>
    <x v="1"/>
    <x v="1"/>
    <x v="2"/>
    <x v="1"/>
    <x v="1"/>
    <x v="1"/>
    <n v="0"/>
    <n v="0"/>
    <n v="2892881"/>
    <n v="901553015"/>
    <n v="0"/>
    <n v="0"/>
    <n v="0"/>
  </r>
  <r>
    <s v="18a0dc34-a4b9-40ab-a0f3-a61200e6eb52"/>
    <x v="1"/>
    <x v="1"/>
    <x v="2"/>
    <x v="1"/>
    <x v="2"/>
    <x v="2"/>
    <n v="0"/>
    <n v="0"/>
    <n v="2892881"/>
    <n v="901553015"/>
    <n v="0"/>
    <n v="0"/>
    <n v="0"/>
  </r>
  <r>
    <s v="18a0dc34-a4b9-40ab-a0f3-a61200e6eb52"/>
    <x v="1"/>
    <x v="1"/>
    <x v="3"/>
    <x v="1"/>
    <x v="0"/>
    <x v="0"/>
    <n v="0"/>
    <n v="0"/>
    <n v="751589"/>
    <n v="258257499"/>
    <n v="0"/>
    <n v="0"/>
    <n v="0"/>
  </r>
  <r>
    <s v="18a0dc34-a4b9-40ab-a0f3-a61200e6eb52"/>
    <x v="1"/>
    <x v="1"/>
    <x v="3"/>
    <x v="1"/>
    <x v="1"/>
    <x v="1"/>
    <n v="2"/>
    <n v="2"/>
    <n v="751589"/>
    <n v="258257499"/>
    <n v="0"/>
    <n v="0"/>
    <n v="1"/>
  </r>
  <r>
    <s v="18a0dc34-a4b9-40ab-a0f3-a61200e6eb52"/>
    <x v="1"/>
    <x v="1"/>
    <x v="3"/>
    <x v="1"/>
    <x v="2"/>
    <x v="2"/>
    <n v="0"/>
    <n v="0"/>
    <n v="751589"/>
    <n v="258257499"/>
    <n v="0"/>
    <n v="0"/>
    <n v="0"/>
  </r>
  <r>
    <s v="18a0dc34-a4b9-40ab-a0f3-a61200e6eb52"/>
    <x v="2"/>
    <x v="0"/>
    <x v="0"/>
    <x v="1"/>
    <x v="0"/>
    <x v="0"/>
    <n v="0"/>
    <n v="0"/>
    <n v="3153249"/>
    <n v="930659099"/>
    <n v="0"/>
    <n v="0"/>
    <n v="0"/>
  </r>
  <r>
    <s v="18a0dc34-a4b9-40ab-a0f3-a61200e6eb52"/>
    <x v="2"/>
    <x v="0"/>
    <x v="0"/>
    <x v="1"/>
    <x v="1"/>
    <x v="1"/>
    <n v="0"/>
    <n v="0"/>
    <n v="3153249"/>
    <n v="930659099"/>
    <n v="0"/>
    <n v="0"/>
    <n v="0"/>
  </r>
  <r>
    <s v="18a0dc34-a4b9-40ab-a0f3-a61200e6eb52"/>
    <x v="2"/>
    <x v="0"/>
    <x v="0"/>
    <x v="1"/>
    <x v="2"/>
    <x v="2"/>
    <n v="0"/>
    <n v="0"/>
    <n v="3153249"/>
    <n v="930659099"/>
    <n v="0"/>
    <n v="0"/>
    <n v="0"/>
  </r>
  <r>
    <s v="18a0dc34-a4b9-40ab-a0f3-a61200e6eb52"/>
    <x v="2"/>
    <x v="0"/>
    <x v="1"/>
    <x v="1"/>
    <x v="0"/>
    <x v="0"/>
    <n v="0"/>
    <n v="0"/>
    <n v="3881451"/>
    <n v="1122242123"/>
    <n v="0"/>
    <n v="0"/>
    <n v="0"/>
  </r>
  <r>
    <s v="18a0dc34-a4b9-40ab-a0f3-a61200e6eb52"/>
    <x v="2"/>
    <x v="0"/>
    <x v="1"/>
    <x v="1"/>
    <x v="1"/>
    <x v="1"/>
    <n v="0"/>
    <n v="0"/>
    <n v="3881451"/>
    <n v="1122242123"/>
    <n v="0"/>
    <n v="0"/>
    <n v="0"/>
  </r>
  <r>
    <s v="18a0dc34-a4b9-40ab-a0f3-a61200e6eb52"/>
    <x v="2"/>
    <x v="0"/>
    <x v="1"/>
    <x v="1"/>
    <x v="2"/>
    <x v="2"/>
    <n v="0"/>
    <n v="0"/>
    <n v="3881451"/>
    <n v="1122242123"/>
    <n v="0"/>
    <n v="0"/>
    <n v="0"/>
  </r>
  <r>
    <s v="18a0dc34-a4b9-40ab-a0f3-a61200e6eb52"/>
    <x v="2"/>
    <x v="0"/>
    <x v="2"/>
    <x v="1"/>
    <x v="0"/>
    <x v="0"/>
    <n v="0"/>
    <n v="0"/>
    <n v="3119828"/>
    <n v="982372622"/>
    <n v="0"/>
    <n v="0"/>
    <n v="0"/>
  </r>
  <r>
    <s v="18a0dc34-a4b9-40ab-a0f3-a61200e6eb52"/>
    <x v="2"/>
    <x v="0"/>
    <x v="2"/>
    <x v="1"/>
    <x v="1"/>
    <x v="1"/>
    <n v="1"/>
    <n v="1"/>
    <n v="3119828"/>
    <n v="982372622"/>
    <n v="0"/>
    <n v="0"/>
    <n v="1"/>
  </r>
  <r>
    <s v="18a0dc34-a4b9-40ab-a0f3-a61200e6eb52"/>
    <x v="2"/>
    <x v="0"/>
    <x v="2"/>
    <x v="1"/>
    <x v="2"/>
    <x v="2"/>
    <n v="0"/>
    <n v="0"/>
    <n v="3119828"/>
    <n v="982372622"/>
    <n v="0"/>
    <n v="0"/>
    <n v="0"/>
  </r>
  <r>
    <s v="18a0dc34-a4b9-40ab-a0f3-a61200e6eb52"/>
    <x v="2"/>
    <x v="0"/>
    <x v="3"/>
    <x v="1"/>
    <x v="0"/>
    <x v="0"/>
    <n v="0"/>
    <n v="0"/>
    <n v="844822"/>
    <n v="289261657"/>
    <n v="0"/>
    <n v="0"/>
    <n v="0"/>
  </r>
  <r>
    <s v="18a0dc34-a4b9-40ab-a0f3-a61200e6eb52"/>
    <x v="2"/>
    <x v="0"/>
    <x v="3"/>
    <x v="1"/>
    <x v="1"/>
    <x v="1"/>
    <n v="3"/>
    <n v="3"/>
    <n v="844822"/>
    <n v="289261657"/>
    <n v="0"/>
    <n v="0"/>
    <n v="1"/>
  </r>
  <r>
    <s v="18a0dc34-a4b9-40ab-a0f3-a61200e6eb52"/>
    <x v="2"/>
    <x v="0"/>
    <x v="3"/>
    <x v="1"/>
    <x v="2"/>
    <x v="2"/>
    <n v="0"/>
    <n v="0"/>
    <n v="844822"/>
    <n v="289261657"/>
    <n v="0"/>
    <n v="0"/>
    <n v="0"/>
  </r>
  <r>
    <s v="18a0dc34-a4b9-40ab-a0f3-a61200e6eb52"/>
    <x v="2"/>
    <x v="1"/>
    <x v="0"/>
    <x v="1"/>
    <x v="0"/>
    <x v="0"/>
    <n v="0"/>
    <n v="0"/>
    <n v="3256674"/>
    <n v="960253004"/>
    <n v="0"/>
    <n v="0"/>
    <n v="0"/>
  </r>
  <r>
    <s v="18a0dc34-a4b9-40ab-a0f3-a61200e6eb52"/>
    <x v="2"/>
    <x v="1"/>
    <x v="0"/>
    <x v="1"/>
    <x v="1"/>
    <x v="1"/>
    <n v="0"/>
    <n v="0"/>
    <n v="3256674"/>
    <n v="960253004"/>
    <n v="0"/>
    <n v="0"/>
    <n v="0"/>
  </r>
  <r>
    <s v="18a0dc34-a4b9-40ab-a0f3-a61200e6eb52"/>
    <x v="2"/>
    <x v="1"/>
    <x v="0"/>
    <x v="1"/>
    <x v="2"/>
    <x v="2"/>
    <n v="0"/>
    <n v="0"/>
    <n v="3256674"/>
    <n v="960253004"/>
    <n v="0"/>
    <n v="0"/>
    <n v="0"/>
  </r>
  <r>
    <s v="18a0dc34-a4b9-40ab-a0f3-a61200e6eb52"/>
    <x v="2"/>
    <x v="1"/>
    <x v="1"/>
    <x v="1"/>
    <x v="0"/>
    <x v="0"/>
    <n v="0"/>
    <n v="0"/>
    <n v="3717262"/>
    <n v="1066447919"/>
    <n v="0"/>
    <n v="0"/>
    <n v="0"/>
  </r>
  <r>
    <s v="18a0dc34-a4b9-40ab-a0f3-a61200e6eb52"/>
    <x v="2"/>
    <x v="1"/>
    <x v="1"/>
    <x v="1"/>
    <x v="1"/>
    <x v="1"/>
    <n v="0"/>
    <n v="0"/>
    <n v="3717262"/>
    <n v="1066447919"/>
    <n v="0"/>
    <n v="0"/>
    <n v="0"/>
  </r>
  <r>
    <s v="18a0dc34-a4b9-40ab-a0f3-a61200e6eb52"/>
    <x v="2"/>
    <x v="1"/>
    <x v="1"/>
    <x v="1"/>
    <x v="2"/>
    <x v="2"/>
    <n v="0"/>
    <n v="0"/>
    <n v="3717262"/>
    <n v="1066447919"/>
    <n v="0"/>
    <n v="0"/>
    <n v="0"/>
  </r>
  <r>
    <s v="18a0dc34-a4b9-40ab-a0f3-a61200e6eb52"/>
    <x v="2"/>
    <x v="1"/>
    <x v="2"/>
    <x v="1"/>
    <x v="0"/>
    <x v="0"/>
    <n v="0"/>
    <n v="0"/>
    <n v="2899285"/>
    <n v="903277308"/>
    <n v="0"/>
    <n v="0"/>
    <n v="0"/>
  </r>
  <r>
    <s v="18a0dc34-a4b9-40ab-a0f3-a61200e6eb52"/>
    <x v="2"/>
    <x v="1"/>
    <x v="2"/>
    <x v="1"/>
    <x v="1"/>
    <x v="1"/>
    <n v="0"/>
    <n v="0"/>
    <n v="2899285"/>
    <n v="903277308"/>
    <n v="0"/>
    <n v="0"/>
    <n v="0"/>
  </r>
  <r>
    <s v="18a0dc34-a4b9-40ab-a0f3-a61200e6eb52"/>
    <x v="2"/>
    <x v="1"/>
    <x v="2"/>
    <x v="1"/>
    <x v="2"/>
    <x v="2"/>
    <n v="0"/>
    <n v="0"/>
    <n v="2899285"/>
    <n v="903277308"/>
    <n v="0"/>
    <n v="0"/>
    <n v="0"/>
  </r>
  <r>
    <s v="18a0dc34-a4b9-40ab-a0f3-a61200e6eb52"/>
    <x v="2"/>
    <x v="1"/>
    <x v="3"/>
    <x v="1"/>
    <x v="0"/>
    <x v="0"/>
    <n v="0"/>
    <n v="0"/>
    <n v="718564"/>
    <n v="243562846"/>
    <n v="0"/>
    <n v="0"/>
    <n v="0"/>
  </r>
  <r>
    <s v="18a0dc34-a4b9-40ab-a0f3-a61200e6eb52"/>
    <x v="2"/>
    <x v="1"/>
    <x v="3"/>
    <x v="1"/>
    <x v="1"/>
    <x v="1"/>
    <n v="2"/>
    <n v="2"/>
    <n v="718564"/>
    <n v="243562846"/>
    <n v="0"/>
    <n v="0"/>
    <n v="1"/>
  </r>
  <r>
    <s v="18a0dc34-a4b9-40ab-a0f3-a61200e6eb52"/>
    <x v="2"/>
    <x v="1"/>
    <x v="3"/>
    <x v="1"/>
    <x v="2"/>
    <x v="2"/>
    <n v="0"/>
    <n v="0"/>
    <n v="718564"/>
    <n v="243562846"/>
    <n v="0"/>
    <n v="0"/>
    <n v="0"/>
  </r>
  <r>
    <s v="18a0dc34-a4b9-40ab-a0f3-a61200e6eb52"/>
    <x v="3"/>
    <x v="0"/>
    <x v="0"/>
    <x v="1"/>
    <x v="0"/>
    <x v="0"/>
    <n v="0"/>
    <n v="0"/>
    <n v="3283893"/>
    <n v="978580488"/>
    <n v="0"/>
    <n v="0"/>
    <n v="0"/>
  </r>
  <r>
    <s v="18a0dc34-a4b9-40ab-a0f3-a61200e6eb52"/>
    <x v="3"/>
    <x v="0"/>
    <x v="0"/>
    <x v="1"/>
    <x v="1"/>
    <x v="1"/>
    <n v="0"/>
    <n v="0"/>
    <n v="3283893"/>
    <n v="978580488"/>
    <n v="0"/>
    <n v="0"/>
    <n v="0"/>
  </r>
  <r>
    <s v="18a0dc34-a4b9-40ab-a0f3-a61200e6eb52"/>
    <x v="3"/>
    <x v="0"/>
    <x v="0"/>
    <x v="1"/>
    <x v="2"/>
    <x v="2"/>
    <n v="0"/>
    <n v="0"/>
    <n v="3283893"/>
    <n v="978580488"/>
    <n v="0"/>
    <n v="0"/>
    <n v="0"/>
  </r>
  <r>
    <s v="18a0dc34-a4b9-40ab-a0f3-a61200e6eb52"/>
    <x v="3"/>
    <x v="0"/>
    <x v="1"/>
    <x v="1"/>
    <x v="0"/>
    <x v="0"/>
    <n v="0"/>
    <n v="0"/>
    <n v="4075929"/>
    <n v="1185797975"/>
    <n v="0"/>
    <n v="0"/>
    <n v="0"/>
  </r>
  <r>
    <s v="18a0dc34-a4b9-40ab-a0f3-a61200e6eb52"/>
    <x v="3"/>
    <x v="0"/>
    <x v="1"/>
    <x v="1"/>
    <x v="1"/>
    <x v="1"/>
    <n v="0"/>
    <n v="0"/>
    <n v="4075929"/>
    <n v="1185797975"/>
    <n v="0"/>
    <n v="0"/>
    <n v="0"/>
  </r>
  <r>
    <s v="18a0dc34-a4b9-40ab-a0f3-a61200e6eb52"/>
    <x v="3"/>
    <x v="0"/>
    <x v="1"/>
    <x v="1"/>
    <x v="2"/>
    <x v="2"/>
    <n v="0"/>
    <n v="0"/>
    <n v="4075929"/>
    <n v="1185797975"/>
    <n v="0"/>
    <n v="0"/>
    <n v="0"/>
  </r>
  <r>
    <s v="18a0dc34-a4b9-40ab-a0f3-a61200e6eb52"/>
    <x v="3"/>
    <x v="0"/>
    <x v="2"/>
    <x v="1"/>
    <x v="0"/>
    <x v="0"/>
    <n v="0"/>
    <n v="0"/>
    <n v="3262068"/>
    <n v="1030949633"/>
    <n v="0"/>
    <n v="0"/>
    <n v="0"/>
  </r>
  <r>
    <s v="18a0dc34-a4b9-40ab-a0f3-a61200e6eb52"/>
    <x v="3"/>
    <x v="0"/>
    <x v="2"/>
    <x v="1"/>
    <x v="1"/>
    <x v="1"/>
    <n v="1"/>
    <n v="1"/>
    <n v="3262068"/>
    <n v="1030949633"/>
    <n v="0"/>
    <n v="0"/>
    <n v="1"/>
  </r>
  <r>
    <s v="18a0dc34-a4b9-40ab-a0f3-a61200e6eb52"/>
    <x v="3"/>
    <x v="0"/>
    <x v="2"/>
    <x v="1"/>
    <x v="2"/>
    <x v="2"/>
    <n v="0"/>
    <n v="0"/>
    <n v="3262068"/>
    <n v="1030949633"/>
    <n v="0"/>
    <n v="0"/>
    <n v="0"/>
  </r>
  <r>
    <s v="18a0dc34-a4b9-40ab-a0f3-a61200e6eb52"/>
    <x v="3"/>
    <x v="0"/>
    <x v="3"/>
    <x v="1"/>
    <x v="0"/>
    <x v="0"/>
    <n v="0"/>
    <n v="0"/>
    <n v="863155"/>
    <n v="298032813"/>
    <n v="0"/>
    <n v="0"/>
    <n v="0"/>
  </r>
  <r>
    <s v="18a0dc34-a4b9-40ab-a0f3-a61200e6eb52"/>
    <x v="3"/>
    <x v="0"/>
    <x v="3"/>
    <x v="1"/>
    <x v="1"/>
    <x v="1"/>
    <n v="2"/>
    <n v="2"/>
    <n v="863155"/>
    <n v="298032813"/>
    <n v="0"/>
    <n v="0"/>
    <n v="1"/>
  </r>
  <r>
    <s v="18a0dc34-a4b9-40ab-a0f3-a61200e6eb52"/>
    <x v="3"/>
    <x v="0"/>
    <x v="3"/>
    <x v="1"/>
    <x v="2"/>
    <x v="2"/>
    <n v="0"/>
    <n v="0"/>
    <n v="863155"/>
    <n v="298032813"/>
    <n v="0"/>
    <n v="0"/>
    <n v="0"/>
  </r>
  <r>
    <s v="18a0dc34-a4b9-40ab-a0f3-a61200e6eb52"/>
    <x v="3"/>
    <x v="1"/>
    <x v="0"/>
    <x v="1"/>
    <x v="0"/>
    <x v="0"/>
    <n v="0"/>
    <n v="0"/>
    <n v="3407957"/>
    <n v="1015185843"/>
    <n v="0"/>
    <n v="0"/>
    <n v="0"/>
  </r>
  <r>
    <s v="18a0dc34-a4b9-40ab-a0f3-a61200e6eb52"/>
    <x v="3"/>
    <x v="1"/>
    <x v="0"/>
    <x v="1"/>
    <x v="1"/>
    <x v="1"/>
    <n v="0"/>
    <n v="0"/>
    <n v="3407957"/>
    <n v="1015185843"/>
    <n v="0"/>
    <n v="0"/>
    <n v="0"/>
  </r>
  <r>
    <s v="18a0dc34-a4b9-40ab-a0f3-a61200e6eb52"/>
    <x v="3"/>
    <x v="1"/>
    <x v="0"/>
    <x v="1"/>
    <x v="2"/>
    <x v="2"/>
    <n v="0"/>
    <n v="0"/>
    <n v="3407957"/>
    <n v="1015185843"/>
    <n v="0"/>
    <n v="0"/>
    <n v="0"/>
  </r>
  <r>
    <s v="18a0dc34-a4b9-40ab-a0f3-a61200e6eb52"/>
    <x v="3"/>
    <x v="1"/>
    <x v="1"/>
    <x v="1"/>
    <x v="0"/>
    <x v="0"/>
    <n v="0"/>
    <n v="0"/>
    <n v="3937269"/>
    <n v="1134315720"/>
    <n v="0"/>
    <n v="0"/>
    <n v="0"/>
  </r>
  <r>
    <s v="18a0dc34-a4b9-40ab-a0f3-a61200e6eb52"/>
    <x v="3"/>
    <x v="1"/>
    <x v="1"/>
    <x v="1"/>
    <x v="1"/>
    <x v="1"/>
    <n v="0"/>
    <n v="0"/>
    <n v="3937269"/>
    <n v="1134315720"/>
    <n v="0"/>
    <n v="0"/>
    <n v="0"/>
  </r>
  <r>
    <s v="18a0dc34-a4b9-40ab-a0f3-a61200e6eb52"/>
    <x v="3"/>
    <x v="1"/>
    <x v="1"/>
    <x v="1"/>
    <x v="2"/>
    <x v="2"/>
    <n v="0"/>
    <n v="0"/>
    <n v="3937269"/>
    <n v="1134315720"/>
    <n v="0"/>
    <n v="0"/>
    <n v="0"/>
  </r>
  <r>
    <s v="18a0dc34-a4b9-40ab-a0f3-a61200e6eb52"/>
    <x v="3"/>
    <x v="1"/>
    <x v="2"/>
    <x v="1"/>
    <x v="0"/>
    <x v="0"/>
    <n v="0"/>
    <n v="0"/>
    <n v="3049677"/>
    <n v="953336944"/>
    <n v="0"/>
    <n v="0"/>
    <n v="0"/>
  </r>
  <r>
    <s v="18a0dc34-a4b9-40ab-a0f3-a61200e6eb52"/>
    <x v="3"/>
    <x v="1"/>
    <x v="2"/>
    <x v="1"/>
    <x v="1"/>
    <x v="1"/>
    <n v="1"/>
    <n v="1"/>
    <n v="3049677"/>
    <n v="953336944"/>
    <n v="0"/>
    <n v="0"/>
    <n v="1"/>
  </r>
  <r>
    <s v="18a0dc34-a4b9-40ab-a0f3-a61200e6eb52"/>
    <x v="3"/>
    <x v="1"/>
    <x v="2"/>
    <x v="1"/>
    <x v="2"/>
    <x v="2"/>
    <n v="0"/>
    <n v="0"/>
    <n v="3049677"/>
    <n v="953336944"/>
    <n v="0"/>
    <n v="0"/>
    <n v="0"/>
  </r>
  <r>
    <s v="18a0dc34-a4b9-40ab-a0f3-a61200e6eb52"/>
    <x v="3"/>
    <x v="1"/>
    <x v="3"/>
    <x v="1"/>
    <x v="0"/>
    <x v="0"/>
    <n v="0"/>
    <n v="0"/>
    <n v="737611"/>
    <n v="252407029"/>
    <n v="0"/>
    <n v="0"/>
    <n v="0"/>
  </r>
  <r>
    <s v="18a0dc34-a4b9-40ab-a0f3-a61200e6eb52"/>
    <x v="3"/>
    <x v="1"/>
    <x v="3"/>
    <x v="1"/>
    <x v="1"/>
    <x v="1"/>
    <n v="2"/>
    <n v="2"/>
    <n v="737611"/>
    <n v="252407029"/>
    <n v="0"/>
    <n v="0"/>
    <n v="1"/>
  </r>
  <r>
    <s v="18a0dc34-a4b9-40ab-a0f3-a61200e6eb52"/>
    <x v="3"/>
    <x v="1"/>
    <x v="3"/>
    <x v="1"/>
    <x v="2"/>
    <x v="2"/>
    <n v="0"/>
    <n v="0"/>
    <n v="737611"/>
    <n v="252407029"/>
    <n v="0"/>
    <n v="0"/>
    <n v="0"/>
  </r>
  <r>
    <s v="18a0dc34-a4b9-40ab-a0f3-a61200e6eb52"/>
    <x v="4"/>
    <x v="0"/>
    <x v="0"/>
    <x v="1"/>
    <x v="0"/>
    <x v="0"/>
    <n v="0"/>
    <n v="0"/>
    <n v="3492205"/>
    <n v="1039308722"/>
    <n v="0"/>
    <n v="0"/>
    <n v="0"/>
  </r>
  <r>
    <s v="18a0dc34-a4b9-40ab-a0f3-a61200e6eb52"/>
    <x v="4"/>
    <x v="0"/>
    <x v="0"/>
    <x v="1"/>
    <x v="1"/>
    <x v="1"/>
    <n v="0"/>
    <n v="0"/>
    <n v="3492205"/>
    <n v="1039308722"/>
    <n v="0"/>
    <n v="0"/>
    <n v="0"/>
  </r>
  <r>
    <s v="18a0dc34-a4b9-40ab-a0f3-a61200e6eb52"/>
    <x v="4"/>
    <x v="0"/>
    <x v="0"/>
    <x v="1"/>
    <x v="2"/>
    <x v="2"/>
    <n v="0"/>
    <n v="0"/>
    <n v="3492205"/>
    <n v="1039308722"/>
    <n v="0"/>
    <n v="0"/>
    <n v="0"/>
  </r>
  <r>
    <s v="18a0dc34-a4b9-40ab-a0f3-a61200e6eb52"/>
    <x v="4"/>
    <x v="0"/>
    <x v="1"/>
    <x v="1"/>
    <x v="0"/>
    <x v="0"/>
    <n v="0"/>
    <n v="0"/>
    <n v="4333714"/>
    <n v="1257722656"/>
    <n v="0"/>
    <n v="0"/>
    <n v="0"/>
  </r>
  <r>
    <s v="18a0dc34-a4b9-40ab-a0f3-a61200e6eb52"/>
    <x v="4"/>
    <x v="0"/>
    <x v="1"/>
    <x v="1"/>
    <x v="1"/>
    <x v="1"/>
    <n v="0"/>
    <n v="0"/>
    <n v="4333714"/>
    <n v="1257722656"/>
    <n v="0"/>
    <n v="0"/>
    <n v="0"/>
  </r>
  <r>
    <s v="18a0dc34-a4b9-40ab-a0f3-a61200e6eb52"/>
    <x v="4"/>
    <x v="0"/>
    <x v="1"/>
    <x v="1"/>
    <x v="2"/>
    <x v="2"/>
    <n v="0"/>
    <n v="0"/>
    <n v="4333714"/>
    <n v="1257722656"/>
    <n v="0"/>
    <n v="0"/>
    <n v="0"/>
  </r>
  <r>
    <s v="18a0dc34-a4b9-40ab-a0f3-a61200e6eb52"/>
    <x v="4"/>
    <x v="0"/>
    <x v="2"/>
    <x v="1"/>
    <x v="0"/>
    <x v="0"/>
    <n v="0"/>
    <n v="0"/>
    <n v="3436694"/>
    <n v="1079749564"/>
    <n v="0"/>
    <n v="0"/>
    <n v="0"/>
  </r>
  <r>
    <s v="18a0dc34-a4b9-40ab-a0f3-a61200e6eb52"/>
    <x v="4"/>
    <x v="0"/>
    <x v="2"/>
    <x v="1"/>
    <x v="1"/>
    <x v="1"/>
    <n v="3"/>
    <n v="2"/>
    <n v="3436694"/>
    <n v="1079749564"/>
    <n v="0"/>
    <n v="0"/>
    <n v="1.5"/>
  </r>
  <r>
    <s v="18a0dc34-a4b9-40ab-a0f3-a61200e6eb52"/>
    <x v="4"/>
    <x v="0"/>
    <x v="2"/>
    <x v="1"/>
    <x v="2"/>
    <x v="2"/>
    <n v="0"/>
    <n v="0"/>
    <n v="3436694"/>
    <n v="1079749564"/>
    <n v="0"/>
    <n v="0"/>
    <n v="0"/>
  </r>
  <r>
    <s v="18a0dc34-a4b9-40ab-a0f3-a61200e6eb52"/>
    <x v="4"/>
    <x v="0"/>
    <x v="3"/>
    <x v="1"/>
    <x v="0"/>
    <x v="0"/>
    <n v="0"/>
    <n v="0"/>
    <n v="875836"/>
    <n v="298885119"/>
    <n v="0"/>
    <n v="0"/>
    <n v="0"/>
  </r>
  <r>
    <s v="18a0dc34-a4b9-40ab-a0f3-a61200e6eb52"/>
    <x v="4"/>
    <x v="0"/>
    <x v="3"/>
    <x v="1"/>
    <x v="1"/>
    <x v="1"/>
    <n v="1"/>
    <n v="1"/>
    <n v="875836"/>
    <n v="298885119"/>
    <n v="0"/>
    <n v="0"/>
    <n v="1"/>
  </r>
  <r>
    <s v="18a0dc34-a4b9-40ab-a0f3-a61200e6eb52"/>
    <x v="4"/>
    <x v="0"/>
    <x v="3"/>
    <x v="1"/>
    <x v="2"/>
    <x v="2"/>
    <n v="0"/>
    <n v="0"/>
    <n v="875836"/>
    <n v="298885119"/>
    <n v="0"/>
    <n v="0"/>
    <n v="0"/>
  </r>
  <r>
    <s v="18a0dc34-a4b9-40ab-a0f3-a61200e6eb52"/>
    <x v="4"/>
    <x v="1"/>
    <x v="0"/>
    <x v="1"/>
    <x v="0"/>
    <x v="0"/>
    <n v="0"/>
    <n v="0"/>
    <n v="3609667"/>
    <n v="1078085318"/>
    <n v="0"/>
    <n v="0"/>
    <n v="0"/>
  </r>
  <r>
    <s v="18a0dc34-a4b9-40ab-a0f3-a61200e6eb52"/>
    <x v="4"/>
    <x v="1"/>
    <x v="0"/>
    <x v="1"/>
    <x v="1"/>
    <x v="1"/>
    <n v="0"/>
    <n v="0"/>
    <n v="3609667"/>
    <n v="1078085318"/>
    <n v="0"/>
    <n v="0"/>
    <n v="0"/>
  </r>
  <r>
    <s v="18a0dc34-a4b9-40ab-a0f3-a61200e6eb52"/>
    <x v="4"/>
    <x v="1"/>
    <x v="0"/>
    <x v="1"/>
    <x v="2"/>
    <x v="2"/>
    <n v="0"/>
    <n v="0"/>
    <n v="3609667"/>
    <n v="1078085318"/>
    <n v="0"/>
    <n v="0"/>
    <n v="0"/>
  </r>
  <r>
    <s v="18a0dc34-a4b9-40ab-a0f3-a61200e6eb52"/>
    <x v="4"/>
    <x v="1"/>
    <x v="1"/>
    <x v="1"/>
    <x v="0"/>
    <x v="0"/>
    <n v="0"/>
    <n v="0"/>
    <n v="4190555"/>
    <n v="1209824260"/>
    <n v="0"/>
    <n v="0"/>
    <n v="0"/>
  </r>
  <r>
    <s v="18a0dc34-a4b9-40ab-a0f3-a61200e6eb52"/>
    <x v="4"/>
    <x v="1"/>
    <x v="1"/>
    <x v="1"/>
    <x v="1"/>
    <x v="1"/>
    <n v="0"/>
    <n v="0"/>
    <n v="4190555"/>
    <n v="1209824260"/>
    <n v="0"/>
    <n v="0"/>
    <n v="0"/>
  </r>
  <r>
    <s v="18a0dc34-a4b9-40ab-a0f3-a61200e6eb52"/>
    <x v="4"/>
    <x v="1"/>
    <x v="1"/>
    <x v="1"/>
    <x v="2"/>
    <x v="2"/>
    <n v="0"/>
    <n v="0"/>
    <n v="4190555"/>
    <n v="1209824260"/>
    <n v="0"/>
    <n v="0"/>
    <n v="0"/>
  </r>
  <r>
    <s v="18a0dc34-a4b9-40ab-a0f3-a61200e6eb52"/>
    <x v="4"/>
    <x v="1"/>
    <x v="2"/>
    <x v="1"/>
    <x v="0"/>
    <x v="0"/>
    <n v="0"/>
    <n v="0"/>
    <n v="3224620"/>
    <n v="1007347477"/>
    <n v="0"/>
    <n v="0"/>
    <n v="0"/>
  </r>
  <r>
    <s v="18a0dc34-a4b9-40ab-a0f3-a61200e6eb52"/>
    <x v="4"/>
    <x v="1"/>
    <x v="2"/>
    <x v="1"/>
    <x v="1"/>
    <x v="1"/>
    <n v="0"/>
    <n v="0"/>
    <n v="3224620"/>
    <n v="1007347477"/>
    <n v="0"/>
    <n v="0"/>
    <n v="0"/>
  </r>
  <r>
    <s v="18a0dc34-a4b9-40ab-a0f3-a61200e6eb52"/>
    <x v="4"/>
    <x v="1"/>
    <x v="2"/>
    <x v="1"/>
    <x v="2"/>
    <x v="2"/>
    <n v="0"/>
    <n v="0"/>
    <n v="3224620"/>
    <n v="1007347477"/>
    <n v="0"/>
    <n v="0"/>
    <n v="0"/>
  </r>
  <r>
    <s v="18a0dc34-a4b9-40ab-a0f3-a61200e6eb52"/>
    <x v="4"/>
    <x v="1"/>
    <x v="3"/>
    <x v="1"/>
    <x v="0"/>
    <x v="0"/>
    <n v="0"/>
    <n v="0"/>
    <n v="749118"/>
    <n v="252613794"/>
    <n v="0"/>
    <n v="0"/>
    <n v="0"/>
  </r>
  <r>
    <s v="18a0dc34-a4b9-40ab-a0f3-a61200e6eb52"/>
    <x v="4"/>
    <x v="1"/>
    <x v="3"/>
    <x v="1"/>
    <x v="1"/>
    <x v="1"/>
    <n v="3"/>
    <n v="2"/>
    <n v="749118"/>
    <n v="252613794"/>
    <n v="0"/>
    <n v="0"/>
    <n v="1.5"/>
  </r>
  <r>
    <s v="18a0dc34-a4b9-40ab-a0f3-a61200e6eb52"/>
    <x v="4"/>
    <x v="1"/>
    <x v="3"/>
    <x v="1"/>
    <x v="2"/>
    <x v="2"/>
    <n v="0"/>
    <n v="0"/>
    <n v="749118"/>
    <n v="252613794"/>
    <n v="0"/>
    <n v="0"/>
    <n v="0"/>
  </r>
  <r>
    <s v="18a0dc34-a4b9-40ab-a0f3-a61200e6eb52"/>
    <x v="5"/>
    <x v="0"/>
    <x v="0"/>
    <x v="1"/>
    <x v="0"/>
    <x v="0"/>
    <n v="0"/>
    <n v="0"/>
    <n v="3599083"/>
    <n v="1066697001"/>
    <n v="0"/>
    <n v="0"/>
    <n v="0"/>
  </r>
  <r>
    <s v="18a0dc34-a4b9-40ab-a0f3-a61200e6eb52"/>
    <x v="5"/>
    <x v="0"/>
    <x v="0"/>
    <x v="1"/>
    <x v="1"/>
    <x v="1"/>
    <n v="0"/>
    <n v="0"/>
    <n v="3599083"/>
    <n v="1066697001"/>
    <n v="0"/>
    <n v="0"/>
    <n v="0"/>
  </r>
  <r>
    <s v="18a0dc34-a4b9-40ab-a0f3-a61200e6eb52"/>
    <x v="5"/>
    <x v="0"/>
    <x v="0"/>
    <x v="1"/>
    <x v="2"/>
    <x v="2"/>
    <n v="0"/>
    <n v="0"/>
    <n v="3599083"/>
    <n v="1066697001"/>
    <n v="0"/>
    <n v="0"/>
    <n v="0"/>
  </r>
  <r>
    <s v="18a0dc34-a4b9-40ab-a0f3-a61200e6eb52"/>
    <x v="5"/>
    <x v="0"/>
    <x v="1"/>
    <x v="1"/>
    <x v="0"/>
    <x v="0"/>
    <n v="0"/>
    <n v="0"/>
    <n v="4514509"/>
    <n v="1304625545"/>
    <n v="0"/>
    <n v="0"/>
    <n v="0"/>
  </r>
  <r>
    <s v="18a0dc34-a4b9-40ab-a0f3-a61200e6eb52"/>
    <x v="5"/>
    <x v="0"/>
    <x v="1"/>
    <x v="1"/>
    <x v="1"/>
    <x v="1"/>
    <n v="0"/>
    <n v="0"/>
    <n v="4514509"/>
    <n v="1304625545"/>
    <n v="0"/>
    <n v="0"/>
    <n v="0"/>
  </r>
  <r>
    <s v="18a0dc34-a4b9-40ab-a0f3-a61200e6eb52"/>
    <x v="5"/>
    <x v="0"/>
    <x v="1"/>
    <x v="1"/>
    <x v="2"/>
    <x v="2"/>
    <n v="0"/>
    <n v="0"/>
    <n v="4514509"/>
    <n v="1304625545"/>
    <n v="0"/>
    <n v="0"/>
    <n v="0"/>
  </r>
  <r>
    <s v="18a0dc34-a4b9-40ab-a0f3-a61200e6eb52"/>
    <x v="5"/>
    <x v="0"/>
    <x v="2"/>
    <x v="1"/>
    <x v="0"/>
    <x v="0"/>
    <n v="0"/>
    <n v="0"/>
    <n v="3540447"/>
    <n v="1119363690"/>
    <n v="0"/>
    <n v="0"/>
    <n v="0"/>
  </r>
  <r>
    <s v="18a0dc34-a4b9-40ab-a0f3-a61200e6eb52"/>
    <x v="5"/>
    <x v="0"/>
    <x v="2"/>
    <x v="1"/>
    <x v="1"/>
    <x v="1"/>
    <n v="4"/>
    <n v="3"/>
    <n v="3540447"/>
    <n v="1119363690"/>
    <n v="0"/>
    <n v="0"/>
    <n v="1.3"/>
  </r>
  <r>
    <s v="18a0dc34-a4b9-40ab-a0f3-a61200e6eb52"/>
    <x v="5"/>
    <x v="0"/>
    <x v="2"/>
    <x v="1"/>
    <x v="2"/>
    <x v="2"/>
    <n v="0"/>
    <n v="0"/>
    <n v="3540447"/>
    <n v="1119363690"/>
    <n v="0"/>
    <n v="0"/>
    <n v="0"/>
  </r>
  <r>
    <s v="18a0dc34-a4b9-40ab-a0f3-a61200e6eb52"/>
    <x v="5"/>
    <x v="0"/>
    <x v="3"/>
    <x v="1"/>
    <x v="0"/>
    <x v="0"/>
    <n v="0"/>
    <n v="0"/>
    <n v="893529"/>
    <n v="304475984"/>
    <n v="0"/>
    <n v="0"/>
    <n v="0"/>
  </r>
  <r>
    <s v="18a0dc34-a4b9-40ab-a0f3-a61200e6eb52"/>
    <x v="5"/>
    <x v="0"/>
    <x v="3"/>
    <x v="1"/>
    <x v="1"/>
    <x v="1"/>
    <n v="2"/>
    <n v="2"/>
    <n v="893529"/>
    <n v="304475984"/>
    <n v="0"/>
    <n v="0"/>
    <n v="1"/>
  </r>
  <r>
    <s v="18a0dc34-a4b9-40ab-a0f3-a61200e6eb52"/>
    <x v="5"/>
    <x v="0"/>
    <x v="3"/>
    <x v="1"/>
    <x v="2"/>
    <x v="2"/>
    <n v="0"/>
    <n v="0"/>
    <n v="893529"/>
    <n v="304475984"/>
    <n v="0"/>
    <n v="0"/>
    <n v="0"/>
  </r>
  <r>
    <s v="18a0dc34-a4b9-40ab-a0f3-a61200e6eb52"/>
    <x v="5"/>
    <x v="1"/>
    <x v="0"/>
    <x v="1"/>
    <x v="0"/>
    <x v="0"/>
    <n v="0"/>
    <n v="0"/>
    <n v="3712267"/>
    <n v="1105121625"/>
    <n v="0"/>
    <n v="0"/>
    <n v="0"/>
  </r>
  <r>
    <s v="18a0dc34-a4b9-40ab-a0f3-a61200e6eb52"/>
    <x v="5"/>
    <x v="1"/>
    <x v="0"/>
    <x v="1"/>
    <x v="1"/>
    <x v="1"/>
    <n v="0"/>
    <n v="0"/>
    <n v="3712267"/>
    <n v="1105121625"/>
    <n v="0"/>
    <n v="0"/>
    <n v="0"/>
  </r>
  <r>
    <s v="18a0dc34-a4b9-40ab-a0f3-a61200e6eb52"/>
    <x v="5"/>
    <x v="1"/>
    <x v="0"/>
    <x v="1"/>
    <x v="2"/>
    <x v="2"/>
    <n v="0"/>
    <n v="0"/>
    <n v="3712267"/>
    <n v="1105121625"/>
    <n v="0"/>
    <n v="0"/>
    <n v="0"/>
  </r>
  <r>
    <s v="18a0dc34-a4b9-40ab-a0f3-a61200e6eb52"/>
    <x v="5"/>
    <x v="1"/>
    <x v="1"/>
    <x v="1"/>
    <x v="0"/>
    <x v="0"/>
    <n v="0"/>
    <n v="0"/>
    <n v="4416129"/>
    <n v="1260459585"/>
    <n v="0"/>
    <n v="0"/>
    <n v="0"/>
  </r>
  <r>
    <s v="18a0dc34-a4b9-40ab-a0f3-a61200e6eb52"/>
    <x v="5"/>
    <x v="1"/>
    <x v="1"/>
    <x v="1"/>
    <x v="1"/>
    <x v="1"/>
    <n v="0"/>
    <n v="0"/>
    <n v="4416129"/>
    <n v="1260459585"/>
    <n v="0"/>
    <n v="0"/>
    <n v="0"/>
  </r>
  <r>
    <s v="18a0dc34-a4b9-40ab-a0f3-a61200e6eb52"/>
    <x v="5"/>
    <x v="1"/>
    <x v="1"/>
    <x v="1"/>
    <x v="2"/>
    <x v="2"/>
    <n v="0"/>
    <n v="0"/>
    <n v="4416129"/>
    <n v="1260459585"/>
    <n v="0"/>
    <n v="0"/>
    <n v="0"/>
  </r>
  <r>
    <s v="18a0dc34-a4b9-40ab-a0f3-a61200e6eb52"/>
    <x v="5"/>
    <x v="1"/>
    <x v="2"/>
    <x v="1"/>
    <x v="0"/>
    <x v="0"/>
    <n v="0"/>
    <n v="0"/>
    <n v="3331473"/>
    <n v="1042432385"/>
    <n v="0"/>
    <n v="0"/>
    <n v="0"/>
  </r>
  <r>
    <s v="18a0dc34-a4b9-40ab-a0f3-a61200e6eb52"/>
    <x v="5"/>
    <x v="1"/>
    <x v="2"/>
    <x v="1"/>
    <x v="1"/>
    <x v="1"/>
    <n v="1"/>
    <n v="1"/>
    <n v="3331473"/>
    <n v="1042432385"/>
    <n v="0"/>
    <n v="0"/>
    <n v="1"/>
  </r>
  <r>
    <s v="18a0dc34-a4b9-40ab-a0f3-a61200e6eb52"/>
    <x v="5"/>
    <x v="1"/>
    <x v="2"/>
    <x v="1"/>
    <x v="2"/>
    <x v="2"/>
    <n v="0"/>
    <n v="0"/>
    <n v="3331473"/>
    <n v="1042432385"/>
    <n v="0"/>
    <n v="0"/>
    <n v="0"/>
  </r>
  <r>
    <s v="18a0dc34-a4b9-40ab-a0f3-a61200e6eb52"/>
    <x v="5"/>
    <x v="1"/>
    <x v="3"/>
    <x v="1"/>
    <x v="0"/>
    <x v="0"/>
    <n v="0"/>
    <n v="0"/>
    <n v="771746"/>
    <n v="258847427"/>
    <n v="0"/>
    <n v="0"/>
    <n v="0"/>
  </r>
  <r>
    <s v="18a0dc34-a4b9-40ab-a0f3-a61200e6eb52"/>
    <x v="5"/>
    <x v="1"/>
    <x v="3"/>
    <x v="1"/>
    <x v="1"/>
    <x v="1"/>
    <n v="1"/>
    <n v="1"/>
    <n v="771746"/>
    <n v="258847427"/>
    <n v="0"/>
    <n v="0"/>
    <n v="1"/>
  </r>
  <r>
    <s v="18a0dc34-a4b9-40ab-a0f3-a61200e6eb52"/>
    <x v="5"/>
    <x v="1"/>
    <x v="3"/>
    <x v="1"/>
    <x v="2"/>
    <x v="2"/>
    <n v="0"/>
    <n v="0"/>
    <n v="771746"/>
    <n v="258847427"/>
    <n v="0"/>
    <n v="0"/>
    <n v="0"/>
  </r>
  <r>
    <s v="18a0dc34-a4b9-40ab-a0f3-a61200e6eb52"/>
    <x v="6"/>
    <x v="0"/>
    <x v="0"/>
    <x v="1"/>
    <x v="0"/>
    <x v="0"/>
    <n v="0"/>
    <n v="0"/>
    <n v="3434449"/>
    <n v="990941330"/>
    <n v="0"/>
    <n v="0"/>
    <n v="0"/>
  </r>
  <r>
    <s v="18a0dc34-a4b9-40ab-a0f3-a61200e6eb52"/>
    <x v="6"/>
    <x v="0"/>
    <x v="0"/>
    <x v="1"/>
    <x v="1"/>
    <x v="1"/>
    <n v="0"/>
    <n v="0"/>
    <n v="3434449"/>
    <n v="990941330"/>
    <n v="0"/>
    <n v="0"/>
    <n v="0"/>
  </r>
  <r>
    <s v="18a0dc34-a4b9-40ab-a0f3-a61200e6eb52"/>
    <x v="6"/>
    <x v="0"/>
    <x v="0"/>
    <x v="1"/>
    <x v="2"/>
    <x v="2"/>
    <n v="0"/>
    <n v="0"/>
    <n v="3434449"/>
    <n v="990941330"/>
    <n v="0"/>
    <n v="0"/>
    <n v="0"/>
  </r>
  <r>
    <s v="18a0dc34-a4b9-40ab-a0f3-a61200e6eb52"/>
    <x v="6"/>
    <x v="0"/>
    <x v="1"/>
    <x v="1"/>
    <x v="0"/>
    <x v="0"/>
    <n v="0"/>
    <n v="0"/>
    <n v="4371928"/>
    <n v="1224260126"/>
    <n v="0"/>
    <n v="0"/>
    <n v="0"/>
  </r>
  <r>
    <s v="18a0dc34-a4b9-40ab-a0f3-a61200e6eb52"/>
    <x v="6"/>
    <x v="0"/>
    <x v="1"/>
    <x v="1"/>
    <x v="1"/>
    <x v="1"/>
    <n v="0"/>
    <n v="0"/>
    <n v="4371928"/>
    <n v="1224260126"/>
    <n v="0"/>
    <n v="0"/>
    <n v="0"/>
  </r>
  <r>
    <s v="18a0dc34-a4b9-40ab-a0f3-a61200e6eb52"/>
    <x v="6"/>
    <x v="0"/>
    <x v="1"/>
    <x v="1"/>
    <x v="2"/>
    <x v="2"/>
    <n v="0"/>
    <n v="0"/>
    <n v="4371928"/>
    <n v="1224260126"/>
    <n v="0"/>
    <n v="0"/>
    <n v="0"/>
  </r>
  <r>
    <s v="18a0dc34-a4b9-40ab-a0f3-a61200e6eb52"/>
    <x v="6"/>
    <x v="0"/>
    <x v="2"/>
    <x v="1"/>
    <x v="0"/>
    <x v="0"/>
    <n v="0"/>
    <n v="0"/>
    <n v="3345303"/>
    <n v="1020393608"/>
    <n v="0"/>
    <n v="0"/>
    <n v="0"/>
  </r>
  <r>
    <s v="18a0dc34-a4b9-40ab-a0f3-a61200e6eb52"/>
    <x v="6"/>
    <x v="0"/>
    <x v="2"/>
    <x v="1"/>
    <x v="1"/>
    <x v="1"/>
    <n v="0"/>
    <n v="0"/>
    <n v="3345303"/>
    <n v="1020393608"/>
    <n v="0"/>
    <n v="0"/>
    <n v="0"/>
  </r>
  <r>
    <s v="18a0dc34-a4b9-40ab-a0f3-a61200e6eb52"/>
    <x v="6"/>
    <x v="0"/>
    <x v="2"/>
    <x v="1"/>
    <x v="2"/>
    <x v="2"/>
    <n v="0"/>
    <n v="0"/>
    <n v="3345303"/>
    <n v="1020393608"/>
    <n v="0"/>
    <n v="0"/>
    <n v="0"/>
  </r>
  <r>
    <s v="18a0dc34-a4b9-40ab-a0f3-a61200e6eb52"/>
    <x v="6"/>
    <x v="0"/>
    <x v="3"/>
    <x v="1"/>
    <x v="0"/>
    <x v="0"/>
    <n v="0"/>
    <n v="0"/>
    <n v="802675"/>
    <n v="266115650"/>
    <n v="0"/>
    <n v="0"/>
    <n v="0"/>
  </r>
  <r>
    <s v="18a0dc34-a4b9-40ab-a0f3-a61200e6eb52"/>
    <x v="6"/>
    <x v="0"/>
    <x v="3"/>
    <x v="1"/>
    <x v="1"/>
    <x v="1"/>
    <n v="0"/>
    <n v="0"/>
    <n v="802675"/>
    <n v="266115650"/>
    <n v="0"/>
    <n v="0"/>
    <n v="0"/>
  </r>
  <r>
    <s v="18a0dc34-a4b9-40ab-a0f3-a61200e6eb52"/>
    <x v="6"/>
    <x v="0"/>
    <x v="3"/>
    <x v="1"/>
    <x v="2"/>
    <x v="2"/>
    <n v="0"/>
    <n v="0"/>
    <n v="802675"/>
    <n v="266115650"/>
    <n v="0"/>
    <n v="0"/>
    <n v="0"/>
  </r>
  <r>
    <s v="18a0dc34-a4b9-40ab-a0f3-a61200e6eb52"/>
    <x v="6"/>
    <x v="1"/>
    <x v="0"/>
    <x v="1"/>
    <x v="0"/>
    <x v="0"/>
    <n v="0"/>
    <n v="0"/>
    <n v="3550563"/>
    <n v="1028296553"/>
    <n v="0"/>
    <n v="0"/>
    <n v="0"/>
  </r>
  <r>
    <s v="18a0dc34-a4b9-40ab-a0f3-a61200e6eb52"/>
    <x v="6"/>
    <x v="1"/>
    <x v="0"/>
    <x v="1"/>
    <x v="1"/>
    <x v="1"/>
    <n v="0"/>
    <n v="0"/>
    <n v="3550563"/>
    <n v="1028296553"/>
    <n v="0"/>
    <n v="0"/>
    <n v="0"/>
  </r>
  <r>
    <s v="18a0dc34-a4b9-40ab-a0f3-a61200e6eb52"/>
    <x v="6"/>
    <x v="1"/>
    <x v="0"/>
    <x v="1"/>
    <x v="2"/>
    <x v="2"/>
    <n v="0"/>
    <n v="0"/>
    <n v="3550563"/>
    <n v="1028296553"/>
    <n v="0"/>
    <n v="0"/>
    <n v="0"/>
  </r>
  <r>
    <s v="18a0dc34-a4b9-40ab-a0f3-a61200e6eb52"/>
    <x v="6"/>
    <x v="1"/>
    <x v="1"/>
    <x v="1"/>
    <x v="0"/>
    <x v="0"/>
    <n v="0"/>
    <n v="0"/>
    <n v="4380951"/>
    <n v="1212095558"/>
    <n v="0"/>
    <n v="0"/>
    <n v="0"/>
  </r>
  <r>
    <s v="18a0dc34-a4b9-40ab-a0f3-a61200e6eb52"/>
    <x v="6"/>
    <x v="1"/>
    <x v="1"/>
    <x v="1"/>
    <x v="1"/>
    <x v="1"/>
    <n v="0"/>
    <n v="0"/>
    <n v="4380951"/>
    <n v="1212095558"/>
    <n v="0"/>
    <n v="0"/>
    <n v="0"/>
  </r>
  <r>
    <s v="18a0dc34-a4b9-40ab-a0f3-a61200e6eb52"/>
    <x v="6"/>
    <x v="1"/>
    <x v="1"/>
    <x v="1"/>
    <x v="2"/>
    <x v="2"/>
    <n v="0"/>
    <n v="0"/>
    <n v="4380951"/>
    <n v="1212095558"/>
    <n v="0"/>
    <n v="0"/>
    <n v="0"/>
  </r>
  <r>
    <s v="18a0dc34-a4b9-40ab-a0f3-a61200e6eb52"/>
    <x v="6"/>
    <x v="1"/>
    <x v="2"/>
    <x v="1"/>
    <x v="0"/>
    <x v="0"/>
    <n v="0"/>
    <n v="0"/>
    <n v="3220716"/>
    <n v="976442855"/>
    <n v="0"/>
    <n v="0"/>
    <n v="0"/>
  </r>
  <r>
    <s v="18a0dc34-a4b9-40ab-a0f3-a61200e6eb52"/>
    <x v="6"/>
    <x v="1"/>
    <x v="2"/>
    <x v="1"/>
    <x v="1"/>
    <x v="1"/>
    <n v="1"/>
    <n v="1"/>
    <n v="3220716"/>
    <n v="976442855"/>
    <n v="0"/>
    <n v="0"/>
    <n v="1"/>
  </r>
  <r>
    <s v="18a0dc34-a4b9-40ab-a0f3-a61200e6eb52"/>
    <x v="6"/>
    <x v="1"/>
    <x v="2"/>
    <x v="1"/>
    <x v="2"/>
    <x v="2"/>
    <n v="0"/>
    <n v="0"/>
    <n v="3220716"/>
    <n v="976442855"/>
    <n v="0"/>
    <n v="0"/>
    <n v="0"/>
  </r>
  <r>
    <s v="18a0dc34-a4b9-40ab-a0f3-a61200e6eb52"/>
    <x v="6"/>
    <x v="1"/>
    <x v="3"/>
    <x v="1"/>
    <x v="0"/>
    <x v="0"/>
    <n v="0"/>
    <n v="0"/>
    <n v="696237"/>
    <n v="226738516"/>
    <n v="0"/>
    <n v="0"/>
    <n v="0"/>
  </r>
  <r>
    <s v="18a0dc34-a4b9-40ab-a0f3-a61200e6eb52"/>
    <x v="6"/>
    <x v="1"/>
    <x v="3"/>
    <x v="1"/>
    <x v="1"/>
    <x v="1"/>
    <n v="0"/>
    <n v="0"/>
    <n v="696237"/>
    <n v="226738516"/>
    <n v="0"/>
    <n v="0"/>
    <n v="0"/>
  </r>
  <r>
    <s v="18a0dc34-a4b9-40ab-a0f3-a61200e6eb52"/>
    <x v="6"/>
    <x v="1"/>
    <x v="3"/>
    <x v="1"/>
    <x v="2"/>
    <x v="2"/>
    <n v="0"/>
    <n v="0"/>
    <n v="696237"/>
    <n v="226738516"/>
    <n v="0"/>
    <n v="0"/>
    <n v="0"/>
  </r>
  <r>
    <s v="18a0dc34-a4b9-40ab-a0f3-a61200e6eb52"/>
    <x v="7"/>
    <x v="0"/>
    <x v="0"/>
    <x v="1"/>
    <x v="0"/>
    <x v="0"/>
    <n v="0"/>
    <n v="0"/>
    <n v="2957903"/>
    <n v="471436409"/>
    <n v="0"/>
    <n v="0"/>
    <n v="0"/>
  </r>
  <r>
    <s v="18a0dc34-a4b9-40ab-a0f3-a61200e6eb52"/>
    <x v="7"/>
    <x v="0"/>
    <x v="0"/>
    <x v="1"/>
    <x v="1"/>
    <x v="1"/>
    <n v="0"/>
    <n v="0"/>
    <n v="2957903"/>
    <n v="471436409"/>
    <n v="0"/>
    <n v="0"/>
    <n v="0"/>
  </r>
  <r>
    <s v="18a0dc34-a4b9-40ab-a0f3-a61200e6eb52"/>
    <x v="7"/>
    <x v="0"/>
    <x v="0"/>
    <x v="1"/>
    <x v="2"/>
    <x v="2"/>
    <n v="0"/>
    <n v="0"/>
    <n v="2957903"/>
    <n v="471436409"/>
    <n v="0"/>
    <n v="0"/>
    <n v="0"/>
  </r>
  <r>
    <s v="18a0dc34-a4b9-40ab-a0f3-a61200e6eb52"/>
    <x v="7"/>
    <x v="0"/>
    <x v="1"/>
    <x v="1"/>
    <x v="0"/>
    <x v="0"/>
    <n v="0"/>
    <n v="0"/>
    <n v="3883497"/>
    <n v="608696526"/>
    <n v="0"/>
    <n v="0"/>
    <n v="0"/>
  </r>
  <r>
    <s v="18a0dc34-a4b9-40ab-a0f3-a61200e6eb52"/>
    <x v="7"/>
    <x v="0"/>
    <x v="1"/>
    <x v="1"/>
    <x v="1"/>
    <x v="1"/>
    <n v="0"/>
    <n v="0"/>
    <n v="3883497"/>
    <n v="608696526"/>
    <n v="0"/>
    <n v="0"/>
    <n v="0"/>
  </r>
  <r>
    <s v="18a0dc34-a4b9-40ab-a0f3-a61200e6eb52"/>
    <x v="7"/>
    <x v="0"/>
    <x v="1"/>
    <x v="1"/>
    <x v="2"/>
    <x v="2"/>
    <n v="0"/>
    <n v="0"/>
    <n v="3883497"/>
    <n v="608696526"/>
    <n v="0"/>
    <n v="0"/>
    <n v="0"/>
  </r>
  <r>
    <s v="18a0dc34-a4b9-40ab-a0f3-a61200e6eb52"/>
    <x v="7"/>
    <x v="0"/>
    <x v="2"/>
    <x v="1"/>
    <x v="0"/>
    <x v="0"/>
    <n v="0"/>
    <n v="0"/>
    <n v="3142077"/>
    <n v="507644059"/>
    <n v="0"/>
    <n v="0"/>
    <n v="0"/>
  </r>
  <r>
    <s v="18a0dc34-a4b9-40ab-a0f3-a61200e6eb52"/>
    <x v="7"/>
    <x v="0"/>
    <x v="2"/>
    <x v="1"/>
    <x v="1"/>
    <x v="1"/>
    <n v="0"/>
    <n v="0"/>
    <n v="3142077"/>
    <n v="507644059"/>
    <n v="0"/>
    <n v="0"/>
    <n v="0"/>
  </r>
  <r>
    <s v="18a0dc34-a4b9-40ab-a0f3-a61200e6eb52"/>
    <x v="7"/>
    <x v="0"/>
    <x v="2"/>
    <x v="1"/>
    <x v="2"/>
    <x v="2"/>
    <n v="0"/>
    <n v="0"/>
    <n v="3142077"/>
    <n v="507644059"/>
    <n v="0"/>
    <n v="0"/>
    <n v="0"/>
  </r>
  <r>
    <s v="18a0dc34-a4b9-40ab-a0f3-a61200e6eb52"/>
    <x v="7"/>
    <x v="0"/>
    <x v="3"/>
    <x v="1"/>
    <x v="0"/>
    <x v="0"/>
    <n v="0"/>
    <n v="0"/>
    <n v="659140"/>
    <n v="98656758"/>
    <n v="0"/>
    <n v="0"/>
    <n v="0"/>
  </r>
  <r>
    <s v="18a0dc34-a4b9-40ab-a0f3-a61200e6eb52"/>
    <x v="7"/>
    <x v="0"/>
    <x v="3"/>
    <x v="1"/>
    <x v="1"/>
    <x v="1"/>
    <n v="0"/>
    <n v="0"/>
    <n v="659140"/>
    <n v="98656758"/>
    <n v="0"/>
    <n v="0"/>
    <n v="0"/>
  </r>
  <r>
    <s v="18a0dc34-a4b9-40ab-a0f3-a61200e6eb52"/>
    <x v="7"/>
    <x v="0"/>
    <x v="3"/>
    <x v="1"/>
    <x v="2"/>
    <x v="2"/>
    <n v="0"/>
    <n v="0"/>
    <n v="659140"/>
    <n v="98656758"/>
    <n v="0"/>
    <n v="0"/>
    <n v="0"/>
  </r>
  <r>
    <s v="18a0dc34-a4b9-40ab-a0f3-a61200e6eb52"/>
    <x v="7"/>
    <x v="1"/>
    <x v="0"/>
    <x v="1"/>
    <x v="0"/>
    <x v="0"/>
    <n v="0"/>
    <n v="0"/>
    <n v="3067791"/>
    <n v="489415783"/>
    <n v="0"/>
    <n v="0"/>
    <n v="0"/>
  </r>
  <r>
    <s v="18a0dc34-a4b9-40ab-a0f3-a61200e6eb52"/>
    <x v="7"/>
    <x v="1"/>
    <x v="0"/>
    <x v="1"/>
    <x v="1"/>
    <x v="1"/>
    <n v="0"/>
    <n v="0"/>
    <n v="3067791"/>
    <n v="489415783"/>
    <n v="0"/>
    <n v="0"/>
    <n v="0"/>
  </r>
  <r>
    <s v="18a0dc34-a4b9-40ab-a0f3-a61200e6eb52"/>
    <x v="7"/>
    <x v="1"/>
    <x v="0"/>
    <x v="1"/>
    <x v="2"/>
    <x v="2"/>
    <n v="0"/>
    <n v="0"/>
    <n v="3067791"/>
    <n v="489415783"/>
    <n v="0"/>
    <n v="0"/>
    <n v="0"/>
  </r>
  <r>
    <s v="18a0dc34-a4b9-40ab-a0f3-a61200e6eb52"/>
    <x v="7"/>
    <x v="1"/>
    <x v="1"/>
    <x v="1"/>
    <x v="0"/>
    <x v="0"/>
    <n v="0"/>
    <n v="0"/>
    <n v="3908330"/>
    <n v="606149644"/>
    <n v="0"/>
    <n v="0"/>
    <n v="0"/>
  </r>
  <r>
    <s v="18a0dc34-a4b9-40ab-a0f3-a61200e6eb52"/>
    <x v="7"/>
    <x v="1"/>
    <x v="1"/>
    <x v="1"/>
    <x v="1"/>
    <x v="1"/>
    <n v="0"/>
    <n v="0"/>
    <n v="3908330"/>
    <n v="606149644"/>
    <n v="0"/>
    <n v="0"/>
    <n v="0"/>
  </r>
  <r>
    <s v="18a0dc34-a4b9-40ab-a0f3-a61200e6eb52"/>
    <x v="7"/>
    <x v="1"/>
    <x v="1"/>
    <x v="1"/>
    <x v="2"/>
    <x v="2"/>
    <n v="0"/>
    <n v="0"/>
    <n v="3908330"/>
    <n v="606149644"/>
    <n v="0"/>
    <n v="0"/>
    <n v="0"/>
  </r>
  <r>
    <s v="18a0dc34-a4b9-40ab-a0f3-a61200e6eb52"/>
    <x v="7"/>
    <x v="1"/>
    <x v="2"/>
    <x v="1"/>
    <x v="0"/>
    <x v="0"/>
    <n v="0"/>
    <n v="0"/>
    <n v="3017356"/>
    <n v="487536996"/>
    <n v="0"/>
    <n v="0"/>
    <n v="0"/>
  </r>
  <r>
    <s v="18a0dc34-a4b9-40ab-a0f3-a61200e6eb52"/>
    <x v="7"/>
    <x v="1"/>
    <x v="2"/>
    <x v="1"/>
    <x v="1"/>
    <x v="1"/>
    <n v="0"/>
    <n v="0"/>
    <n v="3017356"/>
    <n v="487536996"/>
    <n v="0"/>
    <n v="0"/>
    <n v="0"/>
  </r>
  <r>
    <s v="18a0dc34-a4b9-40ab-a0f3-a61200e6eb52"/>
    <x v="7"/>
    <x v="1"/>
    <x v="2"/>
    <x v="1"/>
    <x v="2"/>
    <x v="2"/>
    <n v="0"/>
    <n v="0"/>
    <n v="3017356"/>
    <n v="487536996"/>
    <n v="0"/>
    <n v="0"/>
    <n v="0"/>
  </r>
  <r>
    <s v="18a0dc34-a4b9-40ab-a0f3-a61200e6eb52"/>
    <x v="7"/>
    <x v="1"/>
    <x v="3"/>
    <x v="1"/>
    <x v="0"/>
    <x v="0"/>
    <n v="0"/>
    <n v="0"/>
    <n v="577817"/>
    <n v="86357427"/>
    <n v="0"/>
    <n v="0"/>
    <n v="0"/>
  </r>
  <r>
    <s v="18a0dc34-a4b9-40ab-a0f3-a61200e6eb52"/>
    <x v="7"/>
    <x v="1"/>
    <x v="3"/>
    <x v="1"/>
    <x v="1"/>
    <x v="1"/>
    <n v="1"/>
    <n v="1"/>
    <n v="577817"/>
    <n v="86357427"/>
    <n v="0"/>
    <n v="0"/>
    <n v="1"/>
  </r>
  <r>
    <s v="18a0dc34-a4b9-40ab-a0f3-a61200e6eb52"/>
    <x v="7"/>
    <x v="1"/>
    <x v="3"/>
    <x v="1"/>
    <x v="2"/>
    <x v="2"/>
    <n v="0"/>
    <n v="0"/>
    <n v="577817"/>
    <n v="86357427"/>
    <n v="0"/>
    <n v="0"/>
    <n v="0"/>
  </r>
  <r>
    <s v="64b1f1e9-3f69-4b67-a3ad-a61200e6eb52"/>
    <x v="0"/>
    <x v="0"/>
    <x v="0"/>
    <x v="1"/>
    <x v="0"/>
    <x v="0"/>
    <n v="0"/>
    <n v="0"/>
    <n v="417893"/>
    <n v="124016372"/>
    <n v="0"/>
    <n v="0"/>
    <n v="0"/>
  </r>
  <r>
    <s v="64b1f1e9-3f69-4b67-a3ad-a61200e6eb52"/>
    <x v="0"/>
    <x v="0"/>
    <x v="0"/>
    <x v="1"/>
    <x v="1"/>
    <x v="1"/>
    <n v="0"/>
    <n v="0"/>
    <n v="417893"/>
    <n v="124016372"/>
    <n v="0"/>
    <n v="0"/>
    <n v="0"/>
  </r>
  <r>
    <s v="64b1f1e9-3f69-4b67-a3ad-a61200e6eb52"/>
    <x v="0"/>
    <x v="0"/>
    <x v="0"/>
    <x v="1"/>
    <x v="2"/>
    <x v="2"/>
    <n v="0"/>
    <n v="0"/>
    <n v="417893"/>
    <n v="124016372"/>
    <n v="0"/>
    <n v="0"/>
    <n v="0"/>
  </r>
  <r>
    <s v="64b1f1e9-3f69-4b67-a3ad-a61200e6eb52"/>
    <x v="0"/>
    <x v="0"/>
    <x v="1"/>
    <x v="1"/>
    <x v="0"/>
    <x v="0"/>
    <n v="0"/>
    <n v="0"/>
    <n v="264597"/>
    <n v="71893075"/>
    <n v="0"/>
    <n v="0"/>
    <n v="0"/>
  </r>
  <r>
    <s v="64b1f1e9-3f69-4b67-a3ad-a61200e6eb52"/>
    <x v="0"/>
    <x v="0"/>
    <x v="1"/>
    <x v="1"/>
    <x v="1"/>
    <x v="1"/>
    <n v="0"/>
    <n v="0"/>
    <n v="264597"/>
    <n v="71893075"/>
    <n v="0"/>
    <n v="0"/>
    <n v="0"/>
  </r>
  <r>
    <s v="64b1f1e9-3f69-4b67-a3ad-a61200e6eb52"/>
    <x v="0"/>
    <x v="0"/>
    <x v="1"/>
    <x v="1"/>
    <x v="2"/>
    <x v="2"/>
    <n v="0"/>
    <n v="0"/>
    <n v="264597"/>
    <n v="71893075"/>
    <n v="0"/>
    <n v="0"/>
    <n v="0"/>
  </r>
  <r>
    <s v="64b1f1e9-3f69-4b67-a3ad-a61200e6eb52"/>
    <x v="0"/>
    <x v="0"/>
    <x v="2"/>
    <x v="1"/>
    <x v="0"/>
    <x v="0"/>
    <n v="0"/>
    <n v="0"/>
    <n v="115113"/>
    <n v="36441933"/>
    <n v="0"/>
    <n v="0"/>
    <n v="0"/>
  </r>
  <r>
    <s v="64b1f1e9-3f69-4b67-a3ad-a61200e6eb52"/>
    <x v="0"/>
    <x v="0"/>
    <x v="2"/>
    <x v="1"/>
    <x v="1"/>
    <x v="1"/>
    <n v="0"/>
    <n v="0"/>
    <n v="115113"/>
    <n v="36441933"/>
    <n v="0"/>
    <n v="0"/>
    <n v="0"/>
  </r>
  <r>
    <s v="64b1f1e9-3f69-4b67-a3ad-a61200e6eb52"/>
    <x v="0"/>
    <x v="0"/>
    <x v="2"/>
    <x v="1"/>
    <x v="2"/>
    <x v="2"/>
    <n v="0"/>
    <n v="0"/>
    <n v="115113"/>
    <n v="36441933"/>
    <n v="0"/>
    <n v="0"/>
    <n v="0"/>
  </r>
  <r>
    <s v="64b1f1e9-3f69-4b67-a3ad-a61200e6eb52"/>
    <x v="0"/>
    <x v="0"/>
    <x v="3"/>
    <x v="1"/>
    <x v="0"/>
    <x v="0"/>
    <n v="0"/>
    <n v="0"/>
    <n v="106992"/>
    <n v="34058502"/>
    <n v="0"/>
    <n v="0"/>
    <n v="0"/>
  </r>
  <r>
    <s v="64b1f1e9-3f69-4b67-a3ad-a61200e6eb52"/>
    <x v="0"/>
    <x v="0"/>
    <x v="3"/>
    <x v="1"/>
    <x v="1"/>
    <x v="1"/>
    <n v="0"/>
    <n v="0"/>
    <n v="106992"/>
    <n v="34058502"/>
    <n v="0"/>
    <n v="0"/>
    <n v="0"/>
  </r>
  <r>
    <s v="64b1f1e9-3f69-4b67-a3ad-a61200e6eb52"/>
    <x v="0"/>
    <x v="0"/>
    <x v="3"/>
    <x v="1"/>
    <x v="2"/>
    <x v="2"/>
    <n v="0"/>
    <n v="0"/>
    <n v="106992"/>
    <n v="34058502"/>
    <n v="0"/>
    <n v="0"/>
    <n v="0"/>
  </r>
  <r>
    <s v="64b1f1e9-3f69-4b67-a3ad-a61200e6eb52"/>
    <x v="0"/>
    <x v="1"/>
    <x v="0"/>
    <x v="1"/>
    <x v="0"/>
    <x v="0"/>
    <n v="0"/>
    <n v="0"/>
    <n v="412202"/>
    <n v="123810079"/>
    <n v="0"/>
    <n v="0"/>
    <n v="0"/>
  </r>
  <r>
    <s v="64b1f1e9-3f69-4b67-a3ad-a61200e6eb52"/>
    <x v="0"/>
    <x v="1"/>
    <x v="0"/>
    <x v="1"/>
    <x v="1"/>
    <x v="1"/>
    <n v="0"/>
    <n v="0"/>
    <n v="412202"/>
    <n v="123810079"/>
    <n v="0"/>
    <n v="0"/>
    <n v="0"/>
  </r>
  <r>
    <s v="64b1f1e9-3f69-4b67-a3ad-a61200e6eb52"/>
    <x v="0"/>
    <x v="1"/>
    <x v="0"/>
    <x v="1"/>
    <x v="2"/>
    <x v="2"/>
    <n v="0"/>
    <n v="0"/>
    <n v="412202"/>
    <n v="123810079"/>
    <n v="0"/>
    <n v="0"/>
    <n v="0"/>
  </r>
  <r>
    <s v="64b1f1e9-3f69-4b67-a3ad-a61200e6eb52"/>
    <x v="0"/>
    <x v="1"/>
    <x v="1"/>
    <x v="1"/>
    <x v="0"/>
    <x v="0"/>
    <n v="0"/>
    <n v="0"/>
    <n v="103079"/>
    <n v="28663814"/>
    <n v="0"/>
    <n v="0"/>
    <n v="0"/>
  </r>
  <r>
    <s v="64b1f1e9-3f69-4b67-a3ad-a61200e6eb52"/>
    <x v="0"/>
    <x v="1"/>
    <x v="1"/>
    <x v="1"/>
    <x v="1"/>
    <x v="1"/>
    <n v="0"/>
    <n v="0"/>
    <n v="103079"/>
    <n v="28663814"/>
    <n v="0"/>
    <n v="0"/>
    <n v="0"/>
  </r>
  <r>
    <s v="64b1f1e9-3f69-4b67-a3ad-a61200e6eb52"/>
    <x v="0"/>
    <x v="1"/>
    <x v="1"/>
    <x v="1"/>
    <x v="2"/>
    <x v="2"/>
    <n v="0"/>
    <n v="0"/>
    <n v="103079"/>
    <n v="28663814"/>
    <n v="0"/>
    <n v="0"/>
    <n v="0"/>
  </r>
  <r>
    <s v="64b1f1e9-3f69-4b67-a3ad-a61200e6eb52"/>
    <x v="0"/>
    <x v="1"/>
    <x v="2"/>
    <x v="1"/>
    <x v="0"/>
    <x v="0"/>
    <n v="0"/>
    <n v="0"/>
    <n v="88455"/>
    <n v="28225098"/>
    <n v="0"/>
    <n v="0"/>
    <n v="0"/>
  </r>
  <r>
    <s v="64b1f1e9-3f69-4b67-a3ad-a61200e6eb52"/>
    <x v="0"/>
    <x v="1"/>
    <x v="2"/>
    <x v="1"/>
    <x v="1"/>
    <x v="1"/>
    <n v="1"/>
    <n v="1"/>
    <n v="88455"/>
    <n v="28225098"/>
    <n v="0"/>
    <n v="0"/>
    <n v="1"/>
  </r>
  <r>
    <s v="64b1f1e9-3f69-4b67-a3ad-a61200e6eb52"/>
    <x v="0"/>
    <x v="1"/>
    <x v="2"/>
    <x v="1"/>
    <x v="2"/>
    <x v="2"/>
    <n v="0"/>
    <n v="0"/>
    <n v="88455"/>
    <n v="28225098"/>
    <n v="0"/>
    <n v="0"/>
    <n v="0"/>
  </r>
  <r>
    <s v="64b1f1e9-3f69-4b67-a3ad-a61200e6eb52"/>
    <x v="0"/>
    <x v="1"/>
    <x v="3"/>
    <x v="1"/>
    <x v="0"/>
    <x v="0"/>
    <n v="0"/>
    <n v="0"/>
    <n v="47428"/>
    <n v="14568415"/>
    <n v="0"/>
    <n v="0"/>
    <n v="0"/>
  </r>
  <r>
    <s v="64b1f1e9-3f69-4b67-a3ad-a61200e6eb52"/>
    <x v="0"/>
    <x v="1"/>
    <x v="3"/>
    <x v="1"/>
    <x v="1"/>
    <x v="1"/>
    <n v="0"/>
    <n v="0"/>
    <n v="47428"/>
    <n v="14568415"/>
    <n v="0"/>
    <n v="0"/>
    <n v="0"/>
  </r>
  <r>
    <s v="64b1f1e9-3f69-4b67-a3ad-a61200e6eb52"/>
    <x v="0"/>
    <x v="1"/>
    <x v="3"/>
    <x v="1"/>
    <x v="2"/>
    <x v="2"/>
    <n v="0"/>
    <n v="0"/>
    <n v="47428"/>
    <n v="14568415"/>
    <n v="0"/>
    <n v="0"/>
    <n v="0"/>
  </r>
  <r>
    <s v="64b1f1e9-3f69-4b67-a3ad-a61200e6eb52"/>
    <x v="1"/>
    <x v="0"/>
    <x v="0"/>
    <x v="1"/>
    <x v="0"/>
    <x v="0"/>
    <n v="0"/>
    <n v="0"/>
    <n v="432095"/>
    <n v="131214327"/>
    <n v="0"/>
    <n v="0"/>
    <n v="0"/>
  </r>
  <r>
    <s v="64b1f1e9-3f69-4b67-a3ad-a61200e6eb52"/>
    <x v="1"/>
    <x v="0"/>
    <x v="0"/>
    <x v="1"/>
    <x v="1"/>
    <x v="1"/>
    <n v="0"/>
    <n v="0"/>
    <n v="432095"/>
    <n v="131214327"/>
    <n v="0"/>
    <n v="0"/>
    <n v="0"/>
  </r>
  <r>
    <s v="64b1f1e9-3f69-4b67-a3ad-a61200e6eb52"/>
    <x v="1"/>
    <x v="0"/>
    <x v="0"/>
    <x v="1"/>
    <x v="2"/>
    <x v="2"/>
    <n v="0"/>
    <n v="0"/>
    <n v="432095"/>
    <n v="131214327"/>
    <n v="0"/>
    <n v="0"/>
    <n v="0"/>
  </r>
  <r>
    <s v="64b1f1e9-3f69-4b67-a3ad-a61200e6eb52"/>
    <x v="1"/>
    <x v="0"/>
    <x v="1"/>
    <x v="1"/>
    <x v="0"/>
    <x v="0"/>
    <n v="0"/>
    <n v="0"/>
    <n v="259739"/>
    <n v="72177145"/>
    <n v="0"/>
    <n v="0"/>
    <n v="0"/>
  </r>
  <r>
    <s v="64b1f1e9-3f69-4b67-a3ad-a61200e6eb52"/>
    <x v="1"/>
    <x v="0"/>
    <x v="1"/>
    <x v="1"/>
    <x v="1"/>
    <x v="1"/>
    <n v="0"/>
    <n v="0"/>
    <n v="259739"/>
    <n v="72177145"/>
    <n v="0"/>
    <n v="0"/>
    <n v="0"/>
  </r>
  <r>
    <s v="64b1f1e9-3f69-4b67-a3ad-a61200e6eb52"/>
    <x v="1"/>
    <x v="0"/>
    <x v="1"/>
    <x v="1"/>
    <x v="2"/>
    <x v="2"/>
    <n v="0"/>
    <n v="0"/>
    <n v="259739"/>
    <n v="72177145"/>
    <n v="0"/>
    <n v="0"/>
    <n v="0"/>
  </r>
  <r>
    <s v="64b1f1e9-3f69-4b67-a3ad-a61200e6eb52"/>
    <x v="1"/>
    <x v="0"/>
    <x v="2"/>
    <x v="1"/>
    <x v="0"/>
    <x v="0"/>
    <n v="0"/>
    <n v="0"/>
    <n v="121946"/>
    <n v="35176303"/>
    <n v="0"/>
    <n v="0"/>
    <n v="0"/>
  </r>
  <r>
    <s v="64b1f1e9-3f69-4b67-a3ad-a61200e6eb52"/>
    <x v="1"/>
    <x v="0"/>
    <x v="2"/>
    <x v="1"/>
    <x v="1"/>
    <x v="1"/>
    <n v="0"/>
    <n v="0"/>
    <n v="121946"/>
    <n v="35176303"/>
    <n v="0"/>
    <n v="0"/>
    <n v="0"/>
  </r>
  <r>
    <s v="64b1f1e9-3f69-4b67-a3ad-a61200e6eb52"/>
    <x v="1"/>
    <x v="0"/>
    <x v="2"/>
    <x v="1"/>
    <x v="2"/>
    <x v="2"/>
    <n v="0"/>
    <n v="0"/>
    <n v="121946"/>
    <n v="35176303"/>
    <n v="0"/>
    <n v="0"/>
    <n v="0"/>
  </r>
  <r>
    <s v="64b1f1e9-3f69-4b67-a3ad-a61200e6eb52"/>
    <x v="1"/>
    <x v="0"/>
    <x v="3"/>
    <x v="1"/>
    <x v="0"/>
    <x v="0"/>
    <n v="0"/>
    <n v="0"/>
    <n v="106245"/>
    <n v="33022470"/>
    <n v="0"/>
    <n v="0"/>
    <n v="0"/>
  </r>
  <r>
    <s v="64b1f1e9-3f69-4b67-a3ad-a61200e6eb52"/>
    <x v="1"/>
    <x v="0"/>
    <x v="3"/>
    <x v="1"/>
    <x v="1"/>
    <x v="1"/>
    <n v="1"/>
    <n v="1"/>
    <n v="106245"/>
    <n v="33022470"/>
    <n v="0"/>
    <n v="0"/>
    <n v="1"/>
  </r>
  <r>
    <s v="64b1f1e9-3f69-4b67-a3ad-a61200e6eb52"/>
    <x v="1"/>
    <x v="0"/>
    <x v="3"/>
    <x v="1"/>
    <x v="2"/>
    <x v="2"/>
    <n v="0"/>
    <n v="0"/>
    <n v="106245"/>
    <n v="33022470"/>
    <n v="0"/>
    <n v="0"/>
    <n v="0"/>
  </r>
  <r>
    <s v="64b1f1e9-3f69-4b67-a3ad-a61200e6eb52"/>
    <x v="1"/>
    <x v="1"/>
    <x v="0"/>
    <x v="1"/>
    <x v="0"/>
    <x v="0"/>
    <n v="0"/>
    <n v="0"/>
    <n v="428528"/>
    <n v="131145892"/>
    <n v="0"/>
    <n v="0"/>
    <n v="0"/>
  </r>
  <r>
    <s v="64b1f1e9-3f69-4b67-a3ad-a61200e6eb52"/>
    <x v="1"/>
    <x v="1"/>
    <x v="0"/>
    <x v="1"/>
    <x v="1"/>
    <x v="1"/>
    <n v="0"/>
    <n v="0"/>
    <n v="428528"/>
    <n v="131145892"/>
    <n v="0"/>
    <n v="0"/>
    <n v="0"/>
  </r>
  <r>
    <s v="64b1f1e9-3f69-4b67-a3ad-a61200e6eb52"/>
    <x v="1"/>
    <x v="1"/>
    <x v="0"/>
    <x v="1"/>
    <x v="2"/>
    <x v="2"/>
    <n v="0"/>
    <n v="0"/>
    <n v="428528"/>
    <n v="131145892"/>
    <n v="0"/>
    <n v="0"/>
    <n v="0"/>
  </r>
  <r>
    <s v="64b1f1e9-3f69-4b67-a3ad-a61200e6eb52"/>
    <x v="1"/>
    <x v="1"/>
    <x v="1"/>
    <x v="1"/>
    <x v="0"/>
    <x v="0"/>
    <n v="0"/>
    <n v="0"/>
    <n v="100942"/>
    <n v="26410255"/>
    <n v="0"/>
    <n v="0"/>
    <n v="0"/>
  </r>
  <r>
    <s v="64b1f1e9-3f69-4b67-a3ad-a61200e6eb52"/>
    <x v="1"/>
    <x v="1"/>
    <x v="1"/>
    <x v="1"/>
    <x v="1"/>
    <x v="1"/>
    <n v="0"/>
    <n v="0"/>
    <n v="100942"/>
    <n v="26410255"/>
    <n v="0"/>
    <n v="0"/>
    <n v="0"/>
  </r>
  <r>
    <s v="64b1f1e9-3f69-4b67-a3ad-a61200e6eb52"/>
    <x v="1"/>
    <x v="1"/>
    <x v="1"/>
    <x v="1"/>
    <x v="2"/>
    <x v="2"/>
    <n v="0"/>
    <n v="0"/>
    <n v="100942"/>
    <n v="26410255"/>
    <n v="0"/>
    <n v="0"/>
    <n v="0"/>
  </r>
  <r>
    <s v="64b1f1e9-3f69-4b67-a3ad-a61200e6eb52"/>
    <x v="1"/>
    <x v="1"/>
    <x v="2"/>
    <x v="1"/>
    <x v="0"/>
    <x v="0"/>
    <n v="0"/>
    <n v="0"/>
    <n v="97524"/>
    <n v="27086062"/>
    <n v="0"/>
    <n v="0"/>
    <n v="0"/>
  </r>
  <r>
    <s v="64b1f1e9-3f69-4b67-a3ad-a61200e6eb52"/>
    <x v="1"/>
    <x v="1"/>
    <x v="2"/>
    <x v="1"/>
    <x v="1"/>
    <x v="1"/>
    <n v="0"/>
    <n v="0"/>
    <n v="97524"/>
    <n v="27086062"/>
    <n v="0"/>
    <n v="0"/>
    <n v="0"/>
  </r>
  <r>
    <s v="64b1f1e9-3f69-4b67-a3ad-a61200e6eb52"/>
    <x v="1"/>
    <x v="1"/>
    <x v="2"/>
    <x v="1"/>
    <x v="2"/>
    <x v="2"/>
    <n v="0"/>
    <n v="0"/>
    <n v="97524"/>
    <n v="27086062"/>
    <n v="0"/>
    <n v="0"/>
    <n v="0"/>
  </r>
  <r>
    <s v="64b1f1e9-3f69-4b67-a3ad-a61200e6eb52"/>
    <x v="1"/>
    <x v="1"/>
    <x v="3"/>
    <x v="1"/>
    <x v="0"/>
    <x v="0"/>
    <n v="0"/>
    <n v="0"/>
    <n v="48141"/>
    <n v="14244769"/>
    <n v="0"/>
    <n v="0"/>
    <n v="0"/>
  </r>
  <r>
    <s v="64b1f1e9-3f69-4b67-a3ad-a61200e6eb52"/>
    <x v="1"/>
    <x v="1"/>
    <x v="3"/>
    <x v="1"/>
    <x v="1"/>
    <x v="1"/>
    <n v="0"/>
    <n v="0"/>
    <n v="48141"/>
    <n v="14244769"/>
    <n v="0"/>
    <n v="0"/>
    <n v="0"/>
  </r>
  <r>
    <s v="64b1f1e9-3f69-4b67-a3ad-a61200e6eb52"/>
    <x v="1"/>
    <x v="1"/>
    <x v="3"/>
    <x v="1"/>
    <x v="2"/>
    <x v="2"/>
    <n v="0"/>
    <n v="0"/>
    <n v="48141"/>
    <n v="14244769"/>
    <n v="0"/>
    <n v="0"/>
    <n v="0"/>
  </r>
  <r>
    <s v="64b1f1e9-3f69-4b67-a3ad-a61200e6eb52"/>
    <x v="2"/>
    <x v="0"/>
    <x v="0"/>
    <x v="1"/>
    <x v="0"/>
    <x v="0"/>
    <n v="0"/>
    <n v="0"/>
    <n v="444095"/>
    <n v="136222248"/>
    <n v="0"/>
    <n v="0"/>
    <n v="0"/>
  </r>
  <r>
    <s v="64b1f1e9-3f69-4b67-a3ad-a61200e6eb52"/>
    <x v="2"/>
    <x v="0"/>
    <x v="0"/>
    <x v="1"/>
    <x v="1"/>
    <x v="1"/>
    <n v="0"/>
    <n v="0"/>
    <n v="444095"/>
    <n v="136222248"/>
    <n v="0"/>
    <n v="0"/>
    <n v="0"/>
  </r>
  <r>
    <s v="64b1f1e9-3f69-4b67-a3ad-a61200e6eb52"/>
    <x v="2"/>
    <x v="0"/>
    <x v="0"/>
    <x v="1"/>
    <x v="2"/>
    <x v="2"/>
    <n v="0"/>
    <n v="0"/>
    <n v="444095"/>
    <n v="136222248"/>
    <n v="0"/>
    <n v="0"/>
    <n v="0"/>
  </r>
  <r>
    <s v="64b1f1e9-3f69-4b67-a3ad-a61200e6eb52"/>
    <x v="2"/>
    <x v="0"/>
    <x v="1"/>
    <x v="1"/>
    <x v="0"/>
    <x v="0"/>
    <n v="0"/>
    <n v="0"/>
    <n v="262078"/>
    <n v="75282507"/>
    <n v="0"/>
    <n v="0"/>
    <n v="0"/>
  </r>
  <r>
    <s v="64b1f1e9-3f69-4b67-a3ad-a61200e6eb52"/>
    <x v="2"/>
    <x v="0"/>
    <x v="1"/>
    <x v="1"/>
    <x v="1"/>
    <x v="1"/>
    <n v="0"/>
    <n v="0"/>
    <n v="262078"/>
    <n v="75282507"/>
    <n v="0"/>
    <n v="0"/>
    <n v="0"/>
  </r>
  <r>
    <s v="64b1f1e9-3f69-4b67-a3ad-a61200e6eb52"/>
    <x v="2"/>
    <x v="0"/>
    <x v="1"/>
    <x v="1"/>
    <x v="2"/>
    <x v="2"/>
    <n v="0"/>
    <n v="0"/>
    <n v="262078"/>
    <n v="75282507"/>
    <n v="0"/>
    <n v="0"/>
    <n v="0"/>
  </r>
  <r>
    <s v="64b1f1e9-3f69-4b67-a3ad-a61200e6eb52"/>
    <x v="2"/>
    <x v="0"/>
    <x v="2"/>
    <x v="1"/>
    <x v="0"/>
    <x v="0"/>
    <n v="0"/>
    <n v="0"/>
    <n v="111652"/>
    <n v="33984200"/>
    <n v="0"/>
    <n v="0"/>
    <n v="0"/>
  </r>
  <r>
    <s v="64b1f1e9-3f69-4b67-a3ad-a61200e6eb52"/>
    <x v="2"/>
    <x v="0"/>
    <x v="2"/>
    <x v="1"/>
    <x v="1"/>
    <x v="1"/>
    <n v="1"/>
    <n v="1"/>
    <n v="111652"/>
    <n v="33984200"/>
    <n v="0"/>
    <n v="0"/>
    <n v="1"/>
  </r>
  <r>
    <s v="64b1f1e9-3f69-4b67-a3ad-a61200e6eb52"/>
    <x v="2"/>
    <x v="0"/>
    <x v="2"/>
    <x v="1"/>
    <x v="2"/>
    <x v="2"/>
    <n v="0"/>
    <n v="0"/>
    <n v="111652"/>
    <n v="33984200"/>
    <n v="0"/>
    <n v="0"/>
    <n v="0"/>
  </r>
  <r>
    <s v="64b1f1e9-3f69-4b67-a3ad-a61200e6eb52"/>
    <x v="2"/>
    <x v="0"/>
    <x v="3"/>
    <x v="1"/>
    <x v="0"/>
    <x v="0"/>
    <n v="0"/>
    <n v="0"/>
    <n v="102440"/>
    <n v="32201418"/>
    <n v="0"/>
    <n v="0"/>
    <n v="0"/>
  </r>
  <r>
    <s v="64b1f1e9-3f69-4b67-a3ad-a61200e6eb52"/>
    <x v="2"/>
    <x v="0"/>
    <x v="3"/>
    <x v="1"/>
    <x v="1"/>
    <x v="1"/>
    <n v="0"/>
    <n v="0"/>
    <n v="102440"/>
    <n v="32201418"/>
    <n v="0"/>
    <n v="0"/>
    <n v="0"/>
  </r>
  <r>
    <s v="64b1f1e9-3f69-4b67-a3ad-a61200e6eb52"/>
    <x v="2"/>
    <x v="0"/>
    <x v="3"/>
    <x v="1"/>
    <x v="2"/>
    <x v="2"/>
    <n v="0"/>
    <n v="0"/>
    <n v="102440"/>
    <n v="32201418"/>
    <n v="0"/>
    <n v="0"/>
    <n v="0"/>
  </r>
  <r>
    <s v="64b1f1e9-3f69-4b67-a3ad-a61200e6eb52"/>
    <x v="2"/>
    <x v="1"/>
    <x v="0"/>
    <x v="1"/>
    <x v="0"/>
    <x v="0"/>
    <n v="0"/>
    <n v="0"/>
    <n v="443119"/>
    <n v="136214748"/>
    <n v="0"/>
    <n v="0"/>
    <n v="0"/>
  </r>
  <r>
    <s v="64b1f1e9-3f69-4b67-a3ad-a61200e6eb52"/>
    <x v="2"/>
    <x v="1"/>
    <x v="0"/>
    <x v="1"/>
    <x v="1"/>
    <x v="1"/>
    <n v="0"/>
    <n v="0"/>
    <n v="443119"/>
    <n v="136214748"/>
    <n v="0"/>
    <n v="0"/>
    <n v="0"/>
  </r>
  <r>
    <s v="64b1f1e9-3f69-4b67-a3ad-a61200e6eb52"/>
    <x v="2"/>
    <x v="1"/>
    <x v="0"/>
    <x v="1"/>
    <x v="2"/>
    <x v="2"/>
    <n v="0"/>
    <n v="0"/>
    <n v="443119"/>
    <n v="136214748"/>
    <n v="0"/>
    <n v="0"/>
    <n v="0"/>
  </r>
  <r>
    <s v="64b1f1e9-3f69-4b67-a3ad-a61200e6eb52"/>
    <x v="2"/>
    <x v="1"/>
    <x v="1"/>
    <x v="1"/>
    <x v="0"/>
    <x v="0"/>
    <n v="0"/>
    <n v="0"/>
    <n v="93307"/>
    <n v="25551339"/>
    <n v="0"/>
    <n v="0"/>
    <n v="0"/>
  </r>
  <r>
    <s v="64b1f1e9-3f69-4b67-a3ad-a61200e6eb52"/>
    <x v="2"/>
    <x v="1"/>
    <x v="1"/>
    <x v="1"/>
    <x v="1"/>
    <x v="1"/>
    <n v="0"/>
    <n v="0"/>
    <n v="93307"/>
    <n v="25551339"/>
    <n v="0"/>
    <n v="0"/>
    <n v="0"/>
  </r>
  <r>
    <s v="64b1f1e9-3f69-4b67-a3ad-a61200e6eb52"/>
    <x v="2"/>
    <x v="1"/>
    <x v="1"/>
    <x v="1"/>
    <x v="2"/>
    <x v="2"/>
    <n v="0"/>
    <n v="0"/>
    <n v="93307"/>
    <n v="25551339"/>
    <n v="0"/>
    <n v="0"/>
    <n v="0"/>
  </r>
  <r>
    <s v="64b1f1e9-3f69-4b67-a3ad-a61200e6eb52"/>
    <x v="2"/>
    <x v="1"/>
    <x v="2"/>
    <x v="1"/>
    <x v="0"/>
    <x v="0"/>
    <n v="0"/>
    <n v="0"/>
    <n v="85265"/>
    <n v="25284028"/>
    <n v="0"/>
    <n v="0"/>
    <n v="0"/>
  </r>
  <r>
    <s v="64b1f1e9-3f69-4b67-a3ad-a61200e6eb52"/>
    <x v="2"/>
    <x v="1"/>
    <x v="2"/>
    <x v="1"/>
    <x v="1"/>
    <x v="1"/>
    <n v="1"/>
    <n v="1"/>
    <n v="85265"/>
    <n v="25284028"/>
    <n v="0"/>
    <n v="0"/>
    <n v="1"/>
  </r>
  <r>
    <s v="64b1f1e9-3f69-4b67-a3ad-a61200e6eb52"/>
    <x v="2"/>
    <x v="1"/>
    <x v="2"/>
    <x v="1"/>
    <x v="2"/>
    <x v="2"/>
    <n v="0"/>
    <n v="0"/>
    <n v="85265"/>
    <n v="25284028"/>
    <n v="0"/>
    <n v="0"/>
    <n v="0"/>
  </r>
  <r>
    <s v="64b1f1e9-3f69-4b67-a3ad-a61200e6eb52"/>
    <x v="2"/>
    <x v="1"/>
    <x v="3"/>
    <x v="1"/>
    <x v="0"/>
    <x v="0"/>
    <n v="0"/>
    <n v="0"/>
    <n v="45752"/>
    <n v="13842133"/>
    <n v="0"/>
    <n v="0"/>
    <n v="0"/>
  </r>
  <r>
    <s v="64b1f1e9-3f69-4b67-a3ad-a61200e6eb52"/>
    <x v="2"/>
    <x v="1"/>
    <x v="3"/>
    <x v="1"/>
    <x v="1"/>
    <x v="1"/>
    <n v="0"/>
    <n v="0"/>
    <n v="45752"/>
    <n v="13842133"/>
    <n v="0"/>
    <n v="0"/>
    <n v="0"/>
  </r>
  <r>
    <s v="64b1f1e9-3f69-4b67-a3ad-a61200e6eb52"/>
    <x v="2"/>
    <x v="1"/>
    <x v="3"/>
    <x v="1"/>
    <x v="2"/>
    <x v="2"/>
    <n v="0"/>
    <n v="0"/>
    <n v="45752"/>
    <n v="13842133"/>
    <n v="0"/>
    <n v="0"/>
    <n v="0"/>
  </r>
  <r>
    <s v="64b1f1e9-3f69-4b67-a3ad-a61200e6eb52"/>
    <x v="3"/>
    <x v="0"/>
    <x v="0"/>
    <x v="1"/>
    <x v="0"/>
    <x v="0"/>
    <n v="0"/>
    <n v="0"/>
    <n v="444401"/>
    <n v="135661391"/>
    <n v="0"/>
    <n v="0"/>
    <n v="0"/>
  </r>
  <r>
    <s v="64b1f1e9-3f69-4b67-a3ad-a61200e6eb52"/>
    <x v="3"/>
    <x v="0"/>
    <x v="0"/>
    <x v="1"/>
    <x v="1"/>
    <x v="1"/>
    <n v="0"/>
    <n v="0"/>
    <n v="444401"/>
    <n v="135661391"/>
    <n v="0"/>
    <n v="0"/>
    <n v="0"/>
  </r>
  <r>
    <s v="64b1f1e9-3f69-4b67-a3ad-a61200e6eb52"/>
    <x v="3"/>
    <x v="0"/>
    <x v="0"/>
    <x v="1"/>
    <x v="2"/>
    <x v="2"/>
    <n v="0"/>
    <n v="0"/>
    <n v="444401"/>
    <n v="135661391"/>
    <n v="0"/>
    <n v="0"/>
    <n v="0"/>
  </r>
  <r>
    <s v="64b1f1e9-3f69-4b67-a3ad-a61200e6eb52"/>
    <x v="3"/>
    <x v="0"/>
    <x v="1"/>
    <x v="1"/>
    <x v="0"/>
    <x v="0"/>
    <n v="0"/>
    <n v="0"/>
    <n v="267033"/>
    <n v="77309376"/>
    <n v="0"/>
    <n v="0"/>
    <n v="0"/>
  </r>
  <r>
    <s v="64b1f1e9-3f69-4b67-a3ad-a61200e6eb52"/>
    <x v="3"/>
    <x v="0"/>
    <x v="1"/>
    <x v="1"/>
    <x v="1"/>
    <x v="1"/>
    <n v="2"/>
    <n v="1"/>
    <n v="267033"/>
    <n v="77309376"/>
    <n v="0"/>
    <n v="0"/>
    <n v="2"/>
  </r>
  <r>
    <s v="64b1f1e9-3f69-4b67-a3ad-a61200e6eb52"/>
    <x v="3"/>
    <x v="0"/>
    <x v="1"/>
    <x v="1"/>
    <x v="2"/>
    <x v="2"/>
    <n v="0"/>
    <n v="0"/>
    <n v="267033"/>
    <n v="77309376"/>
    <n v="0"/>
    <n v="0"/>
    <n v="0"/>
  </r>
  <r>
    <s v="64b1f1e9-3f69-4b67-a3ad-a61200e6eb52"/>
    <x v="3"/>
    <x v="0"/>
    <x v="2"/>
    <x v="1"/>
    <x v="0"/>
    <x v="0"/>
    <n v="0"/>
    <n v="0"/>
    <n v="115224"/>
    <n v="35470985"/>
    <n v="0"/>
    <n v="0"/>
    <n v="0"/>
  </r>
  <r>
    <s v="64b1f1e9-3f69-4b67-a3ad-a61200e6eb52"/>
    <x v="3"/>
    <x v="0"/>
    <x v="2"/>
    <x v="1"/>
    <x v="1"/>
    <x v="1"/>
    <n v="1"/>
    <n v="1"/>
    <n v="115224"/>
    <n v="35470985"/>
    <n v="0"/>
    <n v="0"/>
    <n v="1"/>
  </r>
  <r>
    <s v="64b1f1e9-3f69-4b67-a3ad-a61200e6eb52"/>
    <x v="3"/>
    <x v="0"/>
    <x v="2"/>
    <x v="1"/>
    <x v="2"/>
    <x v="2"/>
    <n v="0"/>
    <n v="0"/>
    <n v="115224"/>
    <n v="35470985"/>
    <n v="0"/>
    <n v="0"/>
    <n v="0"/>
  </r>
  <r>
    <s v="64b1f1e9-3f69-4b67-a3ad-a61200e6eb52"/>
    <x v="3"/>
    <x v="0"/>
    <x v="3"/>
    <x v="1"/>
    <x v="0"/>
    <x v="0"/>
    <n v="0"/>
    <n v="0"/>
    <n v="105220"/>
    <n v="33164886"/>
    <n v="0"/>
    <n v="0"/>
    <n v="0"/>
  </r>
  <r>
    <s v="64b1f1e9-3f69-4b67-a3ad-a61200e6eb52"/>
    <x v="3"/>
    <x v="0"/>
    <x v="3"/>
    <x v="1"/>
    <x v="1"/>
    <x v="1"/>
    <n v="0"/>
    <n v="0"/>
    <n v="105220"/>
    <n v="33164886"/>
    <n v="0"/>
    <n v="0"/>
    <n v="0"/>
  </r>
  <r>
    <s v="64b1f1e9-3f69-4b67-a3ad-a61200e6eb52"/>
    <x v="3"/>
    <x v="0"/>
    <x v="3"/>
    <x v="1"/>
    <x v="2"/>
    <x v="2"/>
    <n v="0"/>
    <n v="0"/>
    <n v="105220"/>
    <n v="33164886"/>
    <n v="0"/>
    <n v="0"/>
    <n v="0"/>
  </r>
  <r>
    <s v="64b1f1e9-3f69-4b67-a3ad-a61200e6eb52"/>
    <x v="3"/>
    <x v="1"/>
    <x v="0"/>
    <x v="1"/>
    <x v="0"/>
    <x v="0"/>
    <n v="0"/>
    <n v="0"/>
    <n v="444420"/>
    <n v="136202740"/>
    <n v="0"/>
    <n v="0"/>
    <n v="0"/>
  </r>
  <r>
    <s v="64b1f1e9-3f69-4b67-a3ad-a61200e6eb52"/>
    <x v="3"/>
    <x v="1"/>
    <x v="0"/>
    <x v="1"/>
    <x v="1"/>
    <x v="1"/>
    <n v="0"/>
    <n v="0"/>
    <n v="444420"/>
    <n v="136202740"/>
    <n v="0"/>
    <n v="0"/>
    <n v="0"/>
  </r>
  <r>
    <s v="64b1f1e9-3f69-4b67-a3ad-a61200e6eb52"/>
    <x v="3"/>
    <x v="1"/>
    <x v="0"/>
    <x v="1"/>
    <x v="2"/>
    <x v="2"/>
    <n v="0"/>
    <n v="0"/>
    <n v="444420"/>
    <n v="136202740"/>
    <n v="0"/>
    <n v="0"/>
    <n v="0"/>
  </r>
  <r>
    <s v="64b1f1e9-3f69-4b67-a3ad-a61200e6eb52"/>
    <x v="3"/>
    <x v="1"/>
    <x v="1"/>
    <x v="1"/>
    <x v="0"/>
    <x v="0"/>
    <n v="0"/>
    <n v="0"/>
    <n v="93768"/>
    <n v="26061228"/>
    <n v="0"/>
    <n v="0"/>
    <n v="0"/>
  </r>
  <r>
    <s v="64b1f1e9-3f69-4b67-a3ad-a61200e6eb52"/>
    <x v="3"/>
    <x v="1"/>
    <x v="1"/>
    <x v="1"/>
    <x v="1"/>
    <x v="1"/>
    <n v="0"/>
    <n v="0"/>
    <n v="93768"/>
    <n v="26061228"/>
    <n v="0"/>
    <n v="0"/>
    <n v="0"/>
  </r>
  <r>
    <s v="64b1f1e9-3f69-4b67-a3ad-a61200e6eb52"/>
    <x v="3"/>
    <x v="1"/>
    <x v="1"/>
    <x v="1"/>
    <x v="2"/>
    <x v="2"/>
    <n v="0"/>
    <n v="0"/>
    <n v="93768"/>
    <n v="26061228"/>
    <n v="0"/>
    <n v="0"/>
    <n v="0"/>
  </r>
  <r>
    <s v="64b1f1e9-3f69-4b67-a3ad-a61200e6eb52"/>
    <x v="3"/>
    <x v="1"/>
    <x v="2"/>
    <x v="1"/>
    <x v="0"/>
    <x v="0"/>
    <n v="0"/>
    <n v="0"/>
    <n v="89192"/>
    <n v="26935564"/>
    <n v="0"/>
    <n v="0"/>
    <n v="0"/>
  </r>
  <r>
    <s v="64b1f1e9-3f69-4b67-a3ad-a61200e6eb52"/>
    <x v="3"/>
    <x v="1"/>
    <x v="2"/>
    <x v="1"/>
    <x v="1"/>
    <x v="1"/>
    <n v="0"/>
    <n v="0"/>
    <n v="89192"/>
    <n v="26935564"/>
    <n v="0"/>
    <n v="0"/>
    <n v="0"/>
  </r>
  <r>
    <s v="64b1f1e9-3f69-4b67-a3ad-a61200e6eb52"/>
    <x v="3"/>
    <x v="1"/>
    <x v="2"/>
    <x v="1"/>
    <x v="2"/>
    <x v="2"/>
    <n v="0"/>
    <n v="0"/>
    <n v="89192"/>
    <n v="26935564"/>
    <n v="0"/>
    <n v="0"/>
    <n v="0"/>
  </r>
  <r>
    <s v="64b1f1e9-3f69-4b67-a3ad-a61200e6eb52"/>
    <x v="3"/>
    <x v="1"/>
    <x v="3"/>
    <x v="1"/>
    <x v="0"/>
    <x v="0"/>
    <n v="0"/>
    <n v="0"/>
    <n v="47857"/>
    <n v="14606564"/>
    <n v="0"/>
    <n v="0"/>
    <n v="0"/>
  </r>
  <r>
    <s v="64b1f1e9-3f69-4b67-a3ad-a61200e6eb52"/>
    <x v="3"/>
    <x v="1"/>
    <x v="3"/>
    <x v="1"/>
    <x v="1"/>
    <x v="1"/>
    <n v="0"/>
    <n v="0"/>
    <n v="47857"/>
    <n v="14606564"/>
    <n v="0"/>
    <n v="0"/>
    <n v="0"/>
  </r>
  <r>
    <s v="64b1f1e9-3f69-4b67-a3ad-a61200e6eb52"/>
    <x v="3"/>
    <x v="1"/>
    <x v="3"/>
    <x v="1"/>
    <x v="2"/>
    <x v="2"/>
    <n v="0"/>
    <n v="0"/>
    <n v="47857"/>
    <n v="14606564"/>
    <n v="0"/>
    <n v="0"/>
    <n v="0"/>
  </r>
  <r>
    <s v="64b1f1e9-3f69-4b67-a3ad-a61200e6eb52"/>
    <x v="4"/>
    <x v="0"/>
    <x v="0"/>
    <x v="1"/>
    <x v="0"/>
    <x v="0"/>
    <n v="0"/>
    <n v="0"/>
    <n v="439470"/>
    <n v="134689010"/>
    <n v="0"/>
    <n v="0"/>
    <n v="0"/>
  </r>
  <r>
    <s v="64b1f1e9-3f69-4b67-a3ad-a61200e6eb52"/>
    <x v="4"/>
    <x v="0"/>
    <x v="0"/>
    <x v="1"/>
    <x v="1"/>
    <x v="1"/>
    <n v="0"/>
    <n v="0"/>
    <n v="439470"/>
    <n v="134689010"/>
    <n v="0"/>
    <n v="0"/>
    <n v="0"/>
  </r>
  <r>
    <s v="64b1f1e9-3f69-4b67-a3ad-a61200e6eb52"/>
    <x v="4"/>
    <x v="0"/>
    <x v="0"/>
    <x v="1"/>
    <x v="2"/>
    <x v="2"/>
    <n v="0"/>
    <n v="0"/>
    <n v="439470"/>
    <n v="134689010"/>
    <n v="0"/>
    <n v="0"/>
    <n v="0"/>
  </r>
  <r>
    <s v="64b1f1e9-3f69-4b67-a3ad-a61200e6eb52"/>
    <x v="4"/>
    <x v="0"/>
    <x v="1"/>
    <x v="1"/>
    <x v="0"/>
    <x v="0"/>
    <n v="0"/>
    <n v="0"/>
    <n v="270362"/>
    <n v="78471645"/>
    <n v="0"/>
    <n v="0"/>
    <n v="0"/>
  </r>
  <r>
    <s v="64b1f1e9-3f69-4b67-a3ad-a61200e6eb52"/>
    <x v="4"/>
    <x v="0"/>
    <x v="1"/>
    <x v="1"/>
    <x v="1"/>
    <x v="1"/>
    <n v="2"/>
    <n v="2"/>
    <n v="270362"/>
    <n v="78471645"/>
    <n v="0"/>
    <n v="0"/>
    <n v="1"/>
  </r>
  <r>
    <s v="64b1f1e9-3f69-4b67-a3ad-a61200e6eb52"/>
    <x v="4"/>
    <x v="0"/>
    <x v="1"/>
    <x v="1"/>
    <x v="2"/>
    <x v="2"/>
    <n v="0"/>
    <n v="0"/>
    <n v="270362"/>
    <n v="78471645"/>
    <n v="0"/>
    <n v="0"/>
    <n v="0"/>
  </r>
  <r>
    <s v="64b1f1e9-3f69-4b67-a3ad-a61200e6eb52"/>
    <x v="4"/>
    <x v="0"/>
    <x v="2"/>
    <x v="1"/>
    <x v="0"/>
    <x v="0"/>
    <n v="0"/>
    <n v="0"/>
    <n v="117752"/>
    <n v="36364644"/>
    <n v="0"/>
    <n v="0"/>
    <n v="0"/>
  </r>
  <r>
    <s v="64b1f1e9-3f69-4b67-a3ad-a61200e6eb52"/>
    <x v="4"/>
    <x v="0"/>
    <x v="2"/>
    <x v="1"/>
    <x v="1"/>
    <x v="1"/>
    <n v="0"/>
    <n v="0"/>
    <n v="117752"/>
    <n v="36364644"/>
    <n v="0"/>
    <n v="0"/>
    <n v="0"/>
  </r>
  <r>
    <s v="64b1f1e9-3f69-4b67-a3ad-a61200e6eb52"/>
    <x v="4"/>
    <x v="0"/>
    <x v="2"/>
    <x v="1"/>
    <x v="2"/>
    <x v="2"/>
    <n v="0"/>
    <n v="0"/>
    <n v="117752"/>
    <n v="36364644"/>
    <n v="0"/>
    <n v="0"/>
    <n v="0"/>
  </r>
  <r>
    <s v="64b1f1e9-3f69-4b67-a3ad-a61200e6eb52"/>
    <x v="4"/>
    <x v="0"/>
    <x v="3"/>
    <x v="1"/>
    <x v="0"/>
    <x v="0"/>
    <n v="0"/>
    <n v="0"/>
    <n v="107450"/>
    <n v="33912262"/>
    <n v="0"/>
    <n v="0"/>
    <n v="0"/>
  </r>
  <r>
    <s v="64b1f1e9-3f69-4b67-a3ad-a61200e6eb52"/>
    <x v="4"/>
    <x v="0"/>
    <x v="3"/>
    <x v="1"/>
    <x v="1"/>
    <x v="1"/>
    <n v="1"/>
    <n v="1"/>
    <n v="107450"/>
    <n v="33912262"/>
    <n v="0"/>
    <n v="0"/>
    <n v="1"/>
  </r>
  <r>
    <s v="64b1f1e9-3f69-4b67-a3ad-a61200e6eb52"/>
    <x v="4"/>
    <x v="0"/>
    <x v="3"/>
    <x v="1"/>
    <x v="2"/>
    <x v="2"/>
    <n v="0"/>
    <n v="0"/>
    <n v="107450"/>
    <n v="33912262"/>
    <n v="0"/>
    <n v="0"/>
    <n v="0"/>
  </r>
  <r>
    <s v="64b1f1e9-3f69-4b67-a3ad-a61200e6eb52"/>
    <x v="4"/>
    <x v="1"/>
    <x v="0"/>
    <x v="1"/>
    <x v="0"/>
    <x v="0"/>
    <n v="0"/>
    <n v="0"/>
    <n v="439615"/>
    <n v="135511695"/>
    <n v="0"/>
    <n v="0"/>
    <n v="0"/>
  </r>
  <r>
    <s v="64b1f1e9-3f69-4b67-a3ad-a61200e6eb52"/>
    <x v="4"/>
    <x v="1"/>
    <x v="0"/>
    <x v="1"/>
    <x v="1"/>
    <x v="1"/>
    <n v="0"/>
    <n v="0"/>
    <n v="439615"/>
    <n v="135511695"/>
    <n v="0"/>
    <n v="0"/>
    <n v="0"/>
  </r>
  <r>
    <s v="64b1f1e9-3f69-4b67-a3ad-a61200e6eb52"/>
    <x v="4"/>
    <x v="1"/>
    <x v="0"/>
    <x v="1"/>
    <x v="2"/>
    <x v="2"/>
    <n v="0"/>
    <n v="0"/>
    <n v="439615"/>
    <n v="135511695"/>
    <n v="0"/>
    <n v="0"/>
    <n v="0"/>
  </r>
  <r>
    <s v="64b1f1e9-3f69-4b67-a3ad-a61200e6eb52"/>
    <x v="4"/>
    <x v="1"/>
    <x v="1"/>
    <x v="1"/>
    <x v="0"/>
    <x v="0"/>
    <n v="0"/>
    <n v="0"/>
    <n v="93561"/>
    <n v="26070474"/>
    <n v="0"/>
    <n v="0"/>
    <n v="0"/>
  </r>
  <r>
    <s v="64b1f1e9-3f69-4b67-a3ad-a61200e6eb52"/>
    <x v="4"/>
    <x v="1"/>
    <x v="1"/>
    <x v="1"/>
    <x v="1"/>
    <x v="1"/>
    <n v="1"/>
    <n v="1"/>
    <n v="93561"/>
    <n v="26070474"/>
    <n v="0"/>
    <n v="0"/>
    <n v="1"/>
  </r>
  <r>
    <s v="64b1f1e9-3f69-4b67-a3ad-a61200e6eb52"/>
    <x v="4"/>
    <x v="1"/>
    <x v="1"/>
    <x v="1"/>
    <x v="2"/>
    <x v="2"/>
    <n v="0"/>
    <n v="0"/>
    <n v="93561"/>
    <n v="26070474"/>
    <n v="0"/>
    <n v="0"/>
    <n v="0"/>
  </r>
  <r>
    <s v="64b1f1e9-3f69-4b67-a3ad-a61200e6eb52"/>
    <x v="4"/>
    <x v="1"/>
    <x v="2"/>
    <x v="1"/>
    <x v="0"/>
    <x v="0"/>
    <n v="0"/>
    <n v="0"/>
    <n v="91523"/>
    <n v="27734702"/>
    <n v="0"/>
    <n v="0"/>
    <n v="0"/>
  </r>
  <r>
    <s v="64b1f1e9-3f69-4b67-a3ad-a61200e6eb52"/>
    <x v="4"/>
    <x v="1"/>
    <x v="2"/>
    <x v="1"/>
    <x v="1"/>
    <x v="1"/>
    <n v="1"/>
    <n v="1"/>
    <n v="91523"/>
    <n v="27734702"/>
    <n v="0"/>
    <n v="0"/>
    <n v="1"/>
  </r>
  <r>
    <s v="64b1f1e9-3f69-4b67-a3ad-a61200e6eb52"/>
    <x v="4"/>
    <x v="1"/>
    <x v="2"/>
    <x v="1"/>
    <x v="2"/>
    <x v="2"/>
    <n v="0"/>
    <n v="0"/>
    <n v="91523"/>
    <n v="27734702"/>
    <n v="0"/>
    <n v="0"/>
    <n v="0"/>
  </r>
  <r>
    <s v="64b1f1e9-3f69-4b67-a3ad-a61200e6eb52"/>
    <x v="4"/>
    <x v="1"/>
    <x v="3"/>
    <x v="1"/>
    <x v="0"/>
    <x v="0"/>
    <n v="0"/>
    <n v="0"/>
    <n v="49786"/>
    <n v="15179756"/>
    <n v="0"/>
    <n v="0"/>
    <n v="0"/>
  </r>
  <r>
    <s v="64b1f1e9-3f69-4b67-a3ad-a61200e6eb52"/>
    <x v="4"/>
    <x v="1"/>
    <x v="3"/>
    <x v="1"/>
    <x v="1"/>
    <x v="1"/>
    <n v="0"/>
    <n v="0"/>
    <n v="49786"/>
    <n v="15179756"/>
    <n v="0"/>
    <n v="0"/>
    <n v="0"/>
  </r>
  <r>
    <s v="64b1f1e9-3f69-4b67-a3ad-a61200e6eb52"/>
    <x v="4"/>
    <x v="1"/>
    <x v="3"/>
    <x v="1"/>
    <x v="2"/>
    <x v="2"/>
    <n v="0"/>
    <n v="0"/>
    <n v="49786"/>
    <n v="15179756"/>
    <n v="0"/>
    <n v="0"/>
    <n v="0"/>
  </r>
  <r>
    <s v="64b1f1e9-3f69-4b67-a3ad-a61200e6eb52"/>
    <x v="5"/>
    <x v="0"/>
    <x v="0"/>
    <x v="1"/>
    <x v="0"/>
    <x v="0"/>
    <n v="0"/>
    <n v="0"/>
    <n v="437073"/>
    <n v="131270902"/>
    <n v="0"/>
    <n v="0"/>
    <n v="0"/>
  </r>
  <r>
    <s v="64b1f1e9-3f69-4b67-a3ad-a61200e6eb52"/>
    <x v="5"/>
    <x v="0"/>
    <x v="0"/>
    <x v="1"/>
    <x v="1"/>
    <x v="1"/>
    <n v="0"/>
    <n v="0"/>
    <n v="437073"/>
    <n v="131270902"/>
    <n v="0"/>
    <n v="0"/>
    <n v="0"/>
  </r>
  <r>
    <s v="64b1f1e9-3f69-4b67-a3ad-a61200e6eb52"/>
    <x v="5"/>
    <x v="0"/>
    <x v="0"/>
    <x v="1"/>
    <x v="2"/>
    <x v="2"/>
    <n v="0"/>
    <n v="0"/>
    <n v="437073"/>
    <n v="131270902"/>
    <n v="0"/>
    <n v="0"/>
    <n v="0"/>
  </r>
  <r>
    <s v="64b1f1e9-3f69-4b67-a3ad-a61200e6eb52"/>
    <x v="5"/>
    <x v="0"/>
    <x v="1"/>
    <x v="1"/>
    <x v="0"/>
    <x v="0"/>
    <n v="0"/>
    <n v="0"/>
    <n v="272959"/>
    <n v="77117144"/>
    <n v="0"/>
    <n v="0"/>
    <n v="0"/>
  </r>
  <r>
    <s v="64b1f1e9-3f69-4b67-a3ad-a61200e6eb52"/>
    <x v="5"/>
    <x v="0"/>
    <x v="1"/>
    <x v="1"/>
    <x v="1"/>
    <x v="1"/>
    <n v="0"/>
    <n v="0"/>
    <n v="272959"/>
    <n v="77117144"/>
    <n v="0"/>
    <n v="0"/>
    <n v="0"/>
  </r>
  <r>
    <s v="64b1f1e9-3f69-4b67-a3ad-a61200e6eb52"/>
    <x v="5"/>
    <x v="0"/>
    <x v="1"/>
    <x v="1"/>
    <x v="2"/>
    <x v="2"/>
    <n v="0"/>
    <n v="0"/>
    <n v="272959"/>
    <n v="77117144"/>
    <n v="0"/>
    <n v="0"/>
    <n v="0"/>
  </r>
  <r>
    <s v="64b1f1e9-3f69-4b67-a3ad-a61200e6eb52"/>
    <x v="5"/>
    <x v="0"/>
    <x v="2"/>
    <x v="1"/>
    <x v="0"/>
    <x v="0"/>
    <n v="0"/>
    <n v="0"/>
    <n v="118683"/>
    <n v="36663513"/>
    <n v="0"/>
    <n v="0"/>
    <n v="0"/>
  </r>
  <r>
    <s v="64b1f1e9-3f69-4b67-a3ad-a61200e6eb52"/>
    <x v="5"/>
    <x v="0"/>
    <x v="2"/>
    <x v="1"/>
    <x v="1"/>
    <x v="1"/>
    <n v="0"/>
    <n v="0"/>
    <n v="118683"/>
    <n v="36663513"/>
    <n v="0"/>
    <n v="0"/>
    <n v="0"/>
  </r>
  <r>
    <s v="64b1f1e9-3f69-4b67-a3ad-a61200e6eb52"/>
    <x v="5"/>
    <x v="0"/>
    <x v="2"/>
    <x v="1"/>
    <x v="2"/>
    <x v="2"/>
    <n v="0"/>
    <n v="0"/>
    <n v="118683"/>
    <n v="36663513"/>
    <n v="0"/>
    <n v="0"/>
    <n v="0"/>
  </r>
  <r>
    <s v="64b1f1e9-3f69-4b67-a3ad-a61200e6eb52"/>
    <x v="5"/>
    <x v="0"/>
    <x v="3"/>
    <x v="1"/>
    <x v="0"/>
    <x v="0"/>
    <n v="0"/>
    <n v="0"/>
    <n v="108334"/>
    <n v="33993954"/>
    <n v="0"/>
    <n v="0"/>
    <n v="0"/>
  </r>
  <r>
    <s v="64b1f1e9-3f69-4b67-a3ad-a61200e6eb52"/>
    <x v="5"/>
    <x v="0"/>
    <x v="3"/>
    <x v="1"/>
    <x v="1"/>
    <x v="1"/>
    <n v="0"/>
    <n v="0"/>
    <n v="108334"/>
    <n v="33993954"/>
    <n v="0"/>
    <n v="0"/>
    <n v="0"/>
  </r>
  <r>
    <s v="64b1f1e9-3f69-4b67-a3ad-a61200e6eb52"/>
    <x v="5"/>
    <x v="0"/>
    <x v="3"/>
    <x v="1"/>
    <x v="2"/>
    <x v="2"/>
    <n v="0"/>
    <n v="0"/>
    <n v="108334"/>
    <n v="33993954"/>
    <n v="0"/>
    <n v="0"/>
    <n v="0"/>
  </r>
  <r>
    <s v="64b1f1e9-3f69-4b67-a3ad-a61200e6eb52"/>
    <x v="5"/>
    <x v="1"/>
    <x v="0"/>
    <x v="1"/>
    <x v="0"/>
    <x v="0"/>
    <n v="0"/>
    <n v="0"/>
    <n v="438944"/>
    <n v="132540050"/>
    <n v="0"/>
    <n v="0"/>
    <n v="0"/>
  </r>
  <r>
    <s v="64b1f1e9-3f69-4b67-a3ad-a61200e6eb52"/>
    <x v="5"/>
    <x v="1"/>
    <x v="0"/>
    <x v="1"/>
    <x v="1"/>
    <x v="1"/>
    <n v="0"/>
    <n v="0"/>
    <n v="438944"/>
    <n v="132540050"/>
    <n v="0"/>
    <n v="0"/>
    <n v="0"/>
  </r>
  <r>
    <s v="64b1f1e9-3f69-4b67-a3ad-a61200e6eb52"/>
    <x v="5"/>
    <x v="1"/>
    <x v="0"/>
    <x v="1"/>
    <x v="2"/>
    <x v="2"/>
    <n v="0"/>
    <n v="0"/>
    <n v="438944"/>
    <n v="132540050"/>
    <n v="0"/>
    <n v="0"/>
    <n v="0"/>
  </r>
  <r>
    <s v="64b1f1e9-3f69-4b67-a3ad-a61200e6eb52"/>
    <x v="5"/>
    <x v="1"/>
    <x v="1"/>
    <x v="1"/>
    <x v="0"/>
    <x v="0"/>
    <n v="0"/>
    <n v="0"/>
    <n v="91437"/>
    <n v="25306032"/>
    <n v="0"/>
    <n v="0"/>
    <n v="0"/>
  </r>
  <r>
    <s v="64b1f1e9-3f69-4b67-a3ad-a61200e6eb52"/>
    <x v="5"/>
    <x v="1"/>
    <x v="1"/>
    <x v="1"/>
    <x v="1"/>
    <x v="1"/>
    <n v="1"/>
    <n v="1"/>
    <n v="91437"/>
    <n v="25306032"/>
    <n v="0"/>
    <n v="0"/>
    <n v="1"/>
  </r>
  <r>
    <s v="64b1f1e9-3f69-4b67-a3ad-a61200e6eb52"/>
    <x v="5"/>
    <x v="1"/>
    <x v="1"/>
    <x v="1"/>
    <x v="2"/>
    <x v="2"/>
    <n v="0"/>
    <n v="0"/>
    <n v="91437"/>
    <n v="25306032"/>
    <n v="0"/>
    <n v="0"/>
    <n v="0"/>
  </r>
  <r>
    <s v="64b1f1e9-3f69-4b67-a3ad-a61200e6eb52"/>
    <x v="5"/>
    <x v="1"/>
    <x v="2"/>
    <x v="1"/>
    <x v="0"/>
    <x v="0"/>
    <n v="0"/>
    <n v="0"/>
    <n v="92397"/>
    <n v="28163727"/>
    <n v="0"/>
    <n v="0"/>
    <n v="0"/>
  </r>
  <r>
    <s v="64b1f1e9-3f69-4b67-a3ad-a61200e6eb52"/>
    <x v="5"/>
    <x v="1"/>
    <x v="2"/>
    <x v="1"/>
    <x v="1"/>
    <x v="1"/>
    <n v="0"/>
    <n v="0"/>
    <n v="92397"/>
    <n v="28163727"/>
    <n v="0"/>
    <n v="0"/>
    <n v="0"/>
  </r>
  <r>
    <s v="64b1f1e9-3f69-4b67-a3ad-a61200e6eb52"/>
    <x v="5"/>
    <x v="1"/>
    <x v="2"/>
    <x v="1"/>
    <x v="2"/>
    <x v="2"/>
    <n v="0"/>
    <n v="0"/>
    <n v="92397"/>
    <n v="28163727"/>
    <n v="0"/>
    <n v="0"/>
    <n v="0"/>
  </r>
  <r>
    <s v="64b1f1e9-3f69-4b67-a3ad-a61200e6eb52"/>
    <x v="5"/>
    <x v="1"/>
    <x v="3"/>
    <x v="1"/>
    <x v="0"/>
    <x v="0"/>
    <n v="0"/>
    <n v="0"/>
    <n v="51211"/>
    <n v="15547703"/>
    <n v="0"/>
    <n v="0"/>
    <n v="0"/>
  </r>
  <r>
    <s v="64b1f1e9-3f69-4b67-a3ad-a61200e6eb52"/>
    <x v="5"/>
    <x v="1"/>
    <x v="3"/>
    <x v="1"/>
    <x v="1"/>
    <x v="1"/>
    <n v="0"/>
    <n v="0"/>
    <n v="51211"/>
    <n v="15547703"/>
    <n v="0"/>
    <n v="0"/>
    <n v="0"/>
  </r>
  <r>
    <s v="64b1f1e9-3f69-4b67-a3ad-a61200e6eb52"/>
    <x v="5"/>
    <x v="1"/>
    <x v="3"/>
    <x v="1"/>
    <x v="2"/>
    <x v="2"/>
    <n v="0"/>
    <n v="0"/>
    <n v="51211"/>
    <n v="15547703"/>
    <n v="0"/>
    <n v="0"/>
    <n v="0"/>
  </r>
  <r>
    <s v="64b1f1e9-3f69-4b67-a3ad-a61200e6eb52"/>
    <x v="6"/>
    <x v="0"/>
    <x v="0"/>
    <x v="1"/>
    <x v="0"/>
    <x v="0"/>
    <n v="0"/>
    <n v="0"/>
    <n v="418215"/>
    <n v="12629330"/>
    <n v="0"/>
    <n v="0"/>
    <n v="0"/>
  </r>
  <r>
    <s v="64b1f1e9-3f69-4b67-a3ad-a61200e6eb52"/>
    <x v="6"/>
    <x v="0"/>
    <x v="0"/>
    <x v="1"/>
    <x v="1"/>
    <x v="1"/>
    <n v="0"/>
    <n v="0"/>
    <n v="418215"/>
    <n v="12629330"/>
    <n v="0"/>
    <n v="0"/>
    <n v="0"/>
  </r>
  <r>
    <s v="64b1f1e9-3f69-4b67-a3ad-a61200e6eb52"/>
    <x v="6"/>
    <x v="0"/>
    <x v="0"/>
    <x v="1"/>
    <x v="2"/>
    <x v="2"/>
    <n v="0"/>
    <n v="0"/>
    <n v="418215"/>
    <n v="12629330"/>
    <n v="0"/>
    <n v="0"/>
    <n v="0"/>
  </r>
  <r>
    <s v="64b1f1e9-3f69-4b67-a3ad-a61200e6eb52"/>
    <x v="6"/>
    <x v="0"/>
    <x v="1"/>
    <x v="1"/>
    <x v="0"/>
    <x v="0"/>
    <n v="0"/>
    <n v="0"/>
    <n v="265951"/>
    <n v="10809119"/>
    <n v="0"/>
    <n v="0"/>
    <n v="0"/>
  </r>
  <r>
    <s v="64b1f1e9-3f69-4b67-a3ad-a61200e6eb52"/>
    <x v="6"/>
    <x v="0"/>
    <x v="1"/>
    <x v="1"/>
    <x v="1"/>
    <x v="1"/>
    <n v="0"/>
    <n v="0"/>
    <n v="265951"/>
    <n v="10809119"/>
    <n v="0"/>
    <n v="0"/>
    <n v="0"/>
  </r>
  <r>
    <s v="64b1f1e9-3f69-4b67-a3ad-a61200e6eb52"/>
    <x v="6"/>
    <x v="0"/>
    <x v="1"/>
    <x v="1"/>
    <x v="2"/>
    <x v="2"/>
    <n v="0"/>
    <n v="0"/>
    <n v="265951"/>
    <n v="10809119"/>
    <n v="0"/>
    <n v="0"/>
    <n v="0"/>
  </r>
  <r>
    <s v="64b1f1e9-3f69-4b67-a3ad-a61200e6eb52"/>
    <x v="6"/>
    <x v="0"/>
    <x v="2"/>
    <x v="1"/>
    <x v="0"/>
    <x v="0"/>
    <n v="0"/>
    <n v="0"/>
    <n v="116921"/>
    <n v="4025259"/>
    <n v="0"/>
    <n v="0"/>
    <n v="0"/>
  </r>
  <r>
    <s v="64b1f1e9-3f69-4b67-a3ad-a61200e6eb52"/>
    <x v="6"/>
    <x v="0"/>
    <x v="2"/>
    <x v="1"/>
    <x v="1"/>
    <x v="1"/>
    <n v="3"/>
    <n v="1"/>
    <n v="116921"/>
    <n v="4025259"/>
    <n v="0"/>
    <n v="0"/>
    <n v="3"/>
  </r>
  <r>
    <s v="64b1f1e9-3f69-4b67-a3ad-a61200e6eb52"/>
    <x v="6"/>
    <x v="0"/>
    <x v="2"/>
    <x v="1"/>
    <x v="2"/>
    <x v="2"/>
    <n v="0"/>
    <n v="0"/>
    <n v="116921"/>
    <n v="4025259"/>
    <n v="0"/>
    <n v="0"/>
    <n v="0"/>
  </r>
  <r>
    <s v="64b1f1e9-3f69-4b67-a3ad-a61200e6eb52"/>
    <x v="6"/>
    <x v="0"/>
    <x v="3"/>
    <x v="1"/>
    <x v="0"/>
    <x v="0"/>
    <n v="0"/>
    <n v="0"/>
    <n v="106175"/>
    <n v="3663484"/>
    <n v="0"/>
    <n v="0"/>
    <n v="0"/>
  </r>
  <r>
    <s v="64b1f1e9-3f69-4b67-a3ad-a61200e6eb52"/>
    <x v="6"/>
    <x v="0"/>
    <x v="3"/>
    <x v="1"/>
    <x v="1"/>
    <x v="1"/>
    <n v="1"/>
    <n v="1"/>
    <n v="106175"/>
    <n v="3663484"/>
    <n v="0"/>
    <n v="0"/>
    <n v="1"/>
  </r>
  <r>
    <s v="64b1f1e9-3f69-4b67-a3ad-a61200e6eb52"/>
    <x v="6"/>
    <x v="0"/>
    <x v="3"/>
    <x v="1"/>
    <x v="2"/>
    <x v="2"/>
    <n v="0"/>
    <n v="0"/>
    <n v="106175"/>
    <n v="3663484"/>
    <n v="0"/>
    <n v="0"/>
    <n v="0"/>
  </r>
  <r>
    <s v="64b1f1e9-3f69-4b67-a3ad-a61200e6eb52"/>
    <x v="6"/>
    <x v="1"/>
    <x v="0"/>
    <x v="1"/>
    <x v="0"/>
    <x v="0"/>
    <n v="0"/>
    <n v="0"/>
    <n v="420749"/>
    <n v="12188689"/>
    <n v="0"/>
    <n v="0"/>
    <n v="0"/>
  </r>
  <r>
    <s v="64b1f1e9-3f69-4b67-a3ad-a61200e6eb52"/>
    <x v="6"/>
    <x v="1"/>
    <x v="0"/>
    <x v="1"/>
    <x v="1"/>
    <x v="1"/>
    <n v="0"/>
    <n v="0"/>
    <n v="420749"/>
    <n v="12188689"/>
    <n v="0"/>
    <n v="0"/>
    <n v="0"/>
  </r>
  <r>
    <s v="64b1f1e9-3f69-4b67-a3ad-a61200e6eb52"/>
    <x v="6"/>
    <x v="1"/>
    <x v="0"/>
    <x v="1"/>
    <x v="2"/>
    <x v="2"/>
    <n v="0"/>
    <n v="0"/>
    <n v="420749"/>
    <n v="12188689"/>
    <n v="0"/>
    <n v="0"/>
    <n v="0"/>
  </r>
  <r>
    <s v="64b1f1e9-3f69-4b67-a3ad-a61200e6eb52"/>
    <x v="6"/>
    <x v="1"/>
    <x v="1"/>
    <x v="1"/>
    <x v="0"/>
    <x v="0"/>
    <n v="0"/>
    <n v="0"/>
    <n v="87095"/>
    <n v="4415504"/>
    <n v="0"/>
    <n v="0"/>
    <n v="0"/>
  </r>
  <r>
    <s v="64b1f1e9-3f69-4b67-a3ad-a61200e6eb52"/>
    <x v="6"/>
    <x v="1"/>
    <x v="1"/>
    <x v="1"/>
    <x v="1"/>
    <x v="1"/>
    <n v="0"/>
    <n v="0"/>
    <n v="87095"/>
    <n v="4415504"/>
    <n v="0"/>
    <n v="0"/>
    <n v="0"/>
  </r>
  <r>
    <s v="64b1f1e9-3f69-4b67-a3ad-a61200e6eb52"/>
    <x v="6"/>
    <x v="1"/>
    <x v="1"/>
    <x v="1"/>
    <x v="2"/>
    <x v="2"/>
    <n v="0"/>
    <n v="0"/>
    <n v="87095"/>
    <n v="4415504"/>
    <n v="0"/>
    <n v="0"/>
    <n v="0"/>
  </r>
  <r>
    <s v="64b1f1e9-3f69-4b67-a3ad-a61200e6eb52"/>
    <x v="6"/>
    <x v="1"/>
    <x v="2"/>
    <x v="1"/>
    <x v="0"/>
    <x v="0"/>
    <n v="0"/>
    <n v="0"/>
    <n v="89825"/>
    <n v="3328174"/>
    <n v="0"/>
    <n v="0"/>
    <n v="0"/>
  </r>
  <r>
    <s v="64b1f1e9-3f69-4b67-a3ad-a61200e6eb52"/>
    <x v="6"/>
    <x v="1"/>
    <x v="2"/>
    <x v="1"/>
    <x v="1"/>
    <x v="1"/>
    <n v="0"/>
    <n v="0"/>
    <n v="89825"/>
    <n v="3328174"/>
    <n v="0"/>
    <n v="0"/>
    <n v="0"/>
  </r>
  <r>
    <s v="64b1f1e9-3f69-4b67-a3ad-a61200e6eb52"/>
    <x v="6"/>
    <x v="1"/>
    <x v="2"/>
    <x v="1"/>
    <x v="2"/>
    <x v="2"/>
    <n v="0"/>
    <n v="0"/>
    <n v="89825"/>
    <n v="3328174"/>
    <n v="0"/>
    <n v="0"/>
    <n v="0"/>
  </r>
  <r>
    <s v="64b1f1e9-3f69-4b67-a3ad-a61200e6eb52"/>
    <x v="6"/>
    <x v="1"/>
    <x v="3"/>
    <x v="1"/>
    <x v="0"/>
    <x v="0"/>
    <n v="0"/>
    <n v="0"/>
    <n v="50518"/>
    <n v="2048162"/>
    <n v="0"/>
    <n v="0"/>
    <n v="0"/>
  </r>
  <r>
    <s v="64b1f1e9-3f69-4b67-a3ad-a61200e6eb52"/>
    <x v="6"/>
    <x v="1"/>
    <x v="3"/>
    <x v="1"/>
    <x v="1"/>
    <x v="1"/>
    <n v="0"/>
    <n v="0"/>
    <n v="50518"/>
    <n v="2048162"/>
    <n v="0"/>
    <n v="0"/>
    <n v="0"/>
  </r>
  <r>
    <s v="64b1f1e9-3f69-4b67-a3ad-a61200e6eb52"/>
    <x v="6"/>
    <x v="1"/>
    <x v="3"/>
    <x v="1"/>
    <x v="2"/>
    <x v="2"/>
    <n v="0"/>
    <n v="0"/>
    <n v="50518"/>
    <n v="2048162"/>
    <n v="0"/>
    <n v="0"/>
    <n v="0"/>
  </r>
  <r>
    <s v="64b1f1e9-3f69-4b67-a3ad-a61200e6eb52"/>
    <x v="7"/>
    <x v="0"/>
    <x v="0"/>
    <x v="1"/>
    <x v="0"/>
    <x v="0"/>
    <n v="0"/>
    <n v="0"/>
    <n v="0"/>
    <n v="0"/>
    <n v="0"/>
    <n v="0"/>
    <n v="0"/>
  </r>
  <r>
    <s v="64b1f1e9-3f69-4b67-a3ad-a61200e6eb52"/>
    <x v="7"/>
    <x v="0"/>
    <x v="0"/>
    <x v="1"/>
    <x v="1"/>
    <x v="1"/>
    <n v="0"/>
    <n v="0"/>
    <n v="0"/>
    <n v="0"/>
    <n v="0"/>
    <n v="0"/>
    <n v="0"/>
  </r>
  <r>
    <s v="64b1f1e9-3f69-4b67-a3ad-a61200e6eb52"/>
    <x v="7"/>
    <x v="0"/>
    <x v="0"/>
    <x v="1"/>
    <x v="2"/>
    <x v="2"/>
    <n v="0"/>
    <n v="0"/>
    <n v="0"/>
    <n v="0"/>
    <n v="0"/>
    <n v="0"/>
    <n v="0"/>
  </r>
  <r>
    <s v="64b1f1e9-3f69-4b67-a3ad-a61200e6eb52"/>
    <x v="7"/>
    <x v="0"/>
    <x v="1"/>
    <x v="1"/>
    <x v="0"/>
    <x v="0"/>
    <n v="0"/>
    <n v="0"/>
    <n v="0"/>
    <n v="0"/>
    <n v="0"/>
    <n v="0"/>
    <n v="0"/>
  </r>
  <r>
    <s v="64b1f1e9-3f69-4b67-a3ad-a61200e6eb52"/>
    <x v="7"/>
    <x v="0"/>
    <x v="1"/>
    <x v="1"/>
    <x v="1"/>
    <x v="1"/>
    <n v="0"/>
    <n v="0"/>
    <n v="0"/>
    <n v="0"/>
    <n v="0"/>
    <n v="0"/>
    <n v="0"/>
  </r>
  <r>
    <s v="64b1f1e9-3f69-4b67-a3ad-a61200e6eb52"/>
    <x v="7"/>
    <x v="0"/>
    <x v="1"/>
    <x v="1"/>
    <x v="2"/>
    <x v="2"/>
    <n v="0"/>
    <n v="0"/>
    <n v="0"/>
    <n v="0"/>
    <n v="0"/>
    <n v="0"/>
    <n v="0"/>
  </r>
  <r>
    <s v="64b1f1e9-3f69-4b67-a3ad-a61200e6eb52"/>
    <x v="7"/>
    <x v="0"/>
    <x v="2"/>
    <x v="1"/>
    <x v="0"/>
    <x v="0"/>
    <n v="0"/>
    <n v="0"/>
    <n v="0"/>
    <n v="0"/>
    <n v="0"/>
    <n v="0"/>
    <n v="0"/>
  </r>
  <r>
    <s v="64b1f1e9-3f69-4b67-a3ad-a61200e6eb52"/>
    <x v="7"/>
    <x v="0"/>
    <x v="2"/>
    <x v="1"/>
    <x v="1"/>
    <x v="1"/>
    <n v="0"/>
    <n v="0"/>
    <n v="0"/>
    <n v="0"/>
    <n v="0"/>
    <n v="0"/>
    <n v="0"/>
  </r>
  <r>
    <s v="64b1f1e9-3f69-4b67-a3ad-a61200e6eb52"/>
    <x v="7"/>
    <x v="0"/>
    <x v="2"/>
    <x v="1"/>
    <x v="2"/>
    <x v="2"/>
    <n v="0"/>
    <n v="0"/>
    <n v="0"/>
    <n v="0"/>
    <n v="0"/>
    <n v="0"/>
    <n v="0"/>
  </r>
  <r>
    <s v="64b1f1e9-3f69-4b67-a3ad-a61200e6eb52"/>
    <x v="7"/>
    <x v="0"/>
    <x v="3"/>
    <x v="1"/>
    <x v="0"/>
    <x v="0"/>
    <n v="0"/>
    <n v="0"/>
    <n v="0"/>
    <n v="0"/>
    <n v="0"/>
    <n v="0"/>
    <n v="0"/>
  </r>
  <r>
    <s v="64b1f1e9-3f69-4b67-a3ad-a61200e6eb52"/>
    <x v="7"/>
    <x v="0"/>
    <x v="3"/>
    <x v="1"/>
    <x v="1"/>
    <x v="1"/>
    <n v="0"/>
    <n v="0"/>
    <n v="0"/>
    <n v="0"/>
    <n v="0"/>
    <n v="0"/>
    <n v="0"/>
  </r>
  <r>
    <s v="64b1f1e9-3f69-4b67-a3ad-a61200e6eb52"/>
    <x v="7"/>
    <x v="0"/>
    <x v="3"/>
    <x v="1"/>
    <x v="2"/>
    <x v="2"/>
    <n v="0"/>
    <n v="0"/>
    <n v="0"/>
    <n v="0"/>
    <n v="0"/>
    <n v="0"/>
    <n v="0"/>
  </r>
  <r>
    <s v="64b1f1e9-3f69-4b67-a3ad-a61200e6eb52"/>
    <x v="7"/>
    <x v="1"/>
    <x v="0"/>
    <x v="1"/>
    <x v="0"/>
    <x v="0"/>
    <n v="0"/>
    <n v="0"/>
    <n v="0"/>
    <n v="0"/>
    <n v="0"/>
    <n v="0"/>
    <n v="0"/>
  </r>
  <r>
    <s v="64b1f1e9-3f69-4b67-a3ad-a61200e6eb52"/>
    <x v="7"/>
    <x v="1"/>
    <x v="0"/>
    <x v="1"/>
    <x v="1"/>
    <x v="1"/>
    <n v="0"/>
    <n v="0"/>
    <n v="0"/>
    <n v="0"/>
    <n v="0"/>
    <n v="0"/>
    <n v="0"/>
  </r>
  <r>
    <s v="64b1f1e9-3f69-4b67-a3ad-a61200e6eb52"/>
    <x v="7"/>
    <x v="1"/>
    <x v="0"/>
    <x v="1"/>
    <x v="2"/>
    <x v="2"/>
    <n v="0"/>
    <n v="0"/>
    <n v="0"/>
    <n v="0"/>
    <n v="0"/>
    <n v="0"/>
    <n v="0"/>
  </r>
  <r>
    <s v="64b1f1e9-3f69-4b67-a3ad-a61200e6eb52"/>
    <x v="7"/>
    <x v="1"/>
    <x v="1"/>
    <x v="1"/>
    <x v="0"/>
    <x v="0"/>
    <n v="0"/>
    <n v="0"/>
    <n v="0"/>
    <n v="0"/>
    <n v="0"/>
    <n v="0"/>
    <n v="0"/>
  </r>
  <r>
    <s v="64b1f1e9-3f69-4b67-a3ad-a61200e6eb52"/>
    <x v="7"/>
    <x v="1"/>
    <x v="1"/>
    <x v="1"/>
    <x v="1"/>
    <x v="1"/>
    <n v="0"/>
    <n v="0"/>
    <n v="0"/>
    <n v="0"/>
    <n v="0"/>
    <n v="0"/>
    <n v="0"/>
  </r>
  <r>
    <s v="64b1f1e9-3f69-4b67-a3ad-a61200e6eb52"/>
    <x v="7"/>
    <x v="1"/>
    <x v="1"/>
    <x v="1"/>
    <x v="2"/>
    <x v="2"/>
    <n v="0"/>
    <n v="0"/>
    <n v="0"/>
    <n v="0"/>
    <n v="0"/>
    <n v="0"/>
    <n v="0"/>
  </r>
  <r>
    <s v="64b1f1e9-3f69-4b67-a3ad-a61200e6eb52"/>
    <x v="7"/>
    <x v="1"/>
    <x v="2"/>
    <x v="1"/>
    <x v="0"/>
    <x v="0"/>
    <n v="0"/>
    <n v="0"/>
    <n v="0"/>
    <n v="0"/>
    <n v="0"/>
    <n v="0"/>
    <n v="0"/>
  </r>
  <r>
    <s v="64b1f1e9-3f69-4b67-a3ad-a61200e6eb52"/>
    <x v="7"/>
    <x v="1"/>
    <x v="2"/>
    <x v="1"/>
    <x v="1"/>
    <x v="1"/>
    <n v="0"/>
    <n v="0"/>
    <n v="0"/>
    <n v="0"/>
    <n v="0"/>
    <n v="0"/>
    <n v="0"/>
  </r>
  <r>
    <s v="64b1f1e9-3f69-4b67-a3ad-a61200e6eb52"/>
    <x v="7"/>
    <x v="1"/>
    <x v="2"/>
    <x v="1"/>
    <x v="2"/>
    <x v="2"/>
    <n v="0"/>
    <n v="0"/>
    <n v="0"/>
    <n v="0"/>
    <n v="0"/>
    <n v="0"/>
    <n v="0"/>
  </r>
  <r>
    <s v="64b1f1e9-3f69-4b67-a3ad-a61200e6eb52"/>
    <x v="7"/>
    <x v="1"/>
    <x v="3"/>
    <x v="1"/>
    <x v="0"/>
    <x v="0"/>
    <n v="0"/>
    <n v="0"/>
    <n v="0"/>
    <n v="0"/>
    <n v="0"/>
    <n v="0"/>
    <n v="0"/>
  </r>
  <r>
    <s v="64b1f1e9-3f69-4b67-a3ad-a61200e6eb52"/>
    <x v="7"/>
    <x v="1"/>
    <x v="3"/>
    <x v="1"/>
    <x v="1"/>
    <x v="1"/>
    <n v="0"/>
    <n v="0"/>
    <n v="0"/>
    <n v="0"/>
    <n v="0"/>
    <n v="0"/>
    <n v="0"/>
  </r>
  <r>
    <s v="64b1f1e9-3f69-4b67-a3ad-a61200e6eb52"/>
    <x v="7"/>
    <x v="1"/>
    <x v="3"/>
    <x v="1"/>
    <x v="2"/>
    <x v="2"/>
    <n v="0"/>
    <n v="0"/>
    <n v="0"/>
    <n v="0"/>
    <n v="0"/>
    <n v="0"/>
    <n v="0"/>
  </r>
  <r>
    <s v="b2fafd54-63ca-40c9-a433-a61200e6eb52"/>
    <x v="0"/>
    <x v="0"/>
    <x v="0"/>
    <x v="1"/>
    <x v="2"/>
    <x v="2"/>
    <n v="0"/>
    <n v="0"/>
    <n v="79029"/>
    <n v="23758846"/>
    <n v="0"/>
    <n v="0"/>
    <n v="0"/>
  </r>
  <r>
    <s v="b2fafd54-63ca-40c9-a433-a61200e6eb52"/>
    <x v="0"/>
    <x v="0"/>
    <x v="0"/>
    <x v="1"/>
    <x v="0"/>
    <x v="0"/>
    <n v="0"/>
    <n v="0"/>
    <n v="79029"/>
    <n v="23758846"/>
    <n v="0"/>
    <n v="0"/>
    <n v="0"/>
  </r>
  <r>
    <s v="b2fafd54-63ca-40c9-a433-a61200e6eb52"/>
    <x v="0"/>
    <x v="0"/>
    <x v="0"/>
    <x v="1"/>
    <x v="1"/>
    <x v="1"/>
    <n v="0"/>
    <n v="0"/>
    <n v="79029"/>
    <n v="23758846"/>
    <n v="0"/>
    <n v="0"/>
    <n v="0"/>
  </r>
  <r>
    <s v="b2fafd54-63ca-40c9-a433-a61200e6eb52"/>
    <x v="0"/>
    <x v="0"/>
    <x v="1"/>
    <x v="1"/>
    <x v="1"/>
    <x v="1"/>
    <n v="0"/>
    <n v="0"/>
    <n v="93705"/>
    <n v="27947315"/>
    <n v="0"/>
    <n v="0"/>
    <n v="0"/>
  </r>
  <r>
    <s v="b2fafd54-63ca-40c9-a433-a61200e6eb52"/>
    <x v="0"/>
    <x v="0"/>
    <x v="1"/>
    <x v="1"/>
    <x v="2"/>
    <x v="2"/>
    <n v="0"/>
    <n v="0"/>
    <n v="93705"/>
    <n v="27947315"/>
    <n v="0"/>
    <n v="0"/>
    <n v="0"/>
  </r>
  <r>
    <s v="b2fafd54-63ca-40c9-a433-a61200e6eb52"/>
    <x v="0"/>
    <x v="0"/>
    <x v="1"/>
    <x v="1"/>
    <x v="0"/>
    <x v="0"/>
    <n v="0"/>
    <n v="0"/>
    <n v="93705"/>
    <n v="27947315"/>
    <n v="0"/>
    <n v="0"/>
    <n v="0"/>
  </r>
  <r>
    <s v="b2fafd54-63ca-40c9-a433-a61200e6eb52"/>
    <x v="0"/>
    <x v="0"/>
    <x v="2"/>
    <x v="1"/>
    <x v="0"/>
    <x v="0"/>
    <n v="0"/>
    <n v="0"/>
    <n v="84046"/>
    <n v="27750039"/>
    <n v="0"/>
    <n v="0"/>
    <n v="0"/>
  </r>
  <r>
    <s v="b2fafd54-63ca-40c9-a433-a61200e6eb52"/>
    <x v="0"/>
    <x v="0"/>
    <x v="2"/>
    <x v="1"/>
    <x v="1"/>
    <x v="1"/>
    <n v="0"/>
    <n v="0"/>
    <n v="84046"/>
    <n v="27750039"/>
    <n v="0"/>
    <n v="0"/>
    <n v="0"/>
  </r>
  <r>
    <s v="b2fafd54-63ca-40c9-a433-a61200e6eb52"/>
    <x v="0"/>
    <x v="0"/>
    <x v="2"/>
    <x v="1"/>
    <x v="2"/>
    <x v="2"/>
    <n v="0"/>
    <n v="0"/>
    <n v="84046"/>
    <n v="27750039"/>
    <n v="0"/>
    <n v="0"/>
    <n v="0"/>
  </r>
  <r>
    <s v="b2fafd54-63ca-40c9-a433-a61200e6eb52"/>
    <x v="0"/>
    <x v="0"/>
    <x v="3"/>
    <x v="1"/>
    <x v="0"/>
    <x v="0"/>
    <n v="0"/>
    <n v="0"/>
    <n v="36575"/>
    <n v="12926036"/>
    <n v="0"/>
    <n v="0"/>
    <n v="0"/>
  </r>
  <r>
    <s v="b2fafd54-63ca-40c9-a433-a61200e6eb52"/>
    <x v="0"/>
    <x v="0"/>
    <x v="3"/>
    <x v="1"/>
    <x v="1"/>
    <x v="1"/>
    <n v="0"/>
    <n v="0"/>
    <n v="36575"/>
    <n v="12926036"/>
    <n v="0"/>
    <n v="0"/>
    <n v="0"/>
  </r>
  <r>
    <s v="b2fafd54-63ca-40c9-a433-a61200e6eb52"/>
    <x v="0"/>
    <x v="0"/>
    <x v="3"/>
    <x v="1"/>
    <x v="2"/>
    <x v="2"/>
    <n v="0"/>
    <n v="0"/>
    <n v="36575"/>
    <n v="12926036"/>
    <n v="0"/>
    <n v="0"/>
    <n v="0"/>
  </r>
  <r>
    <s v="b2fafd54-63ca-40c9-a433-a61200e6eb52"/>
    <x v="0"/>
    <x v="1"/>
    <x v="0"/>
    <x v="1"/>
    <x v="1"/>
    <x v="1"/>
    <n v="0"/>
    <n v="0"/>
    <n v="81348"/>
    <n v="24486096"/>
    <n v="0"/>
    <n v="0"/>
    <n v="0"/>
  </r>
  <r>
    <s v="b2fafd54-63ca-40c9-a433-a61200e6eb52"/>
    <x v="0"/>
    <x v="1"/>
    <x v="0"/>
    <x v="1"/>
    <x v="0"/>
    <x v="0"/>
    <n v="0"/>
    <n v="0"/>
    <n v="81348"/>
    <n v="24486096"/>
    <n v="0"/>
    <n v="0"/>
    <n v="0"/>
  </r>
  <r>
    <s v="b2fafd54-63ca-40c9-a433-a61200e6eb52"/>
    <x v="0"/>
    <x v="1"/>
    <x v="0"/>
    <x v="1"/>
    <x v="2"/>
    <x v="2"/>
    <n v="0"/>
    <n v="0"/>
    <n v="81348"/>
    <n v="24486096"/>
    <n v="0"/>
    <n v="0"/>
    <n v="0"/>
  </r>
  <r>
    <s v="b2fafd54-63ca-40c9-a433-a61200e6eb52"/>
    <x v="0"/>
    <x v="1"/>
    <x v="1"/>
    <x v="1"/>
    <x v="0"/>
    <x v="0"/>
    <n v="0"/>
    <n v="0"/>
    <n v="82783"/>
    <n v="24510308"/>
    <n v="0"/>
    <n v="0"/>
    <n v="0"/>
  </r>
  <r>
    <s v="b2fafd54-63ca-40c9-a433-a61200e6eb52"/>
    <x v="0"/>
    <x v="1"/>
    <x v="1"/>
    <x v="1"/>
    <x v="1"/>
    <x v="1"/>
    <n v="0"/>
    <n v="0"/>
    <n v="82783"/>
    <n v="24510308"/>
    <n v="0"/>
    <n v="0"/>
    <n v="0"/>
  </r>
  <r>
    <s v="b2fafd54-63ca-40c9-a433-a61200e6eb52"/>
    <x v="0"/>
    <x v="1"/>
    <x v="1"/>
    <x v="1"/>
    <x v="2"/>
    <x v="2"/>
    <n v="0"/>
    <n v="0"/>
    <n v="82783"/>
    <n v="24510308"/>
    <n v="0"/>
    <n v="0"/>
    <n v="0"/>
  </r>
  <r>
    <s v="b2fafd54-63ca-40c9-a433-a61200e6eb52"/>
    <x v="0"/>
    <x v="1"/>
    <x v="2"/>
    <x v="1"/>
    <x v="0"/>
    <x v="0"/>
    <n v="0"/>
    <n v="0"/>
    <n v="74135"/>
    <n v="24384572"/>
    <n v="0"/>
    <n v="0"/>
    <n v="0"/>
  </r>
  <r>
    <s v="b2fafd54-63ca-40c9-a433-a61200e6eb52"/>
    <x v="0"/>
    <x v="1"/>
    <x v="2"/>
    <x v="1"/>
    <x v="1"/>
    <x v="1"/>
    <n v="0"/>
    <n v="0"/>
    <n v="74135"/>
    <n v="24384572"/>
    <n v="0"/>
    <n v="0"/>
    <n v="0"/>
  </r>
  <r>
    <s v="b2fafd54-63ca-40c9-a433-a61200e6eb52"/>
    <x v="0"/>
    <x v="1"/>
    <x v="2"/>
    <x v="1"/>
    <x v="2"/>
    <x v="2"/>
    <n v="0"/>
    <n v="0"/>
    <n v="74135"/>
    <n v="24384572"/>
    <n v="0"/>
    <n v="0"/>
    <n v="0"/>
  </r>
  <r>
    <s v="b2fafd54-63ca-40c9-a433-a61200e6eb52"/>
    <x v="0"/>
    <x v="1"/>
    <x v="3"/>
    <x v="1"/>
    <x v="0"/>
    <x v="0"/>
    <n v="0"/>
    <n v="0"/>
    <n v="27690"/>
    <n v="9738505"/>
    <n v="0"/>
    <n v="0"/>
    <n v="0"/>
  </r>
  <r>
    <s v="b2fafd54-63ca-40c9-a433-a61200e6eb52"/>
    <x v="0"/>
    <x v="1"/>
    <x v="3"/>
    <x v="1"/>
    <x v="1"/>
    <x v="1"/>
    <n v="0"/>
    <n v="0"/>
    <n v="27690"/>
    <n v="9738505"/>
    <n v="0"/>
    <n v="0"/>
    <n v="0"/>
  </r>
  <r>
    <s v="b2fafd54-63ca-40c9-a433-a61200e6eb52"/>
    <x v="0"/>
    <x v="1"/>
    <x v="3"/>
    <x v="1"/>
    <x v="2"/>
    <x v="2"/>
    <n v="0"/>
    <n v="0"/>
    <n v="27690"/>
    <n v="9738505"/>
    <n v="0"/>
    <n v="0"/>
    <n v="0"/>
  </r>
  <r>
    <s v="b2fafd54-63ca-40c9-a433-a61200e6eb52"/>
    <x v="1"/>
    <x v="0"/>
    <x v="0"/>
    <x v="1"/>
    <x v="2"/>
    <x v="2"/>
    <n v="0"/>
    <n v="0"/>
    <n v="78702"/>
    <n v="23999376"/>
    <n v="0"/>
    <n v="0"/>
    <n v="0"/>
  </r>
  <r>
    <s v="b2fafd54-63ca-40c9-a433-a61200e6eb52"/>
    <x v="1"/>
    <x v="0"/>
    <x v="0"/>
    <x v="1"/>
    <x v="0"/>
    <x v="0"/>
    <n v="0"/>
    <n v="0"/>
    <n v="78702"/>
    <n v="23999376"/>
    <n v="0"/>
    <n v="0"/>
    <n v="0"/>
  </r>
  <r>
    <s v="b2fafd54-63ca-40c9-a433-a61200e6eb52"/>
    <x v="1"/>
    <x v="0"/>
    <x v="0"/>
    <x v="1"/>
    <x v="1"/>
    <x v="1"/>
    <n v="0"/>
    <n v="0"/>
    <n v="78702"/>
    <n v="23999376"/>
    <n v="0"/>
    <n v="0"/>
    <n v="0"/>
  </r>
  <r>
    <s v="b2fafd54-63ca-40c9-a433-a61200e6eb52"/>
    <x v="1"/>
    <x v="0"/>
    <x v="1"/>
    <x v="1"/>
    <x v="1"/>
    <x v="1"/>
    <n v="0"/>
    <n v="0"/>
    <n v="92332"/>
    <n v="28126426"/>
    <n v="0"/>
    <n v="0"/>
    <n v="0"/>
  </r>
  <r>
    <s v="b2fafd54-63ca-40c9-a433-a61200e6eb52"/>
    <x v="1"/>
    <x v="0"/>
    <x v="1"/>
    <x v="1"/>
    <x v="2"/>
    <x v="2"/>
    <n v="0"/>
    <n v="0"/>
    <n v="92332"/>
    <n v="28126426"/>
    <n v="0"/>
    <n v="0"/>
    <n v="0"/>
  </r>
  <r>
    <s v="b2fafd54-63ca-40c9-a433-a61200e6eb52"/>
    <x v="1"/>
    <x v="0"/>
    <x v="1"/>
    <x v="1"/>
    <x v="0"/>
    <x v="0"/>
    <n v="0"/>
    <n v="0"/>
    <n v="92332"/>
    <n v="28126426"/>
    <n v="0"/>
    <n v="0"/>
    <n v="0"/>
  </r>
  <r>
    <s v="b2fafd54-63ca-40c9-a433-a61200e6eb52"/>
    <x v="1"/>
    <x v="0"/>
    <x v="2"/>
    <x v="1"/>
    <x v="0"/>
    <x v="0"/>
    <n v="0"/>
    <n v="0"/>
    <n v="86613"/>
    <n v="28628775"/>
    <n v="0"/>
    <n v="0"/>
    <n v="0"/>
  </r>
  <r>
    <s v="b2fafd54-63ca-40c9-a433-a61200e6eb52"/>
    <x v="1"/>
    <x v="0"/>
    <x v="2"/>
    <x v="1"/>
    <x v="1"/>
    <x v="1"/>
    <n v="0"/>
    <n v="0"/>
    <n v="86613"/>
    <n v="28628775"/>
    <n v="0"/>
    <n v="0"/>
    <n v="0"/>
  </r>
  <r>
    <s v="b2fafd54-63ca-40c9-a433-a61200e6eb52"/>
    <x v="1"/>
    <x v="0"/>
    <x v="2"/>
    <x v="1"/>
    <x v="2"/>
    <x v="2"/>
    <n v="0"/>
    <n v="0"/>
    <n v="86613"/>
    <n v="28628775"/>
    <n v="0"/>
    <n v="0"/>
    <n v="0"/>
  </r>
  <r>
    <s v="b2fafd54-63ca-40c9-a433-a61200e6eb52"/>
    <x v="1"/>
    <x v="0"/>
    <x v="3"/>
    <x v="1"/>
    <x v="0"/>
    <x v="0"/>
    <n v="0"/>
    <n v="0"/>
    <n v="38103"/>
    <n v="13464710"/>
    <n v="0"/>
    <n v="0"/>
    <n v="0"/>
  </r>
  <r>
    <s v="b2fafd54-63ca-40c9-a433-a61200e6eb52"/>
    <x v="1"/>
    <x v="0"/>
    <x v="3"/>
    <x v="1"/>
    <x v="1"/>
    <x v="1"/>
    <n v="0"/>
    <n v="0"/>
    <n v="38103"/>
    <n v="13464710"/>
    <n v="0"/>
    <n v="0"/>
    <n v="0"/>
  </r>
  <r>
    <s v="b2fafd54-63ca-40c9-a433-a61200e6eb52"/>
    <x v="1"/>
    <x v="0"/>
    <x v="3"/>
    <x v="1"/>
    <x v="2"/>
    <x v="2"/>
    <n v="0"/>
    <n v="0"/>
    <n v="38103"/>
    <n v="13464710"/>
    <n v="0"/>
    <n v="0"/>
    <n v="0"/>
  </r>
  <r>
    <s v="b2fafd54-63ca-40c9-a433-a61200e6eb52"/>
    <x v="1"/>
    <x v="1"/>
    <x v="0"/>
    <x v="1"/>
    <x v="1"/>
    <x v="1"/>
    <n v="0"/>
    <n v="0"/>
    <n v="80903"/>
    <n v="24719871"/>
    <n v="0"/>
    <n v="0"/>
    <n v="0"/>
  </r>
  <r>
    <s v="b2fafd54-63ca-40c9-a433-a61200e6eb52"/>
    <x v="1"/>
    <x v="1"/>
    <x v="0"/>
    <x v="1"/>
    <x v="0"/>
    <x v="0"/>
    <n v="0"/>
    <n v="0"/>
    <n v="80903"/>
    <n v="24719871"/>
    <n v="0"/>
    <n v="0"/>
    <n v="0"/>
  </r>
  <r>
    <s v="b2fafd54-63ca-40c9-a433-a61200e6eb52"/>
    <x v="1"/>
    <x v="1"/>
    <x v="0"/>
    <x v="1"/>
    <x v="2"/>
    <x v="2"/>
    <n v="0"/>
    <n v="0"/>
    <n v="80903"/>
    <n v="24719871"/>
    <n v="0"/>
    <n v="0"/>
    <n v="0"/>
  </r>
  <r>
    <s v="b2fafd54-63ca-40c9-a433-a61200e6eb52"/>
    <x v="1"/>
    <x v="1"/>
    <x v="1"/>
    <x v="1"/>
    <x v="0"/>
    <x v="0"/>
    <n v="0"/>
    <n v="0"/>
    <n v="80869"/>
    <n v="24317498"/>
    <n v="0"/>
    <n v="0"/>
    <n v="0"/>
  </r>
  <r>
    <s v="b2fafd54-63ca-40c9-a433-a61200e6eb52"/>
    <x v="1"/>
    <x v="1"/>
    <x v="1"/>
    <x v="1"/>
    <x v="1"/>
    <x v="1"/>
    <n v="0"/>
    <n v="0"/>
    <n v="80869"/>
    <n v="24317498"/>
    <n v="0"/>
    <n v="0"/>
    <n v="0"/>
  </r>
  <r>
    <s v="b2fafd54-63ca-40c9-a433-a61200e6eb52"/>
    <x v="1"/>
    <x v="1"/>
    <x v="1"/>
    <x v="1"/>
    <x v="2"/>
    <x v="2"/>
    <n v="0"/>
    <n v="0"/>
    <n v="80869"/>
    <n v="24317498"/>
    <n v="0"/>
    <n v="0"/>
    <n v="0"/>
  </r>
  <r>
    <s v="b2fafd54-63ca-40c9-a433-a61200e6eb52"/>
    <x v="1"/>
    <x v="1"/>
    <x v="2"/>
    <x v="1"/>
    <x v="1"/>
    <x v="1"/>
    <n v="0"/>
    <n v="0"/>
    <n v="76369"/>
    <n v="25007231"/>
    <n v="0"/>
    <n v="0"/>
    <n v="0"/>
  </r>
  <r>
    <s v="b2fafd54-63ca-40c9-a433-a61200e6eb52"/>
    <x v="1"/>
    <x v="1"/>
    <x v="2"/>
    <x v="1"/>
    <x v="2"/>
    <x v="2"/>
    <n v="0"/>
    <n v="0"/>
    <n v="76369"/>
    <n v="25007231"/>
    <n v="0"/>
    <n v="0"/>
    <n v="0"/>
  </r>
  <r>
    <s v="b2fafd54-63ca-40c9-a433-a61200e6eb52"/>
    <x v="1"/>
    <x v="1"/>
    <x v="2"/>
    <x v="1"/>
    <x v="0"/>
    <x v="0"/>
    <n v="0"/>
    <n v="0"/>
    <n v="76369"/>
    <n v="25007231"/>
    <n v="0"/>
    <n v="0"/>
    <n v="0"/>
  </r>
  <r>
    <s v="b2fafd54-63ca-40c9-a433-a61200e6eb52"/>
    <x v="1"/>
    <x v="1"/>
    <x v="3"/>
    <x v="1"/>
    <x v="0"/>
    <x v="0"/>
    <n v="0"/>
    <n v="0"/>
    <n v="29079"/>
    <n v="10233021"/>
    <n v="0"/>
    <n v="0"/>
    <n v="0"/>
  </r>
  <r>
    <s v="b2fafd54-63ca-40c9-a433-a61200e6eb52"/>
    <x v="1"/>
    <x v="1"/>
    <x v="3"/>
    <x v="1"/>
    <x v="1"/>
    <x v="1"/>
    <n v="0"/>
    <n v="0"/>
    <n v="29079"/>
    <n v="10233021"/>
    <n v="0"/>
    <n v="0"/>
    <n v="0"/>
  </r>
  <r>
    <s v="b2fafd54-63ca-40c9-a433-a61200e6eb52"/>
    <x v="1"/>
    <x v="1"/>
    <x v="3"/>
    <x v="1"/>
    <x v="2"/>
    <x v="2"/>
    <n v="0"/>
    <n v="0"/>
    <n v="29079"/>
    <n v="10233021"/>
    <n v="0"/>
    <n v="0"/>
    <n v="0"/>
  </r>
  <r>
    <s v="b2fafd54-63ca-40c9-a433-a61200e6eb52"/>
    <x v="2"/>
    <x v="0"/>
    <x v="0"/>
    <x v="1"/>
    <x v="2"/>
    <x v="2"/>
    <n v="0"/>
    <n v="0"/>
    <n v="81229"/>
    <n v="25063869"/>
    <n v="0"/>
    <n v="0"/>
    <n v="0"/>
  </r>
  <r>
    <s v="b2fafd54-63ca-40c9-a433-a61200e6eb52"/>
    <x v="2"/>
    <x v="0"/>
    <x v="0"/>
    <x v="1"/>
    <x v="0"/>
    <x v="0"/>
    <n v="0"/>
    <n v="0"/>
    <n v="81229"/>
    <n v="25063869"/>
    <n v="0"/>
    <n v="0"/>
    <n v="0"/>
  </r>
  <r>
    <s v="b2fafd54-63ca-40c9-a433-a61200e6eb52"/>
    <x v="2"/>
    <x v="0"/>
    <x v="0"/>
    <x v="1"/>
    <x v="1"/>
    <x v="1"/>
    <n v="0"/>
    <n v="0"/>
    <n v="81229"/>
    <n v="25063869"/>
    <n v="0"/>
    <n v="0"/>
    <n v="0"/>
  </r>
  <r>
    <s v="b2fafd54-63ca-40c9-a433-a61200e6eb52"/>
    <x v="2"/>
    <x v="0"/>
    <x v="1"/>
    <x v="1"/>
    <x v="1"/>
    <x v="1"/>
    <n v="0"/>
    <n v="0"/>
    <n v="96648"/>
    <n v="29476220"/>
    <n v="0"/>
    <n v="0"/>
    <n v="0"/>
  </r>
  <r>
    <s v="b2fafd54-63ca-40c9-a433-a61200e6eb52"/>
    <x v="2"/>
    <x v="0"/>
    <x v="1"/>
    <x v="1"/>
    <x v="2"/>
    <x v="2"/>
    <n v="0"/>
    <n v="0"/>
    <n v="96648"/>
    <n v="29476220"/>
    <n v="0"/>
    <n v="0"/>
    <n v="0"/>
  </r>
  <r>
    <s v="b2fafd54-63ca-40c9-a433-a61200e6eb52"/>
    <x v="2"/>
    <x v="0"/>
    <x v="1"/>
    <x v="1"/>
    <x v="0"/>
    <x v="0"/>
    <n v="0"/>
    <n v="0"/>
    <n v="96648"/>
    <n v="29476220"/>
    <n v="0"/>
    <n v="0"/>
    <n v="0"/>
  </r>
  <r>
    <s v="b2fafd54-63ca-40c9-a433-a61200e6eb52"/>
    <x v="2"/>
    <x v="0"/>
    <x v="2"/>
    <x v="1"/>
    <x v="0"/>
    <x v="0"/>
    <n v="0"/>
    <n v="0"/>
    <n v="92474"/>
    <n v="30767909"/>
    <n v="0"/>
    <n v="0"/>
    <n v="0"/>
  </r>
  <r>
    <s v="b2fafd54-63ca-40c9-a433-a61200e6eb52"/>
    <x v="2"/>
    <x v="0"/>
    <x v="2"/>
    <x v="1"/>
    <x v="1"/>
    <x v="1"/>
    <n v="0"/>
    <n v="0"/>
    <n v="92474"/>
    <n v="30767909"/>
    <n v="0"/>
    <n v="0"/>
    <n v="0"/>
  </r>
  <r>
    <s v="b2fafd54-63ca-40c9-a433-a61200e6eb52"/>
    <x v="2"/>
    <x v="0"/>
    <x v="2"/>
    <x v="1"/>
    <x v="2"/>
    <x v="2"/>
    <n v="0"/>
    <n v="0"/>
    <n v="92474"/>
    <n v="30767909"/>
    <n v="0"/>
    <n v="0"/>
    <n v="0"/>
  </r>
  <r>
    <s v="b2fafd54-63ca-40c9-a433-a61200e6eb52"/>
    <x v="2"/>
    <x v="0"/>
    <x v="3"/>
    <x v="1"/>
    <x v="0"/>
    <x v="0"/>
    <n v="0"/>
    <n v="0"/>
    <n v="41188"/>
    <n v="14558014"/>
    <n v="0"/>
    <n v="0"/>
    <n v="0"/>
  </r>
  <r>
    <s v="b2fafd54-63ca-40c9-a433-a61200e6eb52"/>
    <x v="2"/>
    <x v="0"/>
    <x v="3"/>
    <x v="1"/>
    <x v="1"/>
    <x v="1"/>
    <n v="0"/>
    <n v="0"/>
    <n v="41188"/>
    <n v="14558014"/>
    <n v="0"/>
    <n v="0"/>
    <n v="0"/>
  </r>
  <r>
    <s v="b2fafd54-63ca-40c9-a433-a61200e6eb52"/>
    <x v="2"/>
    <x v="0"/>
    <x v="3"/>
    <x v="1"/>
    <x v="2"/>
    <x v="2"/>
    <n v="0"/>
    <n v="0"/>
    <n v="41188"/>
    <n v="14558014"/>
    <n v="0"/>
    <n v="0"/>
    <n v="0"/>
  </r>
  <r>
    <s v="b2fafd54-63ca-40c9-a433-a61200e6eb52"/>
    <x v="2"/>
    <x v="1"/>
    <x v="0"/>
    <x v="1"/>
    <x v="1"/>
    <x v="1"/>
    <n v="0"/>
    <n v="0"/>
    <n v="84065"/>
    <n v="25923627"/>
    <n v="0"/>
    <n v="0"/>
    <n v="0"/>
  </r>
  <r>
    <s v="b2fafd54-63ca-40c9-a433-a61200e6eb52"/>
    <x v="2"/>
    <x v="1"/>
    <x v="0"/>
    <x v="1"/>
    <x v="0"/>
    <x v="0"/>
    <n v="0"/>
    <n v="0"/>
    <n v="84065"/>
    <n v="25923627"/>
    <n v="0"/>
    <n v="0"/>
    <n v="0"/>
  </r>
  <r>
    <s v="b2fafd54-63ca-40c9-a433-a61200e6eb52"/>
    <x v="2"/>
    <x v="1"/>
    <x v="0"/>
    <x v="1"/>
    <x v="2"/>
    <x v="2"/>
    <n v="0"/>
    <n v="0"/>
    <n v="84065"/>
    <n v="25923627"/>
    <n v="0"/>
    <n v="0"/>
    <n v="0"/>
  </r>
  <r>
    <s v="b2fafd54-63ca-40c9-a433-a61200e6eb52"/>
    <x v="2"/>
    <x v="1"/>
    <x v="1"/>
    <x v="1"/>
    <x v="0"/>
    <x v="0"/>
    <n v="0"/>
    <n v="0"/>
    <n v="83512"/>
    <n v="25160062"/>
    <n v="0"/>
    <n v="0"/>
    <n v="0"/>
  </r>
  <r>
    <s v="b2fafd54-63ca-40c9-a433-a61200e6eb52"/>
    <x v="2"/>
    <x v="1"/>
    <x v="1"/>
    <x v="1"/>
    <x v="2"/>
    <x v="2"/>
    <n v="0"/>
    <n v="0"/>
    <n v="83512"/>
    <n v="25160062"/>
    <n v="0"/>
    <n v="0"/>
    <n v="0"/>
  </r>
  <r>
    <s v="b2fafd54-63ca-40c9-a433-a61200e6eb52"/>
    <x v="2"/>
    <x v="1"/>
    <x v="1"/>
    <x v="1"/>
    <x v="1"/>
    <x v="1"/>
    <n v="0"/>
    <n v="0"/>
    <n v="83512"/>
    <n v="25160062"/>
    <n v="0"/>
    <n v="0"/>
    <n v="0"/>
  </r>
  <r>
    <s v="b2fafd54-63ca-40c9-a433-a61200e6eb52"/>
    <x v="2"/>
    <x v="1"/>
    <x v="2"/>
    <x v="1"/>
    <x v="0"/>
    <x v="0"/>
    <n v="0"/>
    <n v="0"/>
    <n v="80809"/>
    <n v="26710821"/>
    <n v="0"/>
    <n v="0"/>
    <n v="0"/>
  </r>
  <r>
    <s v="b2fafd54-63ca-40c9-a433-a61200e6eb52"/>
    <x v="2"/>
    <x v="1"/>
    <x v="2"/>
    <x v="1"/>
    <x v="1"/>
    <x v="1"/>
    <n v="0"/>
    <n v="0"/>
    <n v="80809"/>
    <n v="26710821"/>
    <n v="0"/>
    <n v="0"/>
    <n v="0"/>
  </r>
  <r>
    <s v="b2fafd54-63ca-40c9-a433-a61200e6eb52"/>
    <x v="2"/>
    <x v="1"/>
    <x v="2"/>
    <x v="1"/>
    <x v="2"/>
    <x v="2"/>
    <n v="0"/>
    <n v="0"/>
    <n v="80809"/>
    <n v="26710821"/>
    <n v="0"/>
    <n v="0"/>
    <n v="0"/>
  </r>
  <r>
    <s v="b2fafd54-63ca-40c9-a433-a61200e6eb52"/>
    <x v="2"/>
    <x v="1"/>
    <x v="3"/>
    <x v="1"/>
    <x v="0"/>
    <x v="0"/>
    <n v="0"/>
    <n v="0"/>
    <n v="31877"/>
    <n v="11224676"/>
    <n v="0"/>
    <n v="0"/>
    <n v="0"/>
  </r>
  <r>
    <s v="b2fafd54-63ca-40c9-a433-a61200e6eb52"/>
    <x v="2"/>
    <x v="1"/>
    <x v="3"/>
    <x v="1"/>
    <x v="1"/>
    <x v="1"/>
    <n v="0"/>
    <n v="0"/>
    <n v="31877"/>
    <n v="11224676"/>
    <n v="0"/>
    <n v="0"/>
    <n v="0"/>
  </r>
  <r>
    <s v="b2fafd54-63ca-40c9-a433-a61200e6eb52"/>
    <x v="2"/>
    <x v="1"/>
    <x v="3"/>
    <x v="1"/>
    <x v="2"/>
    <x v="2"/>
    <n v="0"/>
    <n v="0"/>
    <n v="31877"/>
    <n v="11224676"/>
    <n v="0"/>
    <n v="0"/>
    <n v="0"/>
  </r>
  <r>
    <s v="b2fafd54-63ca-40c9-a433-a61200e6eb52"/>
    <x v="3"/>
    <x v="0"/>
    <x v="0"/>
    <x v="1"/>
    <x v="0"/>
    <x v="0"/>
    <n v="0"/>
    <n v="0"/>
    <n v="81505"/>
    <n v="25200111"/>
    <n v="0"/>
    <n v="0"/>
    <n v="0"/>
  </r>
  <r>
    <s v="b2fafd54-63ca-40c9-a433-a61200e6eb52"/>
    <x v="3"/>
    <x v="0"/>
    <x v="0"/>
    <x v="1"/>
    <x v="2"/>
    <x v="2"/>
    <n v="0"/>
    <n v="0"/>
    <n v="81505"/>
    <n v="25200111"/>
    <n v="0"/>
    <n v="0"/>
    <n v="0"/>
  </r>
  <r>
    <s v="b2fafd54-63ca-40c9-a433-a61200e6eb52"/>
    <x v="3"/>
    <x v="0"/>
    <x v="0"/>
    <x v="1"/>
    <x v="1"/>
    <x v="1"/>
    <n v="0"/>
    <n v="0"/>
    <n v="81505"/>
    <n v="25200111"/>
    <n v="0"/>
    <n v="0"/>
    <n v="0"/>
  </r>
  <r>
    <s v="b2fafd54-63ca-40c9-a433-a61200e6eb52"/>
    <x v="3"/>
    <x v="0"/>
    <x v="1"/>
    <x v="1"/>
    <x v="1"/>
    <x v="1"/>
    <n v="0"/>
    <n v="0"/>
    <n v="98331"/>
    <n v="30128183"/>
    <n v="0"/>
    <n v="0"/>
    <n v="0"/>
  </r>
  <r>
    <s v="b2fafd54-63ca-40c9-a433-a61200e6eb52"/>
    <x v="3"/>
    <x v="0"/>
    <x v="1"/>
    <x v="1"/>
    <x v="2"/>
    <x v="2"/>
    <n v="0"/>
    <n v="0"/>
    <n v="98331"/>
    <n v="30128183"/>
    <n v="0"/>
    <n v="0"/>
    <n v="0"/>
  </r>
  <r>
    <s v="b2fafd54-63ca-40c9-a433-a61200e6eb52"/>
    <x v="3"/>
    <x v="0"/>
    <x v="1"/>
    <x v="1"/>
    <x v="0"/>
    <x v="0"/>
    <n v="0"/>
    <n v="0"/>
    <n v="98331"/>
    <n v="30128183"/>
    <n v="0"/>
    <n v="0"/>
    <n v="0"/>
  </r>
  <r>
    <s v="b2fafd54-63ca-40c9-a433-a61200e6eb52"/>
    <x v="3"/>
    <x v="0"/>
    <x v="2"/>
    <x v="1"/>
    <x v="0"/>
    <x v="0"/>
    <n v="0"/>
    <n v="0"/>
    <n v="94937"/>
    <n v="31761359"/>
    <n v="0"/>
    <n v="0"/>
    <n v="0"/>
  </r>
  <r>
    <s v="b2fafd54-63ca-40c9-a433-a61200e6eb52"/>
    <x v="3"/>
    <x v="0"/>
    <x v="2"/>
    <x v="1"/>
    <x v="1"/>
    <x v="1"/>
    <n v="0"/>
    <n v="0"/>
    <n v="94937"/>
    <n v="31761359"/>
    <n v="0"/>
    <n v="0"/>
    <n v="0"/>
  </r>
  <r>
    <s v="b2fafd54-63ca-40c9-a433-a61200e6eb52"/>
    <x v="3"/>
    <x v="0"/>
    <x v="2"/>
    <x v="1"/>
    <x v="2"/>
    <x v="2"/>
    <n v="0"/>
    <n v="0"/>
    <n v="94937"/>
    <n v="31761359"/>
    <n v="0"/>
    <n v="0"/>
    <n v="0"/>
  </r>
  <r>
    <s v="b2fafd54-63ca-40c9-a433-a61200e6eb52"/>
    <x v="3"/>
    <x v="0"/>
    <x v="3"/>
    <x v="1"/>
    <x v="0"/>
    <x v="0"/>
    <n v="0"/>
    <n v="0"/>
    <n v="43320"/>
    <n v="15342750"/>
    <n v="0"/>
    <n v="0"/>
    <n v="0"/>
  </r>
  <r>
    <s v="b2fafd54-63ca-40c9-a433-a61200e6eb52"/>
    <x v="3"/>
    <x v="0"/>
    <x v="3"/>
    <x v="1"/>
    <x v="1"/>
    <x v="1"/>
    <n v="0"/>
    <n v="0"/>
    <n v="43320"/>
    <n v="15342750"/>
    <n v="0"/>
    <n v="0"/>
    <n v="0"/>
  </r>
  <r>
    <s v="b2fafd54-63ca-40c9-a433-a61200e6eb52"/>
    <x v="3"/>
    <x v="0"/>
    <x v="3"/>
    <x v="1"/>
    <x v="2"/>
    <x v="2"/>
    <n v="0"/>
    <n v="0"/>
    <n v="43320"/>
    <n v="15342750"/>
    <n v="0"/>
    <n v="0"/>
    <n v="0"/>
  </r>
  <r>
    <s v="b2fafd54-63ca-40c9-a433-a61200e6eb52"/>
    <x v="3"/>
    <x v="1"/>
    <x v="0"/>
    <x v="1"/>
    <x v="1"/>
    <x v="1"/>
    <n v="0"/>
    <n v="0"/>
    <n v="84449"/>
    <n v="26166103"/>
    <n v="0"/>
    <n v="0"/>
    <n v="0"/>
  </r>
  <r>
    <s v="b2fafd54-63ca-40c9-a433-a61200e6eb52"/>
    <x v="3"/>
    <x v="1"/>
    <x v="0"/>
    <x v="1"/>
    <x v="0"/>
    <x v="0"/>
    <n v="0"/>
    <n v="0"/>
    <n v="84449"/>
    <n v="26166103"/>
    <n v="0"/>
    <n v="0"/>
    <n v="0"/>
  </r>
  <r>
    <s v="b2fafd54-63ca-40c9-a433-a61200e6eb52"/>
    <x v="3"/>
    <x v="1"/>
    <x v="0"/>
    <x v="1"/>
    <x v="2"/>
    <x v="2"/>
    <n v="0"/>
    <n v="0"/>
    <n v="84449"/>
    <n v="26166103"/>
    <n v="0"/>
    <n v="0"/>
    <n v="0"/>
  </r>
  <r>
    <s v="b2fafd54-63ca-40c9-a433-a61200e6eb52"/>
    <x v="3"/>
    <x v="1"/>
    <x v="1"/>
    <x v="1"/>
    <x v="0"/>
    <x v="0"/>
    <n v="0"/>
    <n v="0"/>
    <n v="84847"/>
    <n v="25871023"/>
    <n v="0"/>
    <n v="0"/>
    <n v="0"/>
  </r>
  <r>
    <s v="b2fafd54-63ca-40c9-a433-a61200e6eb52"/>
    <x v="3"/>
    <x v="1"/>
    <x v="1"/>
    <x v="1"/>
    <x v="1"/>
    <x v="1"/>
    <n v="0"/>
    <n v="0"/>
    <n v="84847"/>
    <n v="25871023"/>
    <n v="0"/>
    <n v="0"/>
    <n v="0"/>
  </r>
  <r>
    <s v="b2fafd54-63ca-40c9-a433-a61200e6eb52"/>
    <x v="3"/>
    <x v="1"/>
    <x v="1"/>
    <x v="1"/>
    <x v="2"/>
    <x v="2"/>
    <n v="0"/>
    <n v="0"/>
    <n v="84847"/>
    <n v="25871023"/>
    <n v="0"/>
    <n v="0"/>
    <n v="0"/>
  </r>
  <r>
    <s v="b2fafd54-63ca-40c9-a433-a61200e6eb52"/>
    <x v="3"/>
    <x v="1"/>
    <x v="2"/>
    <x v="1"/>
    <x v="1"/>
    <x v="1"/>
    <n v="0"/>
    <n v="0"/>
    <n v="82612"/>
    <n v="27472343"/>
    <n v="0"/>
    <n v="0"/>
    <n v="0"/>
  </r>
  <r>
    <s v="b2fafd54-63ca-40c9-a433-a61200e6eb52"/>
    <x v="3"/>
    <x v="1"/>
    <x v="2"/>
    <x v="1"/>
    <x v="2"/>
    <x v="2"/>
    <n v="0"/>
    <n v="0"/>
    <n v="82612"/>
    <n v="27472343"/>
    <n v="0"/>
    <n v="0"/>
    <n v="0"/>
  </r>
  <r>
    <s v="b2fafd54-63ca-40c9-a433-a61200e6eb52"/>
    <x v="3"/>
    <x v="1"/>
    <x v="2"/>
    <x v="1"/>
    <x v="0"/>
    <x v="0"/>
    <n v="0"/>
    <n v="0"/>
    <n v="82612"/>
    <n v="27472343"/>
    <n v="0"/>
    <n v="0"/>
    <n v="0"/>
  </r>
  <r>
    <s v="b2fafd54-63ca-40c9-a433-a61200e6eb52"/>
    <x v="3"/>
    <x v="1"/>
    <x v="3"/>
    <x v="1"/>
    <x v="0"/>
    <x v="0"/>
    <n v="0"/>
    <n v="0"/>
    <n v="33846"/>
    <n v="11946514"/>
    <n v="0"/>
    <n v="0"/>
    <n v="0"/>
  </r>
  <r>
    <s v="b2fafd54-63ca-40c9-a433-a61200e6eb52"/>
    <x v="3"/>
    <x v="1"/>
    <x v="3"/>
    <x v="1"/>
    <x v="1"/>
    <x v="1"/>
    <n v="0"/>
    <n v="0"/>
    <n v="33846"/>
    <n v="11946514"/>
    <n v="0"/>
    <n v="0"/>
    <n v="0"/>
  </r>
  <r>
    <s v="b2fafd54-63ca-40c9-a433-a61200e6eb52"/>
    <x v="3"/>
    <x v="1"/>
    <x v="3"/>
    <x v="1"/>
    <x v="2"/>
    <x v="2"/>
    <n v="0"/>
    <n v="0"/>
    <n v="33846"/>
    <n v="11946514"/>
    <n v="0"/>
    <n v="0"/>
    <n v="0"/>
  </r>
  <r>
    <s v="b2fafd54-63ca-40c9-a433-a61200e6eb52"/>
    <x v="4"/>
    <x v="0"/>
    <x v="0"/>
    <x v="1"/>
    <x v="0"/>
    <x v="0"/>
    <n v="0"/>
    <n v="0"/>
    <n v="81666"/>
    <n v="25364658"/>
    <n v="0"/>
    <n v="0"/>
    <n v="0"/>
  </r>
  <r>
    <s v="b2fafd54-63ca-40c9-a433-a61200e6eb52"/>
    <x v="4"/>
    <x v="0"/>
    <x v="0"/>
    <x v="1"/>
    <x v="1"/>
    <x v="1"/>
    <n v="0"/>
    <n v="0"/>
    <n v="81666"/>
    <n v="25364658"/>
    <n v="0"/>
    <n v="0"/>
    <n v="0"/>
  </r>
  <r>
    <s v="b2fafd54-63ca-40c9-a433-a61200e6eb52"/>
    <x v="4"/>
    <x v="0"/>
    <x v="0"/>
    <x v="1"/>
    <x v="2"/>
    <x v="2"/>
    <n v="0"/>
    <n v="0"/>
    <n v="81666"/>
    <n v="25364658"/>
    <n v="0"/>
    <n v="0"/>
    <n v="0"/>
  </r>
  <r>
    <s v="b2fafd54-63ca-40c9-a433-a61200e6eb52"/>
    <x v="4"/>
    <x v="0"/>
    <x v="1"/>
    <x v="1"/>
    <x v="0"/>
    <x v="0"/>
    <n v="0"/>
    <n v="0"/>
    <n v="99000"/>
    <n v="30296373"/>
    <n v="0"/>
    <n v="0"/>
    <n v="0"/>
  </r>
  <r>
    <s v="b2fafd54-63ca-40c9-a433-a61200e6eb52"/>
    <x v="4"/>
    <x v="0"/>
    <x v="1"/>
    <x v="1"/>
    <x v="1"/>
    <x v="1"/>
    <n v="0"/>
    <n v="0"/>
    <n v="99000"/>
    <n v="30296373"/>
    <n v="0"/>
    <n v="0"/>
    <n v="0"/>
  </r>
  <r>
    <s v="b2fafd54-63ca-40c9-a433-a61200e6eb52"/>
    <x v="4"/>
    <x v="0"/>
    <x v="1"/>
    <x v="1"/>
    <x v="2"/>
    <x v="2"/>
    <n v="0"/>
    <n v="0"/>
    <n v="99000"/>
    <n v="30296373"/>
    <n v="0"/>
    <n v="0"/>
    <n v="0"/>
  </r>
  <r>
    <s v="b2fafd54-63ca-40c9-a433-a61200e6eb52"/>
    <x v="4"/>
    <x v="0"/>
    <x v="2"/>
    <x v="1"/>
    <x v="1"/>
    <x v="1"/>
    <n v="0"/>
    <n v="0"/>
    <n v="94740"/>
    <n v="31685673"/>
    <n v="0"/>
    <n v="0"/>
    <n v="0"/>
  </r>
  <r>
    <s v="b2fafd54-63ca-40c9-a433-a61200e6eb52"/>
    <x v="4"/>
    <x v="0"/>
    <x v="2"/>
    <x v="1"/>
    <x v="2"/>
    <x v="2"/>
    <n v="0"/>
    <n v="0"/>
    <n v="94740"/>
    <n v="31685673"/>
    <n v="0"/>
    <n v="0"/>
    <n v="0"/>
  </r>
  <r>
    <s v="b2fafd54-63ca-40c9-a433-a61200e6eb52"/>
    <x v="4"/>
    <x v="0"/>
    <x v="2"/>
    <x v="1"/>
    <x v="0"/>
    <x v="0"/>
    <n v="0"/>
    <n v="0"/>
    <n v="94740"/>
    <n v="31685673"/>
    <n v="0"/>
    <n v="0"/>
    <n v="0"/>
  </r>
  <r>
    <s v="b2fafd54-63ca-40c9-a433-a61200e6eb52"/>
    <x v="4"/>
    <x v="0"/>
    <x v="3"/>
    <x v="1"/>
    <x v="1"/>
    <x v="1"/>
    <n v="0"/>
    <n v="0"/>
    <n v="46586"/>
    <n v="16396250"/>
    <n v="0"/>
    <n v="0"/>
    <n v="0"/>
  </r>
  <r>
    <s v="b2fafd54-63ca-40c9-a433-a61200e6eb52"/>
    <x v="4"/>
    <x v="0"/>
    <x v="3"/>
    <x v="1"/>
    <x v="2"/>
    <x v="2"/>
    <n v="0"/>
    <n v="0"/>
    <n v="46586"/>
    <n v="16396250"/>
    <n v="0"/>
    <n v="0"/>
    <n v="0"/>
  </r>
  <r>
    <s v="b2fafd54-63ca-40c9-a433-a61200e6eb52"/>
    <x v="4"/>
    <x v="0"/>
    <x v="3"/>
    <x v="1"/>
    <x v="0"/>
    <x v="0"/>
    <n v="0"/>
    <n v="0"/>
    <n v="46586"/>
    <n v="16396250"/>
    <n v="0"/>
    <n v="0"/>
    <n v="0"/>
  </r>
  <r>
    <s v="b2fafd54-63ca-40c9-a433-a61200e6eb52"/>
    <x v="4"/>
    <x v="1"/>
    <x v="0"/>
    <x v="1"/>
    <x v="0"/>
    <x v="0"/>
    <n v="0"/>
    <n v="0"/>
    <n v="84495"/>
    <n v="26311969"/>
    <n v="0"/>
    <n v="0"/>
    <n v="0"/>
  </r>
  <r>
    <s v="b2fafd54-63ca-40c9-a433-a61200e6eb52"/>
    <x v="4"/>
    <x v="1"/>
    <x v="0"/>
    <x v="1"/>
    <x v="2"/>
    <x v="2"/>
    <n v="0"/>
    <n v="0"/>
    <n v="84495"/>
    <n v="26311969"/>
    <n v="0"/>
    <n v="0"/>
    <n v="0"/>
  </r>
  <r>
    <s v="b2fafd54-63ca-40c9-a433-a61200e6eb52"/>
    <x v="4"/>
    <x v="1"/>
    <x v="0"/>
    <x v="1"/>
    <x v="1"/>
    <x v="1"/>
    <n v="0"/>
    <n v="0"/>
    <n v="84495"/>
    <n v="26311969"/>
    <n v="0"/>
    <n v="0"/>
    <n v="0"/>
  </r>
  <r>
    <s v="b2fafd54-63ca-40c9-a433-a61200e6eb52"/>
    <x v="4"/>
    <x v="1"/>
    <x v="1"/>
    <x v="1"/>
    <x v="1"/>
    <x v="1"/>
    <n v="0"/>
    <n v="0"/>
    <n v="84591"/>
    <n v="25786973"/>
    <n v="0"/>
    <n v="0"/>
    <n v="0"/>
  </r>
  <r>
    <s v="b2fafd54-63ca-40c9-a433-a61200e6eb52"/>
    <x v="4"/>
    <x v="1"/>
    <x v="1"/>
    <x v="1"/>
    <x v="2"/>
    <x v="2"/>
    <n v="0"/>
    <n v="0"/>
    <n v="84591"/>
    <n v="25786973"/>
    <n v="0"/>
    <n v="0"/>
    <n v="0"/>
  </r>
  <r>
    <s v="b2fafd54-63ca-40c9-a433-a61200e6eb52"/>
    <x v="4"/>
    <x v="1"/>
    <x v="1"/>
    <x v="1"/>
    <x v="0"/>
    <x v="0"/>
    <n v="0"/>
    <n v="0"/>
    <n v="84591"/>
    <n v="25786973"/>
    <n v="0"/>
    <n v="0"/>
    <n v="0"/>
  </r>
  <r>
    <s v="b2fafd54-63ca-40c9-a433-a61200e6eb52"/>
    <x v="4"/>
    <x v="1"/>
    <x v="2"/>
    <x v="1"/>
    <x v="1"/>
    <x v="1"/>
    <n v="0"/>
    <n v="0"/>
    <n v="82241"/>
    <n v="27384900"/>
    <n v="0"/>
    <n v="0"/>
    <n v="0"/>
  </r>
  <r>
    <s v="b2fafd54-63ca-40c9-a433-a61200e6eb52"/>
    <x v="4"/>
    <x v="1"/>
    <x v="2"/>
    <x v="1"/>
    <x v="2"/>
    <x v="2"/>
    <n v="0"/>
    <n v="0"/>
    <n v="82241"/>
    <n v="27384900"/>
    <n v="0"/>
    <n v="0"/>
    <n v="0"/>
  </r>
  <r>
    <s v="b2fafd54-63ca-40c9-a433-a61200e6eb52"/>
    <x v="4"/>
    <x v="1"/>
    <x v="2"/>
    <x v="1"/>
    <x v="0"/>
    <x v="0"/>
    <n v="0"/>
    <n v="0"/>
    <n v="82241"/>
    <n v="27384900"/>
    <n v="0"/>
    <n v="0"/>
    <n v="0"/>
  </r>
  <r>
    <s v="b2fafd54-63ca-40c9-a433-a61200e6eb52"/>
    <x v="4"/>
    <x v="1"/>
    <x v="3"/>
    <x v="1"/>
    <x v="0"/>
    <x v="0"/>
    <n v="0"/>
    <n v="0"/>
    <n v="36801"/>
    <n v="12889498"/>
    <n v="0"/>
    <n v="0"/>
    <n v="0"/>
  </r>
  <r>
    <s v="b2fafd54-63ca-40c9-a433-a61200e6eb52"/>
    <x v="4"/>
    <x v="1"/>
    <x v="3"/>
    <x v="1"/>
    <x v="1"/>
    <x v="1"/>
    <n v="0"/>
    <n v="0"/>
    <n v="36801"/>
    <n v="12889498"/>
    <n v="0"/>
    <n v="0"/>
    <n v="0"/>
  </r>
  <r>
    <s v="b2fafd54-63ca-40c9-a433-a61200e6eb52"/>
    <x v="4"/>
    <x v="1"/>
    <x v="3"/>
    <x v="1"/>
    <x v="2"/>
    <x v="2"/>
    <n v="0"/>
    <n v="0"/>
    <n v="36801"/>
    <n v="12889498"/>
    <n v="0"/>
    <n v="0"/>
    <n v="0"/>
  </r>
  <r>
    <s v="b2fafd54-63ca-40c9-a433-a61200e6eb52"/>
    <x v="5"/>
    <x v="0"/>
    <x v="0"/>
    <x v="1"/>
    <x v="1"/>
    <x v="1"/>
    <n v="0"/>
    <n v="0"/>
    <n v="85036"/>
    <n v="25477525"/>
    <n v="0"/>
    <n v="0"/>
    <n v="0"/>
  </r>
  <r>
    <s v="b2fafd54-63ca-40c9-a433-a61200e6eb52"/>
    <x v="5"/>
    <x v="0"/>
    <x v="0"/>
    <x v="1"/>
    <x v="0"/>
    <x v="0"/>
    <n v="0"/>
    <n v="0"/>
    <n v="85036"/>
    <n v="25477525"/>
    <n v="0"/>
    <n v="0"/>
    <n v="0"/>
  </r>
  <r>
    <s v="b2fafd54-63ca-40c9-a433-a61200e6eb52"/>
    <x v="5"/>
    <x v="0"/>
    <x v="0"/>
    <x v="1"/>
    <x v="2"/>
    <x v="2"/>
    <n v="0"/>
    <n v="0"/>
    <n v="85036"/>
    <n v="25477525"/>
    <n v="0"/>
    <n v="0"/>
    <n v="0"/>
  </r>
  <r>
    <s v="b2fafd54-63ca-40c9-a433-a61200e6eb52"/>
    <x v="5"/>
    <x v="0"/>
    <x v="1"/>
    <x v="1"/>
    <x v="0"/>
    <x v="0"/>
    <n v="0"/>
    <n v="0"/>
    <n v="100463"/>
    <n v="30308583"/>
    <n v="0"/>
    <n v="0"/>
    <n v="0"/>
  </r>
  <r>
    <s v="b2fafd54-63ca-40c9-a433-a61200e6eb52"/>
    <x v="5"/>
    <x v="0"/>
    <x v="1"/>
    <x v="1"/>
    <x v="1"/>
    <x v="1"/>
    <n v="0"/>
    <n v="0"/>
    <n v="100463"/>
    <n v="30308583"/>
    <n v="0"/>
    <n v="0"/>
    <n v="0"/>
  </r>
  <r>
    <s v="b2fafd54-63ca-40c9-a433-a61200e6eb52"/>
    <x v="5"/>
    <x v="0"/>
    <x v="1"/>
    <x v="1"/>
    <x v="2"/>
    <x v="2"/>
    <n v="0"/>
    <n v="0"/>
    <n v="100463"/>
    <n v="30308583"/>
    <n v="0"/>
    <n v="0"/>
    <n v="0"/>
  </r>
  <r>
    <s v="b2fafd54-63ca-40c9-a433-a61200e6eb52"/>
    <x v="5"/>
    <x v="0"/>
    <x v="2"/>
    <x v="1"/>
    <x v="1"/>
    <x v="1"/>
    <n v="0"/>
    <n v="0"/>
    <n v="94143"/>
    <n v="31158998"/>
    <n v="0"/>
    <n v="0"/>
    <n v="0"/>
  </r>
  <r>
    <s v="b2fafd54-63ca-40c9-a433-a61200e6eb52"/>
    <x v="5"/>
    <x v="0"/>
    <x v="2"/>
    <x v="1"/>
    <x v="2"/>
    <x v="2"/>
    <n v="0"/>
    <n v="0"/>
    <n v="94143"/>
    <n v="31158998"/>
    <n v="0"/>
    <n v="0"/>
    <n v="0"/>
  </r>
  <r>
    <s v="b2fafd54-63ca-40c9-a433-a61200e6eb52"/>
    <x v="5"/>
    <x v="0"/>
    <x v="2"/>
    <x v="1"/>
    <x v="0"/>
    <x v="0"/>
    <n v="0"/>
    <n v="0"/>
    <n v="94143"/>
    <n v="31158998"/>
    <n v="0"/>
    <n v="0"/>
    <n v="0"/>
  </r>
  <r>
    <s v="b2fafd54-63ca-40c9-a433-a61200e6eb52"/>
    <x v="5"/>
    <x v="0"/>
    <x v="3"/>
    <x v="1"/>
    <x v="0"/>
    <x v="0"/>
    <n v="0"/>
    <n v="0"/>
    <n v="50338"/>
    <n v="17608123"/>
    <n v="0"/>
    <n v="0"/>
    <n v="0"/>
  </r>
  <r>
    <s v="b2fafd54-63ca-40c9-a433-a61200e6eb52"/>
    <x v="5"/>
    <x v="0"/>
    <x v="3"/>
    <x v="1"/>
    <x v="1"/>
    <x v="1"/>
    <n v="0"/>
    <n v="0"/>
    <n v="50338"/>
    <n v="17608123"/>
    <n v="0"/>
    <n v="0"/>
    <n v="0"/>
  </r>
  <r>
    <s v="b2fafd54-63ca-40c9-a433-a61200e6eb52"/>
    <x v="5"/>
    <x v="0"/>
    <x v="3"/>
    <x v="1"/>
    <x v="2"/>
    <x v="2"/>
    <n v="0"/>
    <n v="0"/>
    <n v="50338"/>
    <n v="17608123"/>
    <n v="0"/>
    <n v="0"/>
    <n v="0"/>
  </r>
  <r>
    <s v="b2fafd54-63ca-40c9-a433-a61200e6eb52"/>
    <x v="5"/>
    <x v="1"/>
    <x v="0"/>
    <x v="1"/>
    <x v="2"/>
    <x v="2"/>
    <n v="0"/>
    <n v="0"/>
    <n v="87901"/>
    <n v="26410987"/>
    <n v="0"/>
    <n v="0"/>
    <n v="0"/>
  </r>
  <r>
    <s v="b2fafd54-63ca-40c9-a433-a61200e6eb52"/>
    <x v="5"/>
    <x v="1"/>
    <x v="0"/>
    <x v="1"/>
    <x v="0"/>
    <x v="0"/>
    <n v="0"/>
    <n v="0"/>
    <n v="87901"/>
    <n v="26410987"/>
    <n v="0"/>
    <n v="0"/>
    <n v="0"/>
  </r>
  <r>
    <s v="b2fafd54-63ca-40c9-a433-a61200e6eb52"/>
    <x v="5"/>
    <x v="1"/>
    <x v="0"/>
    <x v="1"/>
    <x v="1"/>
    <x v="1"/>
    <n v="0"/>
    <n v="0"/>
    <n v="87901"/>
    <n v="26410987"/>
    <n v="0"/>
    <n v="0"/>
    <n v="0"/>
  </r>
  <r>
    <s v="b2fafd54-63ca-40c9-a433-a61200e6eb52"/>
    <x v="5"/>
    <x v="1"/>
    <x v="1"/>
    <x v="1"/>
    <x v="1"/>
    <x v="1"/>
    <n v="0"/>
    <n v="0"/>
    <n v="85736"/>
    <n v="25611290"/>
    <n v="0"/>
    <n v="0"/>
    <n v="0"/>
  </r>
  <r>
    <s v="b2fafd54-63ca-40c9-a433-a61200e6eb52"/>
    <x v="5"/>
    <x v="1"/>
    <x v="1"/>
    <x v="1"/>
    <x v="2"/>
    <x v="2"/>
    <n v="0"/>
    <n v="0"/>
    <n v="85736"/>
    <n v="25611290"/>
    <n v="0"/>
    <n v="0"/>
    <n v="0"/>
  </r>
  <r>
    <s v="b2fafd54-63ca-40c9-a433-a61200e6eb52"/>
    <x v="5"/>
    <x v="1"/>
    <x v="1"/>
    <x v="1"/>
    <x v="0"/>
    <x v="0"/>
    <n v="0"/>
    <n v="0"/>
    <n v="85736"/>
    <n v="25611290"/>
    <n v="0"/>
    <n v="0"/>
    <n v="0"/>
  </r>
  <r>
    <s v="b2fafd54-63ca-40c9-a433-a61200e6eb52"/>
    <x v="5"/>
    <x v="1"/>
    <x v="2"/>
    <x v="1"/>
    <x v="0"/>
    <x v="0"/>
    <n v="0"/>
    <n v="0"/>
    <n v="81657"/>
    <n v="26884203"/>
    <n v="0"/>
    <n v="0"/>
    <n v="0"/>
  </r>
  <r>
    <s v="b2fafd54-63ca-40c9-a433-a61200e6eb52"/>
    <x v="5"/>
    <x v="1"/>
    <x v="2"/>
    <x v="1"/>
    <x v="1"/>
    <x v="1"/>
    <n v="0"/>
    <n v="0"/>
    <n v="81657"/>
    <n v="26884203"/>
    <n v="0"/>
    <n v="0"/>
    <n v="0"/>
  </r>
  <r>
    <s v="b2fafd54-63ca-40c9-a433-a61200e6eb52"/>
    <x v="5"/>
    <x v="1"/>
    <x v="2"/>
    <x v="1"/>
    <x v="2"/>
    <x v="2"/>
    <n v="0"/>
    <n v="0"/>
    <n v="81657"/>
    <n v="26884203"/>
    <n v="0"/>
    <n v="0"/>
    <n v="0"/>
  </r>
  <r>
    <s v="b2fafd54-63ca-40c9-a433-a61200e6eb52"/>
    <x v="5"/>
    <x v="1"/>
    <x v="3"/>
    <x v="1"/>
    <x v="0"/>
    <x v="0"/>
    <n v="0"/>
    <n v="0"/>
    <n v="40164"/>
    <n v="13996040"/>
    <n v="0"/>
    <n v="0"/>
    <n v="0"/>
  </r>
  <r>
    <s v="b2fafd54-63ca-40c9-a433-a61200e6eb52"/>
    <x v="5"/>
    <x v="1"/>
    <x v="3"/>
    <x v="1"/>
    <x v="1"/>
    <x v="1"/>
    <n v="0"/>
    <n v="0"/>
    <n v="40164"/>
    <n v="13996040"/>
    <n v="0"/>
    <n v="0"/>
    <n v="0"/>
  </r>
  <r>
    <s v="b2fafd54-63ca-40c9-a433-a61200e6eb52"/>
    <x v="5"/>
    <x v="1"/>
    <x v="3"/>
    <x v="1"/>
    <x v="2"/>
    <x v="2"/>
    <n v="0"/>
    <n v="0"/>
    <n v="40164"/>
    <n v="13996040"/>
    <n v="0"/>
    <n v="0"/>
    <n v="0"/>
  </r>
  <r>
    <s v="b2fafd54-63ca-40c9-a433-a61200e6eb52"/>
    <x v="6"/>
    <x v="0"/>
    <x v="0"/>
    <x v="1"/>
    <x v="0"/>
    <x v="0"/>
    <n v="0"/>
    <n v="0"/>
    <n v="90632"/>
    <n v="27388028"/>
    <n v="0"/>
    <n v="0"/>
    <n v="0"/>
  </r>
  <r>
    <s v="b2fafd54-63ca-40c9-a433-a61200e6eb52"/>
    <x v="6"/>
    <x v="0"/>
    <x v="0"/>
    <x v="1"/>
    <x v="2"/>
    <x v="2"/>
    <n v="0"/>
    <n v="0"/>
    <n v="90632"/>
    <n v="27388028"/>
    <n v="0"/>
    <n v="0"/>
    <n v="0"/>
  </r>
  <r>
    <s v="b2fafd54-63ca-40c9-a433-a61200e6eb52"/>
    <x v="6"/>
    <x v="0"/>
    <x v="0"/>
    <x v="1"/>
    <x v="1"/>
    <x v="1"/>
    <n v="0"/>
    <n v="0"/>
    <n v="90632"/>
    <n v="27388028"/>
    <n v="0"/>
    <n v="0"/>
    <n v="0"/>
  </r>
  <r>
    <s v="b2fafd54-63ca-40c9-a433-a61200e6eb52"/>
    <x v="6"/>
    <x v="0"/>
    <x v="1"/>
    <x v="1"/>
    <x v="1"/>
    <x v="1"/>
    <n v="0"/>
    <n v="0"/>
    <n v="118670"/>
    <n v="35041121"/>
    <n v="0"/>
    <n v="0"/>
    <n v="0"/>
  </r>
  <r>
    <s v="b2fafd54-63ca-40c9-a433-a61200e6eb52"/>
    <x v="6"/>
    <x v="0"/>
    <x v="1"/>
    <x v="1"/>
    <x v="2"/>
    <x v="2"/>
    <n v="0"/>
    <n v="0"/>
    <n v="118670"/>
    <n v="35041121"/>
    <n v="0"/>
    <n v="0"/>
    <n v="0"/>
  </r>
  <r>
    <s v="b2fafd54-63ca-40c9-a433-a61200e6eb52"/>
    <x v="6"/>
    <x v="0"/>
    <x v="1"/>
    <x v="1"/>
    <x v="0"/>
    <x v="0"/>
    <n v="0"/>
    <n v="0"/>
    <n v="118670"/>
    <n v="35041121"/>
    <n v="0"/>
    <n v="0"/>
    <n v="0"/>
  </r>
  <r>
    <s v="b2fafd54-63ca-40c9-a433-a61200e6eb52"/>
    <x v="6"/>
    <x v="0"/>
    <x v="2"/>
    <x v="1"/>
    <x v="1"/>
    <x v="1"/>
    <n v="0"/>
    <n v="0"/>
    <n v="110173"/>
    <n v="35439695"/>
    <n v="0"/>
    <n v="0"/>
    <n v="0"/>
  </r>
  <r>
    <s v="b2fafd54-63ca-40c9-a433-a61200e6eb52"/>
    <x v="6"/>
    <x v="0"/>
    <x v="2"/>
    <x v="1"/>
    <x v="2"/>
    <x v="2"/>
    <n v="0"/>
    <n v="0"/>
    <n v="110173"/>
    <n v="35439695"/>
    <n v="0"/>
    <n v="0"/>
    <n v="0"/>
  </r>
  <r>
    <s v="b2fafd54-63ca-40c9-a433-a61200e6eb52"/>
    <x v="6"/>
    <x v="0"/>
    <x v="2"/>
    <x v="1"/>
    <x v="0"/>
    <x v="0"/>
    <n v="0"/>
    <n v="0"/>
    <n v="110173"/>
    <n v="35439695"/>
    <n v="0"/>
    <n v="0"/>
    <n v="0"/>
  </r>
  <r>
    <s v="b2fafd54-63ca-40c9-a433-a61200e6eb52"/>
    <x v="6"/>
    <x v="0"/>
    <x v="3"/>
    <x v="1"/>
    <x v="0"/>
    <x v="0"/>
    <n v="0"/>
    <n v="0"/>
    <n v="53856"/>
    <n v="18835383"/>
    <n v="0"/>
    <n v="0"/>
    <n v="0"/>
  </r>
  <r>
    <s v="b2fafd54-63ca-40c9-a433-a61200e6eb52"/>
    <x v="6"/>
    <x v="0"/>
    <x v="3"/>
    <x v="1"/>
    <x v="1"/>
    <x v="1"/>
    <n v="0"/>
    <n v="0"/>
    <n v="53856"/>
    <n v="18835383"/>
    <n v="0"/>
    <n v="0"/>
    <n v="0"/>
  </r>
  <r>
    <s v="b2fafd54-63ca-40c9-a433-a61200e6eb52"/>
    <x v="6"/>
    <x v="0"/>
    <x v="3"/>
    <x v="1"/>
    <x v="2"/>
    <x v="2"/>
    <n v="0"/>
    <n v="0"/>
    <n v="53856"/>
    <n v="18835383"/>
    <n v="0"/>
    <n v="0"/>
    <n v="0"/>
  </r>
  <r>
    <s v="b2fafd54-63ca-40c9-a433-a61200e6eb52"/>
    <x v="6"/>
    <x v="1"/>
    <x v="0"/>
    <x v="1"/>
    <x v="1"/>
    <x v="1"/>
    <n v="0"/>
    <n v="0"/>
    <n v="94079"/>
    <n v="28437001"/>
    <n v="0"/>
    <n v="0"/>
    <n v="0"/>
  </r>
  <r>
    <s v="b2fafd54-63ca-40c9-a433-a61200e6eb52"/>
    <x v="6"/>
    <x v="1"/>
    <x v="0"/>
    <x v="1"/>
    <x v="2"/>
    <x v="2"/>
    <n v="0"/>
    <n v="0"/>
    <n v="94079"/>
    <n v="28437001"/>
    <n v="0"/>
    <n v="0"/>
    <n v="0"/>
  </r>
  <r>
    <s v="b2fafd54-63ca-40c9-a433-a61200e6eb52"/>
    <x v="6"/>
    <x v="1"/>
    <x v="0"/>
    <x v="1"/>
    <x v="0"/>
    <x v="0"/>
    <n v="0"/>
    <n v="0"/>
    <n v="94079"/>
    <n v="28437001"/>
    <n v="0"/>
    <n v="0"/>
    <n v="0"/>
  </r>
  <r>
    <s v="b2fafd54-63ca-40c9-a433-a61200e6eb52"/>
    <x v="6"/>
    <x v="1"/>
    <x v="1"/>
    <x v="1"/>
    <x v="1"/>
    <x v="1"/>
    <n v="0"/>
    <n v="0"/>
    <n v="104537"/>
    <n v="30038613"/>
    <n v="0"/>
    <n v="0"/>
    <n v="0"/>
  </r>
  <r>
    <s v="b2fafd54-63ca-40c9-a433-a61200e6eb52"/>
    <x v="6"/>
    <x v="1"/>
    <x v="1"/>
    <x v="1"/>
    <x v="2"/>
    <x v="2"/>
    <n v="0"/>
    <n v="0"/>
    <n v="104537"/>
    <n v="30038613"/>
    <n v="0"/>
    <n v="0"/>
    <n v="0"/>
  </r>
  <r>
    <s v="b2fafd54-63ca-40c9-a433-a61200e6eb52"/>
    <x v="6"/>
    <x v="1"/>
    <x v="1"/>
    <x v="1"/>
    <x v="0"/>
    <x v="0"/>
    <n v="0"/>
    <n v="0"/>
    <n v="104537"/>
    <n v="30038613"/>
    <n v="0"/>
    <n v="0"/>
    <n v="0"/>
  </r>
  <r>
    <s v="b2fafd54-63ca-40c9-a433-a61200e6eb52"/>
    <x v="6"/>
    <x v="1"/>
    <x v="2"/>
    <x v="1"/>
    <x v="0"/>
    <x v="0"/>
    <n v="0"/>
    <n v="0"/>
    <n v="95059"/>
    <n v="30333002"/>
    <n v="0"/>
    <n v="0"/>
    <n v="0"/>
  </r>
  <r>
    <s v="b2fafd54-63ca-40c9-a433-a61200e6eb52"/>
    <x v="6"/>
    <x v="1"/>
    <x v="2"/>
    <x v="1"/>
    <x v="1"/>
    <x v="1"/>
    <n v="0"/>
    <n v="0"/>
    <n v="95059"/>
    <n v="30333002"/>
    <n v="0"/>
    <n v="0"/>
    <n v="0"/>
  </r>
  <r>
    <s v="b2fafd54-63ca-40c9-a433-a61200e6eb52"/>
    <x v="6"/>
    <x v="1"/>
    <x v="2"/>
    <x v="1"/>
    <x v="2"/>
    <x v="2"/>
    <n v="0"/>
    <n v="0"/>
    <n v="95059"/>
    <n v="30333002"/>
    <n v="0"/>
    <n v="0"/>
    <n v="0"/>
  </r>
  <r>
    <s v="b2fafd54-63ca-40c9-a433-a61200e6eb52"/>
    <x v="6"/>
    <x v="1"/>
    <x v="3"/>
    <x v="1"/>
    <x v="0"/>
    <x v="0"/>
    <n v="0"/>
    <n v="0"/>
    <n v="43289"/>
    <n v="15097447"/>
    <n v="0"/>
    <n v="0"/>
    <n v="0"/>
  </r>
  <r>
    <s v="b2fafd54-63ca-40c9-a433-a61200e6eb52"/>
    <x v="6"/>
    <x v="1"/>
    <x v="3"/>
    <x v="1"/>
    <x v="1"/>
    <x v="1"/>
    <n v="0"/>
    <n v="0"/>
    <n v="43289"/>
    <n v="15097447"/>
    <n v="0"/>
    <n v="0"/>
    <n v="0"/>
  </r>
  <r>
    <s v="b2fafd54-63ca-40c9-a433-a61200e6eb52"/>
    <x v="6"/>
    <x v="1"/>
    <x v="3"/>
    <x v="1"/>
    <x v="2"/>
    <x v="2"/>
    <n v="0"/>
    <n v="0"/>
    <n v="43289"/>
    <n v="15097447"/>
    <n v="0"/>
    <n v="0"/>
    <n v="0"/>
  </r>
  <r>
    <s v="b2fafd54-63ca-40c9-a433-a61200e6eb52"/>
    <x v="7"/>
    <x v="0"/>
    <x v="0"/>
    <x v="1"/>
    <x v="0"/>
    <x v="0"/>
    <n v="0"/>
    <n v="0"/>
    <n v="87934"/>
    <n v="23084057"/>
    <n v="0"/>
    <n v="0"/>
    <n v="0"/>
  </r>
  <r>
    <s v="b2fafd54-63ca-40c9-a433-a61200e6eb52"/>
    <x v="7"/>
    <x v="0"/>
    <x v="0"/>
    <x v="1"/>
    <x v="1"/>
    <x v="1"/>
    <n v="0"/>
    <n v="0"/>
    <n v="87934"/>
    <n v="23084057"/>
    <n v="0"/>
    <n v="0"/>
    <n v="0"/>
  </r>
  <r>
    <s v="b2fafd54-63ca-40c9-a433-a61200e6eb52"/>
    <x v="7"/>
    <x v="0"/>
    <x v="0"/>
    <x v="1"/>
    <x v="2"/>
    <x v="2"/>
    <n v="0"/>
    <n v="0"/>
    <n v="87934"/>
    <n v="23084057"/>
    <n v="0"/>
    <n v="0"/>
    <n v="0"/>
  </r>
  <r>
    <s v="b2fafd54-63ca-40c9-a433-a61200e6eb52"/>
    <x v="7"/>
    <x v="0"/>
    <x v="1"/>
    <x v="1"/>
    <x v="0"/>
    <x v="0"/>
    <n v="0"/>
    <n v="0"/>
    <n v="116054"/>
    <n v="29789288"/>
    <n v="0"/>
    <n v="0"/>
    <n v="0"/>
  </r>
  <r>
    <s v="b2fafd54-63ca-40c9-a433-a61200e6eb52"/>
    <x v="7"/>
    <x v="0"/>
    <x v="1"/>
    <x v="1"/>
    <x v="1"/>
    <x v="1"/>
    <n v="0"/>
    <n v="0"/>
    <n v="116054"/>
    <n v="29789288"/>
    <n v="0"/>
    <n v="0"/>
    <n v="0"/>
  </r>
  <r>
    <s v="b2fafd54-63ca-40c9-a433-a61200e6eb52"/>
    <x v="7"/>
    <x v="0"/>
    <x v="1"/>
    <x v="1"/>
    <x v="2"/>
    <x v="2"/>
    <n v="0"/>
    <n v="0"/>
    <n v="116054"/>
    <n v="29789288"/>
    <n v="0"/>
    <n v="0"/>
    <n v="0"/>
  </r>
  <r>
    <s v="b2fafd54-63ca-40c9-a433-a61200e6eb52"/>
    <x v="7"/>
    <x v="0"/>
    <x v="2"/>
    <x v="1"/>
    <x v="0"/>
    <x v="0"/>
    <n v="0"/>
    <n v="0"/>
    <n v="106728"/>
    <n v="29463662"/>
    <n v="0"/>
    <n v="0"/>
    <n v="0"/>
  </r>
  <r>
    <s v="b2fafd54-63ca-40c9-a433-a61200e6eb52"/>
    <x v="7"/>
    <x v="0"/>
    <x v="2"/>
    <x v="1"/>
    <x v="1"/>
    <x v="1"/>
    <n v="0"/>
    <n v="0"/>
    <n v="106728"/>
    <n v="29463662"/>
    <n v="0"/>
    <n v="0"/>
    <n v="0"/>
  </r>
  <r>
    <s v="b2fafd54-63ca-40c9-a433-a61200e6eb52"/>
    <x v="7"/>
    <x v="0"/>
    <x v="2"/>
    <x v="1"/>
    <x v="2"/>
    <x v="2"/>
    <n v="0"/>
    <n v="0"/>
    <n v="106728"/>
    <n v="29463662"/>
    <n v="0"/>
    <n v="0"/>
    <n v="0"/>
  </r>
  <r>
    <s v="b2fafd54-63ca-40c9-a433-a61200e6eb52"/>
    <x v="7"/>
    <x v="0"/>
    <x v="3"/>
    <x v="1"/>
    <x v="0"/>
    <x v="0"/>
    <n v="0"/>
    <n v="0"/>
    <n v="56613"/>
    <n v="16634156"/>
    <n v="0"/>
    <n v="0"/>
    <n v="0"/>
  </r>
  <r>
    <s v="b2fafd54-63ca-40c9-a433-a61200e6eb52"/>
    <x v="7"/>
    <x v="0"/>
    <x v="3"/>
    <x v="1"/>
    <x v="1"/>
    <x v="1"/>
    <n v="0"/>
    <n v="0"/>
    <n v="56613"/>
    <n v="16634156"/>
    <n v="0"/>
    <n v="0"/>
    <n v="0"/>
  </r>
  <r>
    <s v="b2fafd54-63ca-40c9-a433-a61200e6eb52"/>
    <x v="7"/>
    <x v="0"/>
    <x v="3"/>
    <x v="1"/>
    <x v="2"/>
    <x v="2"/>
    <n v="0"/>
    <n v="0"/>
    <n v="56613"/>
    <n v="16634156"/>
    <n v="0"/>
    <n v="0"/>
    <n v="0"/>
  </r>
  <r>
    <s v="b2fafd54-63ca-40c9-a433-a61200e6eb52"/>
    <x v="7"/>
    <x v="1"/>
    <x v="0"/>
    <x v="1"/>
    <x v="1"/>
    <x v="1"/>
    <n v="0"/>
    <n v="0"/>
    <n v="91592"/>
    <n v="23995813"/>
    <n v="0"/>
    <n v="0"/>
    <n v="0"/>
  </r>
  <r>
    <s v="b2fafd54-63ca-40c9-a433-a61200e6eb52"/>
    <x v="7"/>
    <x v="1"/>
    <x v="0"/>
    <x v="1"/>
    <x v="0"/>
    <x v="0"/>
    <n v="0"/>
    <n v="0"/>
    <n v="91592"/>
    <n v="23995813"/>
    <n v="0"/>
    <n v="0"/>
    <n v="0"/>
  </r>
  <r>
    <s v="b2fafd54-63ca-40c9-a433-a61200e6eb52"/>
    <x v="7"/>
    <x v="1"/>
    <x v="0"/>
    <x v="1"/>
    <x v="2"/>
    <x v="2"/>
    <n v="0"/>
    <n v="0"/>
    <n v="91592"/>
    <n v="23995813"/>
    <n v="0"/>
    <n v="0"/>
    <n v="0"/>
  </r>
  <r>
    <s v="b2fafd54-63ca-40c9-a433-a61200e6eb52"/>
    <x v="7"/>
    <x v="1"/>
    <x v="1"/>
    <x v="1"/>
    <x v="0"/>
    <x v="0"/>
    <n v="0"/>
    <n v="0"/>
    <n v="102894"/>
    <n v="25794457"/>
    <n v="0"/>
    <n v="0"/>
    <n v="0"/>
  </r>
  <r>
    <s v="b2fafd54-63ca-40c9-a433-a61200e6eb52"/>
    <x v="7"/>
    <x v="1"/>
    <x v="1"/>
    <x v="1"/>
    <x v="2"/>
    <x v="2"/>
    <n v="0"/>
    <n v="0"/>
    <n v="102894"/>
    <n v="25794457"/>
    <n v="0"/>
    <n v="0"/>
    <n v="0"/>
  </r>
  <r>
    <s v="b2fafd54-63ca-40c9-a433-a61200e6eb52"/>
    <x v="7"/>
    <x v="1"/>
    <x v="1"/>
    <x v="1"/>
    <x v="1"/>
    <x v="1"/>
    <n v="0"/>
    <n v="0"/>
    <n v="102894"/>
    <n v="25794457"/>
    <n v="0"/>
    <n v="0"/>
    <n v="0"/>
  </r>
  <r>
    <s v="b2fafd54-63ca-40c9-a433-a61200e6eb52"/>
    <x v="7"/>
    <x v="1"/>
    <x v="2"/>
    <x v="1"/>
    <x v="0"/>
    <x v="0"/>
    <n v="0"/>
    <n v="0"/>
    <n v="92914"/>
    <n v="25504548"/>
    <n v="0"/>
    <n v="0"/>
    <n v="0"/>
  </r>
  <r>
    <s v="b2fafd54-63ca-40c9-a433-a61200e6eb52"/>
    <x v="7"/>
    <x v="1"/>
    <x v="2"/>
    <x v="1"/>
    <x v="1"/>
    <x v="1"/>
    <n v="0"/>
    <n v="0"/>
    <n v="92914"/>
    <n v="25504548"/>
    <n v="0"/>
    <n v="0"/>
    <n v="0"/>
  </r>
  <r>
    <s v="b2fafd54-63ca-40c9-a433-a61200e6eb52"/>
    <x v="7"/>
    <x v="1"/>
    <x v="2"/>
    <x v="1"/>
    <x v="2"/>
    <x v="2"/>
    <n v="0"/>
    <n v="0"/>
    <n v="92914"/>
    <n v="25504548"/>
    <n v="0"/>
    <n v="0"/>
    <n v="0"/>
  </r>
  <r>
    <s v="b2fafd54-63ca-40c9-a433-a61200e6eb52"/>
    <x v="7"/>
    <x v="1"/>
    <x v="3"/>
    <x v="1"/>
    <x v="0"/>
    <x v="0"/>
    <n v="0"/>
    <n v="0"/>
    <n v="45898"/>
    <n v="13432180"/>
    <n v="0"/>
    <n v="0"/>
    <n v="0"/>
  </r>
  <r>
    <s v="b2fafd54-63ca-40c9-a433-a61200e6eb52"/>
    <x v="7"/>
    <x v="1"/>
    <x v="3"/>
    <x v="1"/>
    <x v="1"/>
    <x v="1"/>
    <n v="0"/>
    <n v="0"/>
    <n v="45898"/>
    <n v="13432180"/>
    <n v="0"/>
    <n v="0"/>
    <n v="0"/>
  </r>
  <r>
    <s v="b2fafd54-63ca-40c9-a433-a61200e6eb52"/>
    <x v="7"/>
    <x v="1"/>
    <x v="3"/>
    <x v="1"/>
    <x v="2"/>
    <x v="2"/>
    <n v="0"/>
    <n v="0"/>
    <n v="45898"/>
    <n v="13432180"/>
    <n v="0"/>
    <n v="0"/>
    <n v="0"/>
  </r>
  <r>
    <s v="1a278b1f-127f-4cab-8b29-a61200e6eb52"/>
    <x v="0"/>
    <x v="0"/>
    <x v="0"/>
    <x v="1"/>
    <x v="0"/>
    <x v="0"/>
    <n v="0"/>
    <n v="0"/>
    <n v="127799"/>
    <n v="35058439"/>
    <n v="0"/>
    <n v="0"/>
    <n v="0"/>
  </r>
  <r>
    <s v="1a278b1f-127f-4cab-8b29-a61200e6eb52"/>
    <x v="0"/>
    <x v="0"/>
    <x v="0"/>
    <x v="1"/>
    <x v="1"/>
    <x v="1"/>
    <n v="0"/>
    <n v="0"/>
    <n v="127799"/>
    <n v="35058439"/>
    <n v="0"/>
    <n v="0"/>
    <n v="0"/>
  </r>
  <r>
    <s v="1a278b1f-127f-4cab-8b29-a61200e6eb52"/>
    <x v="0"/>
    <x v="0"/>
    <x v="0"/>
    <x v="1"/>
    <x v="2"/>
    <x v="2"/>
    <n v="0"/>
    <n v="0"/>
    <n v="127799"/>
    <n v="35058439"/>
    <n v="0"/>
    <n v="0"/>
    <n v="0"/>
  </r>
  <r>
    <s v="1a278b1f-127f-4cab-8b29-a61200e6eb52"/>
    <x v="0"/>
    <x v="0"/>
    <x v="1"/>
    <x v="1"/>
    <x v="0"/>
    <x v="0"/>
    <n v="0"/>
    <n v="0"/>
    <n v="139742"/>
    <n v="37892549"/>
    <n v="0"/>
    <n v="0"/>
    <n v="0"/>
  </r>
  <r>
    <s v="1a278b1f-127f-4cab-8b29-a61200e6eb52"/>
    <x v="0"/>
    <x v="0"/>
    <x v="1"/>
    <x v="1"/>
    <x v="1"/>
    <x v="1"/>
    <n v="0"/>
    <n v="0"/>
    <n v="139742"/>
    <n v="37892549"/>
    <n v="0"/>
    <n v="0"/>
    <n v="0"/>
  </r>
  <r>
    <s v="1a278b1f-127f-4cab-8b29-a61200e6eb52"/>
    <x v="0"/>
    <x v="0"/>
    <x v="1"/>
    <x v="1"/>
    <x v="2"/>
    <x v="2"/>
    <n v="0"/>
    <n v="0"/>
    <n v="139742"/>
    <n v="37892549"/>
    <n v="0"/>
    <n v="0"/>
    <n v="0"/>
  </r>
  <r>
    <s v="1a278b1f-127f-4cab-8b29-a61200e6eb52"/>
    <x v="0"/>
    <x v="0"/>
    <x v="2"/>
    <x v="1"/>
    <x v="0"/>
    <x v="0"/>
    <n v="0"/>
    <n v="0"/>
    <n v="122588"/>
    <n v="38169139"/>
    <n v="0"/>
    <n v="0"/>
    <n v="0"/>
  </r>
  <r>
    <s v="1a278b1f-127f-4cab-8b29-a61200e6eb52"/>
    <x v="0"/>
    <x v="0"/>
    <x v="2"/>
    <x v="1"/>
    <x v="1"/>
    <x v="1"/>
    <n v="0"/>
    <n v="0"/>
    <n v="122588"/>
    <n v="38169139"/>
    <n v="0"/>
    <n v="0"/>
    <n v="0"/>
  </r>
  <r>
    <s v="1a278b1f-127f-4cab-8b29-a61200e6eb52"/>
    <x v="0"/>
    <x v="0"/>
    <x v="2"/>
    <x v="1"/>
    <x v="2"/>
    <x v="2"/>
    <n v="0"/>
    <n v="0"/>
    <n v="122588"/>
    <n v="38169139"/>
    <n v="0"/>
    <n v="0"/>
    <n v="0"/>
  </r>
  <r>
    <s v="1a278b1f-127f-4cab-8b29-a61200e6eb52"/>
    <x v="0"/>
    <x v="0"/>
    <x v="3"/>
    <x v="1"/>
    <x v="0"/>
    <x v="0"/>
    <n v="0"/>
    <n v="0"/>
    <n v="33443"/>
    <n v="11000466"/>
    <n v="0"/>
    <n v="0"/>
    <n v="0"/>
  </r>
  <r>
    <s v="1a278b1f-127f-4cab-8b29-a61200e6eb52"/>
    <x v="0"/>
    <x v="0"/>
    <x v="3"/>
    <x v="1"/>
    <x v="1"/>
    <x v="1"/>
    <n v="0"/>
    <n v="0"/>
    <n v="33443"/>
    <n v="11000466"/>
    <n v="0"/>
    <n v="0"/>
    <n v="0"/>
  </r>
  <r>
    <s v="1a278b1f-127f-4cab-8b29-a61200e6eb52"/>
    <x v="0"/>
    <x v="0"/>
    <x v="3"/>
    <x v="1"/>
    <x v="2"/>
    <x v="2"/>
    <n v="0"/>
    <n v="0"/>
    <n v="33443"/>
    <n v="11000466"/>
    <n v="0"/>
    <n v="0"/>
    <n v="0"/>
  </r>
  <r>
    <s v="1a278b1f-127f-4cab-8b29-a61200e6eb52"/>
    <x v="0"/>
    <x v="1"/>
    <x v="0"/>
    <x v="1"/>
    <x v="0"/>
    <x v="0"/>
    <n v="0"/>
    <n v="0"/>
    <n v="131802"/>
    <n v="36386175"/>
    <n v="0"/>
    <n v="0"/>
    <n v="0"/>
  </r>
  <r>
    <s v="1a278b1f-127f-4cab-8b29-a61200e6eb52"/>
    <x v="0"/>
    <x v="1"/>
    <x v="0"/>
    <x v="1"/>
    <x v="1"/>
    <x v="1"/>
    <n v="0"/>
    <n v="0"/>
    <n v="131802"/>
    <n v="36386175"/>
    <n v="0"/>
    <n v="0"/>
    <n v="0"/>
  </r>
  <r>
    <s v="1a278b1f-127f-4cab-8b29-a61200e6eb52"/>
    <x v="0"/>
    <x v="1"/>
    <x v="0"/>
    <x v="1"/>
    <x v="2"/>
    <x v="2"/>
    <n v="0"/>
    <n v="0"/>
    <n v="131802"/>
    <n v="36386175"/>
    <n v="0"/>
    <n v="0"/>
    <n v="0"/>
  </r>
  <r>
    <s v="1a278b1f-127f-4cab-8b29-a61200e6eb52"/>
    <x v="0"/>
    <x v="1"/>
    <x v="1"/>
    <x v="1"/>
    <x v="0"/>
    <x v="0"/>
    <n v="0"/>
    <n v="0"/>
    <n v="123654"/>
    <n v="33337582"/>
    <n v="0"/>
    <n v="0"/>
    <n v="0"/>
  </r>
  <r>
    <s v="1a278b1f-127f-4cab-8b29-a61200e6eb52"/>
    <x v="0"/>
    <x v="1"/>
    <x v="1"/>
    <x v="1"/>
    <x v="1"/>
    <x v="1"/>
    <n v="0"/>
    <n v="0"/>
    <n v="123654"/>
    <n v="33337582"/>
    <n v="0"/>
    <n v="0"/>
    <n v="0"/>
  </r>
  <r>
    <s v="1a278b1f-127f-4cab-8b29-a61200e6eb52"/>
    <x v="0"/>
    <x v="1"/>
    <x v="1"/>
    <x v="1"/>
    <x v="2"/>
    <x v="2"/>
    <n v="0"/>
    <n v="0"/>
    <n v="123654"/>
    <n v="33337582"/>
    <n v="0"/>
    <n v="0"/>
    <n v="0"/>
  </r>
  <r>
    <s v="1a278b1f-127f-4cab-8b29-a61200e6eb52"/>
    <x v="0"/>
    <x v="1"/>
    <x v="2"/>
    <x v="1"/>
    <x v="0"/>
    <x v="0"/>
    <n v="0"/>
    <n v="0"/>
    <n v="113496"/>
    <n v="34838922"/>
    <n v="0"/>
    <n v="0"/>
    <n v="0"/>
  </r>
  <r>
    <s v="1a278b1f-127f-4cab-8b29-a61200e6eb52"/>
    <x v="0"/>
    <x v="1"/>
    <x v="2"/>
    <x v="1"/>
    <x v="1"/>
    <x v="1"/>
    <n v="0"/>
    <n v="0"/>
    <n v="113496"/>
    <n v="34838922"/>
    <n v="0"/>
    <n v="0"/>
    <n v="0"/>
  </r>
  <r>
    <s v="1a278b1f-127f-4cab-8b29-a61200e6eb52"/>
    <x v="0"/>
    <x v="1"/>
    <x v="2"/>
    <x v="1"/>
    <x v="2"/>
    <x v="2"/>
    <n v="0"/>
    <n v="0"/>
    <n v="113496"/>
    <n v="34838922"/>
    <n v="0"/>
    <n v="0"/>
    <n v="0"/>
  </r>
  <r>
    <s v="1a278b1f-127f-4cab-8b29-a61200e6eb52"/>
    <x v="0"/>
    <x v="1"/>
    <x v="3"/>
    <x v="1"/>
    <x v="0"/>
    <x v="0"/>
    <n v="0"/>
    <n v="0"/>
    <n v="25188"/>
    <n v="8126858"/>
    <n v="0"/>
    <n v="0"/>
    <n v="0"/>
  </r>
  <r>
    <s v="1a278b1f-127f-4cab-8b29-a61200e6eb52"/>
    <x v="0"/>
    <x v="1"/>
    <x v="3"/>
    <x v="1"/>
    <x v="1"/>
    <x v="1"/>
    <n v="1"/>
    <n v="1"/>
    <n v="25188"/>
    <n v="8126858"/>
    <n v="0"/>
    <n v="0"/>
    <n v="1"/>
  </r>
  <r>
    <s v="1a278b1f-127f-4cab-8b29-a61200e6eb52"/>
    <x v="0"/>
    <x v="1"/>
    <x v="3"/>
    <x v="1"/>
    <x v="2"/>
    <x v="2"/>
    <n v="0"/>
    <n v="0"/>
    <n v="25188"/>
    <n v="8126858"/>
    <n v="0"/>
    <n v="0"/>
    <n v="0"/>
  </r>
  <r>
    <s v="1a278b1f-127f-4cab-8b29-a61200e6eb52"/>
    <x v="1"/>
    <x v="0"/>
    <x v="0"/>
    <x v="1"/>
    <x v="0"/>
    <x v="0"/>
    <n v="0"/>
    <n v="0"/>
    <n v="137464"/>
    <n v="38432932"/>
    <n v="0"/>
    <n v="0"/>
    <n v="0"/>
  </r>
  <r>
    <s v="1a278b1f-127f-4cab-8b29-a61200e6eb52"/>
    <x v="1"/>
    <x v="0"/>
    <x v="0"/>
    <x v="1"/>
    <x v="1"/>
    <x v="1"/>
    <n v="0"/>
    <n v="0"/>
    <n v="137464"/>
    <n v="38432932"/>
    <n v="0"/>
    <n v="0"/>
    <n v="0"/>
  </r>
  <r>
    <s v="1a278b1f-127f-4cab-8b29-a61200e6eb52"/>
    <x v="1"/>
    <x v="0"/>
    <x v="0"/>
    <x v="1"/>
    <x v="2"/>
    <x v="2"/>
    <n v="0"/>
    <n v="0"/>
    <n v="137464"/>
    <n v="38432932"/>
    <n v="0"/>
    <n v="0"/>
    <n v="0"/>
  </r>
  <r>
    <s v="1a278b1f-127f-4cab-8b29-a61200e6eb52"/>
    <x v="1"/>
    <x v="0"/>
    <x v="1"/>
    <x v="1"/>
    <x v="0"/>
    <x v="0"/>
    <n v="0"/>
    <n v="0"/>
    <n v="152776"/>
    <n v="42226288"/>
    <n v="0"/>
    <n v="0"/>
    <n v="0"/>
  </r>
  <r>
    <s v="1a278b1f-127f-4cab-8b29-a61200e6eb52"/>
    <x v="1"/>
    <x v="0"/>
    <x v="1"/>
    <x v="1"/>
    <x v="1"/>
    <x v="1"/>
    <n v="0"/>
    <n v="0"/>
    <n v="152776"/>
    <n v="42226288"/>
    <n v="0"/>
    <n v="0"/>
    <n v="0"/>
  </r>
  <r>
    <s v="1a278b1f-127f-4cab-8b29-a61200e6eb52"/>
    <x v="1"/>
    <x v="0"/>
    <x v="1"/>
    <x v="1"/>
    <x v="2"/>
    <x v="2"/>
    <n v="0"/>
    <n v="0"/>
    <n v="152776"/>
    <n v="42226288"/>
    <n v="0"/>
    <n v="0"/>
    <n v="0"/>
  </r>
  <r>
    <s v="1a278b1f-127f-4cab-8b29-a61200e6eb52"/>
    <x v="1"/>
    <x v="0"/>
    <x v="2"/>
    <x v="1"/>
    <x v="0"/>
    <x v="0"/>
    <n v="0"/>
    <n v="0"/>
    <n v="137285"/>
    <n v="42753059"/>
    <n v="0"/>
    <n v="0"/>
    <n v="0"/>
  </r>
  <r>
    <s v="1a278b1f-127f-4cab-8b29-a61200e6eb52"/>
    <x v="1"/>
    <x v="0"/>
    <x v="2"/>
    <x v="1"/>
    <x v="1"/>
    <x v="1"/>
    <n v="0"/>
    <n v="0"/>
    <n v="137285"/>
    <n v="42753059"/>
    <n v="0"/>
    <n v="0"/>
    <n v="0"/>
  </r>
  <r>
    <s v="1a278b1f-127f-4cab-8b29-a61200e6eb52"/>
    <x v="1"/>
    <x v="0"/>
    <x v="2"/>
    <x v="1"/>
    <x v="2"/>
    <x v="2"/>
    <n v="0"/>
    <n v="0"/>
    <n v="137285"/>
    <n v="42753059"/>
    <n v="0"/>
    <n v="0"/>
    <n v="0"/>
  </r>
  <r>
    <s v="1a278b1f-127f-4cab-8b29-a61200e6eb52"/>
    <x v="1"/>
    <x v="0"/>
    <x v="3"/>
    <x v="1"/>
    <x v="0"/>
    <x v="0"/>
    <n v="0"/>
    <n v="0"/>
    <n v="34847"/>
    <n v="11333362"/>
    <n v="0"/>
    <n v="0"/>
    <n v="0"/>
  </r>
  <r>
    <s v="1a278b1f-127f-4cab-8b29-a61200e6eb52"/>
    <x v="1"/>
    <x v="0"/>
    <x v="3"/>
    <x v="1"/>
    <x v="1"/>
    <x v="1"/>
    <n v="0"/>
    <n v="0"/>
    <n v="34847"/>
    <n v="11333362"/>
    <n v="0"/>
    <n v="0"/>
    <n v="0"/>
  </r>
  <r>
    <s v="1a278b1f-127f-4cab-8b29-a61200e6eb52"/>
    <x v="1"/>
    <x v="0"/>
    <x v="3"/>
    <x v="1"/>
    <x v="2"/>
    <x v="2"/>
    <n v="0"/>
    <n v="0"/>
    <n v="34847"/>
    <n v="11333362"/>
    <n v="0"/>
    <n v="0"/>
    <n v="0"/>
  </r>
  <r>
    <s v="1a278b1f-127f-4cab-8b29-a61200e6eb52"/>
    <x v="1"/>
    <x v="1"/>
    <x v="0"/>
    <x v="1"/>
    <x v="0"/>
    <x v="0"/>
    <n v="0"/>
    <n v="0"/>
    <n v="142287"/>
    <n v="39853391"/>
    <n v="0"/>
    <n v="0"/>
    <n v="0"/>
  </r>
  <r>
    <s v="1a278b1f-127f-4cab-8b29-a61200e6eb52"/>
    <x v="1"/>
    <x v="1"/>
    <x v="0"/>
    <x v="1"/>
    <x v="1"/>
    <x v="1"/>
    <n v="0"/>
    <n v="0"/>
    <n v="142287"/>
    <n v="39853391"/>
    <n v="0"/>
    <n v="0"/>
    <n v="0"/>
  </r>
  <r>
    <s v="1a278b1f-127f-4cab-8b29-a61200e6eb52"/>
    <x v="1"/>
    <x v="1"/>
    <x v="0"/>
    <x v="1"/>
    <x v="2"/>
    <x v="2"/>
    <n v="0"/>
    <n v="0"/>
    <n v="142287"/>
    <n v="39853391"/>
    <n v="0"/>
    <n v="0"/>
    <n v="0"/>
  </r>
  <r>
    <s v="1a278b1f-127f-4cab-8b29-a61200e6eb52"/>
    <x v="1"/>
    <x v="1"/>
    <x v="1"/>
    <x v="1"/>
    <x v="0"/>
    <x v="0"/>
    <n v="0"/>
    <n v="0"/>
    <n v="133205"/>
    <n v="36080780"/>
    <n v="0"/>
    <n v="0"/>
    <n v="0"/>
  </r>
  <r>
    <s v="1a278b1f-127f-4cab-8b29-a61200e6eb52"/>
    <x v="1"/>
    <x v="1"/>
    <x v="1"/>
    <x v="1"/>
    <x v="1"/>
    <x v="1"/>
    <n v="0"/>
    <n v="0"/>
    <n v="133205"/>
    <n v="36080780"/>
    <n v="0"/>
    <n v="0"/>
    <n v="0"/>
  </r>
  <r>
    <s v="1a278b1f-127f-4cab-8b29-a61200e6eb52"/>
    <x v="1"/>
    <x v="1"/>
    <x v="1"/>
    <x v="1"/>
    <x v="2"/>
    <x v="2"/>
    <n v="0"/>
    <n v="0"/>
    <n v="133205"/>
    <n v="36080780"/>
    <n v="0"/>
    <n v="0"/>
    <n v="0"/>
  </r>
  <r>
    <s v="1a278b1f-127f-4cab-8b29-a61200e6eb52"/>
    <x v="1"/>
    <x v="1"/>
    <x v="2"/>
    <x v="1"/>
    <x v="0"/>
    <x v="0"/>
    <n v="0"/>
    <n v="0"/>
    <n v="124656"/>
    <n v="38137827"/>
    <n v="0"/>
    <n v="0"/>
    <n v="0"/>
  </r>
  <r>
    <s v="1a278b1f-127f-4cab-8b29-a61200e6eb52"/>
    <x v="1"/>
    <x v="1"/>
    <x v="2"/>
    <x v="1"/>
    <x v="1"/>
    <x v="1"/>
    <n v="0"/>
    <n v="0"/>
    <n v="124656"/>
    <n v="38137827"/>
    <n v="0"/>
    <n v="0"/>
    <n v="0"/>
  </r>
  <r>
    <s v="1a278b1f-127f-4cab-8b29-a61200e6eb52"/>
    <x v="1"/>
    <x v="1"/>
    <x v="2"/>
    <x v="1"/>
    <x v="2"/>
    <x v="2"/>
    <n v="0"/>
    <n v="0"/>
    <n v="124656"/>
    <n v="38137827"/>
    <n v="0"/>
    <n v="0"/>
    <n v="0"/>
  </r>
  <r>
    <s v="1a278b1f-127f-4cab-8b29-a61200e6eb52"/>
    <x v="1"/>
    <x v="1"/>
    <x v="3"/>
    <x v="1"/>
    <x v="0"/>
    <x v="0"/>
    <n v="0"/>
    <n v="0"/>
    <n v="26770"/>
    <n v="8471114"/>
    <n v="0"/>
    <n v="0"/>
    <n v="0"/>
  </r>
  <r>
    <s v="1a278b1f-127f-4cab-8b29-a61200e6eb52"/>
    <x v="1"/>
    <x v="1"/>
    <x v="3"/>
    <x v="1"/>
    <x v="1"/>
    <x v="1"/>
    <n v="0"/>
    <n v="0"/>
    <n v="26770"/>
    <n v="8471114"/>
    <n v="0"/>
    <n v="0"/>
    <n v="0"/>
  </r>
  <r>
    <s v="1a278b1f-127f-4cab-8b29-a61200e6eb52"/>
    <x v="1"/>
    <x v="1"/>
    <x v="3"/>
    <x v="1"/>
    <x v="2"/>
    <x v="2"/>
    <n v="0"/>
    <n v="0"/>
    <n v="26770"/>
    <n v="8471114"/>
    <n v="0"/>
    <n v="0"/>
    <n v="0"/>
  </r>
  <r>
    <s v="1a278b1f-127f-4cab-8b29-a61200e6eb52"/>
    <x v="2"/>
    <x v="0"/>
    <x v="0"/>
    <x v="1"/>
    <x v="0"/>
    <x v="0"/>
    <n v="0"/>
    <n v="0"/>
    <n v="145641"/>
    <n v="39711776"/>
    <n v="0"/>
    <n v="0"/>
    <n v="0"/>
  </r>
  <r>
    <s v="1a278b1f-127f-4cab-8b29-a61200e6eb52"/>
    <x v="2"/>
    <x v="0"/>
    <x v="0"/>
    <x v="1"/>
    <x v="1"/>
    <x v="1"/>
    <n v="0"/>
    <n v="0"/>
    <n v="145641"/>
    <n v="39711776"/>
    <n v="0"/>
    <n v="0"/>
    <n v="0"/>
  </r>
  <r>
    <s v="1a278b1f-127f-4cab-8b29-a61200e6eb52"/>
    <x v="2"/>
    <x v="0"/>
    <x v="0"/>
    <x v="1"/>
    <x v="2"/>
    <x v="2"/>
    <n v="0"/>
    <n v="0"/>
    <n v="145641"/>
    <n v="39711776"/>
    <n v="0"/>
    <n v="0"/>
    <n v="0"/>
  </r>
  <r>
    <s v="1a278b1f-127f-4cab-8b29-a61200e6eb52"/>
    <x v="2"/>
    <x v="0"/>
    <x v="1"/>
    <x v="1"/>
    <x v="0"/>
    <x v="0"/>
    <n v="0"/>
    <n v="0"/>
    <n v="163419"/>
    <n v="44282021"/>
    <n v="0"/>
    <n v="0"/>
    <n v="0"/>
  </r>
  <r>
    <s v="1a278b1f-127f-4cab-8b29-a61200e6eb52"/>
    <x v="2"/>
    <x v="0"/>
    <x v="1"/>
    <x v="1"/>
    <x v="1"/>
    <x v="1"/>
    <n v="0"/>
    <n v="0"/>
    <n v="163419"/>
    <n v="44282021"/>
    <n v="0"/>
    <n v="0"/>
    <n v="0"/>
  </r>
  <r>
    <s v="1a278b1f-127f-4cab-8b29-a61200e6eb52"/>
    <x v="2"/>
    <x v="0"/>
    <x v="1"/>
    <x v="1"/>
    <x v="2"/>
    <x v="2"/>
    <n v="0"/>
    <n v="0"/>
    <n v="163419"/>
    <n v="44282021"/>
    <n v="0"/>
    <n v="0"/>
    <n v="0"/>
  </r>
  <r>
    <s v="1a278b1f-127f-4cab-8b29-a61200e6eb52"/>
    <x v="2"/>
    <x v="0"/>
    <x v="2"/>
    <x v="1"/>
    <x v="0"/>
    <x v="0"/>
    <n v="0"/>
    <n v="0"/>
    <n v="146843"/>
    <n v="44454049"/>
    <n v="0"/>
    <n v="0"/>
    <n v="0"/>
  </r>
  <r>
    <s v="1a278b1f-127f-4cab-8b29-a61200e6eb52"/>
    <x v="2"/>
    <x v="0"/>
    <x v="2"/>
    <x v="1"/>
    <x v="1"/>
    <x v="1"/>
    <n v="0"/>
    <n v="0"/>
    <n v="146843"/>
    <n v="44454049"/>
    <n v="0"/>
    <n v="0"/>
    <n v="0"/>
  </r>
  <r>
    <s v="1a278b1f-127f-4cab-8b29-a61200e6eb52"/>
    <x v="2"/>
    <x v="0"/>
    <x v="2"/>
    <x v="1"/>
    <x v="2"/>
    <x v="2"/>
    <n v="0"/>
    <n v="0"/>
    <n v="146843"/>
    <n v="44454049"/>
    <n v="0"/>
    <n v="0"/>
    <n v="0"/>
  </r>
  <r>
    <s v="1a278b1f-127f-4cab-8b29-a61200e6eb52"/>
    <x v="2"/>
    <x v="0"/>
    <x v="3"/>
    <x v="1"/>
    <x v="0"/>
    <x v="0"/>
    <n v="0"/>
    <n v="0"/>
    <n v="35800"/>
    <n v="11662430"/>
    <n v="0"/>
    <n v="0"/>
    <n v="0"/>
  </r>
  <r>
    <s v="1a278b1f-127f-4cab-8b29-a61200e6eb52"/>
    <x v="2"/>
    <x v="0"/>
    <x v="3"/>
    <x v="1"/>
    <x v="1"/>
    <x v="1"/>
    <n v="0"/>
    <n v="0"/>
    <n v="35800"/>
    <n v="11662430"/>
    <n v="0"/>
    <n v="0"/>
    <n v="0"/>
  </r>
  <r>
    <s v="1a278b1f-127f-4cab-8b29-a61200e6eb52"/>
    <x v="2"/>
    <x v="0"/>
    <x v="3"/>
    <x v="1"/>
    <x v="2"/>
    <x v="2"/>
    <n v="0"/>
    <n v="0"/>
    <n v="35800"/>
    <n v="11662430"/>
    <n v="0"/>
    <n v="0"/>
    <n v="0"/>
  </r>
  <r>
    <s v="1a278b1f-127f-4cab-8b29-a61200e6eb52"/>
    <x v="2"/>
    <x v="1"/>
    <x v="0"/>
    <x v="1"/>
    <x v="0"/>
    <x v="0"/>
    <n v="0"/>
    <n v="0"/>
    <n v="150716"/>
    <n v="41211479"/>
    <n v="0"/>
    <n v="0"/>
    <n v="0"/>
  </r>
  <r>
    <s v="1a278b1f-127f-4cab-8b29-a61200e6eb52"/>
    <x v="2"/>
    <x v="1"/>
    <x v="0"/>
    <x v="1"/>
    <x v="1"/>
    <x v="1"/>
    <n v="0"/>
    <n v="0"/>
    <n v="150716"/>
    <n v="41211479"/>
    <n v="0"/>
    <n v="0"/>
    <n v="0"/>
  </r>
  <r>
    <s v="1a278b1f-127f-4cab-8b29-a61200e6eb52"/>
    <x v="2"/>
    <x v="1"/>
    <x v="0"/>
    <x v="1"/>
    <x v="2"/>
    <x v="2"/>
    <n v="0"/>
    <n v="0"/>
    <n v="150716"/>
    <n v="41211479"/>
    <n v="0"/>
    <n v="0"/>
    <n v="0"/>
  </r>
  <r>
    <s v="1a278b1f-127f-4cab-8b29-a61200e6eb52"/>
    <x v="2"/>
    <x v="1"/>
    <x v="1"/>
    <x v="1"/>
    <x v="0"/>
    <x v="0"/>
    <n v="0"/>
    <n v="0"/>
    <n v="142733"/>
    <n v="38499755"/>
    <n v="0"/>
    <n v="0"/>
    <n v="0"/>
  </r>
  <r>
    <s v="1a278b1f-127f-4cab-8b29-a61200e6eb52"/>
    <x v="2"/>
    <x v="1"/>
    <x v="1"/>
    <x v="1"/>
    <x v="1"/>
    <x v="1"/>
    <n v="0"/>
    <n v="0"/>
    <n v="142733"/>
    <n v="38499755"/>
    <n v="0"/>
    <n v="0"/>
    <n v="0"/>
  </r>
  <r>
    <s v="1a278b1f-127f-4cab-8b29-a61200e6eb52"/>
    <x v="2"/>
    <x v="1"/>
    <x v="1"/>
    <x v="1"/>
    <x v="2"/>
    <x v="2"/>
    <n v="0"/>
    <n v="0"/>
    <n v="142733"/>
    <n v="38499755"/>
    <n v="0"/>
    <n v="0"/>
    <n v="0"/>
  </r>
  <r>
    <s v="1a278b1f-127f-4cab-8b29-a61200e6eb52"/>
    <x v="2"/>
    <x v="1"/>
    <x v="2"/>
    <x v="1"/>
    <x v="0"/>
    <x v="0"/>
    <n v="0"/>
    <n v="0"/>
    <n v="134154"/>
    <n v="40042106"/>
    <n v="0"/>
    <n v="0"/>
    <n v="0"/>
  </r>
  <r>
    <s v="1a278b1f-127f-4cab-8b29-a61200e6eb52"/>
    <x v="2"/>
    <x v="1"/>
    <x v="2"/>
    <x v="1"/>
    <x v="1"/>
    <x v="1"/>
    <n v="1"/>
    <n v="1"/>
    <n v="134154"/>
    <n v="40042106"/>
    <n v="0"/>
    <n v="0"/>
    <n v="1"/>
  </r>
  <r>
    <s v="1a278b1f-127f-4cab-8b29-a61200e6eb52"/>
    <x v="2"/>
    <x v="1"/>
    <x v="2"/>
    <x v="1"/>
    <x v="2"/>
    <x v="2"/>
    <n v="0"/>
    <n v="0"/>
    <n v="134154"/>
    <n v="40042106"/>
    <n v="0"/>
    <n v="0"/>
    <n v="0"/>
  </r>
  <r>
    <s v="1a278b1f-127f-4cab-8b29-a61200e6eb52"/>
    <x v="2"/>
    <x v="1"/>
    <x v="3"/>
    <x v="1"/>
    <x v="0"/>
    <x v="0"/>
    <n v="0"/>
    <n v="0"/>
    <n v="27800"/>
    <n v="8902804"/>
    <n v="0"/>
    <n v="0"/>
    <n v="0"/>
  </r>
  <r>
    <s v="1a278b1f-127f-4cab-8b29-a61200e6eb52"/>
    <x v="2"/>
    <x v="1"/>
    <x v="3"/>
    <x v="1"/>
    <x v="1"/>
    <x v="1"/>
    <n v="0"/>
    <n v="0"/>
    <n v="27800"/>
    <n v="8902804"/>
    <n v="0"/>
    <n v="0"/>
    <n v="0"/>
  </r>
  <r>
    <s v="1a278b1f-127f-4cab-8b29-a61200e6eb52"/>
    <x v="2"/>
    <x v="1"/>
    <x v="3"/>
    <x v="1"/>
    <x v="2"/>
    <x v="2"/>
    <n v="0"/>
    <n v="0"/>
    <n v="27800"/>
    <n v="8902804"/>
    <n v="0"/>
    <n v="0"/>
    <n v="0"/>
  </r>
  <r>
    <s v="1a278b1f-127f-4cab-8b29-a61200e6eb52"/>
    <x v="3"/>
    <x v="0"/>
    <x v="0"/>
    <x v="1"/>
    <x v="0"/>
    <x v="0"/>
    <n v="0"/>
    <n v="0"/>
    <n v="144130"/>
    <n v="39161733"/>
    <n v="0"/>
    <n v="0"/>
    <n v="0"/>
  </r>
  <r>
    <s v="1a278b1f-127f-4cab-8b29-a61200e6eb52"/>
    <x v="3"/>
    <x v="0"/>
    <x v="0"/>
    <x v="1"/>
    <x v="1"/>
    <x v="1"/>
    <n v="0"/>
    <n v="0"/>
    <n v="144130"/>
    <n v="39161733"/>
    <n v="0"/>
    <n v="0"/>
    <n v="0"/>
  </r>
  <r>
    <s v="1a278b1f-127f-4cab-8b29-a61200e6eb52"/>
    <x v="3"/>
    <x v="0"/>
    <x v="0"/>
    <x v="1"/>
    <x v="2"/>
    <x v="2"/>
    <n v="0"/>
    <n v="0"/>
    <n v="144130"/>
    <n v="39161733"/>
    <n v="0"/>
    <n v="0"/>
    <n v="0"/>
  </r>
  <r>
    <s v="1a278b1f-127f-4cab-8b29-a61200e6eb52"/>
    <x v="3"/>
    <x v="0"/>
    <x v="1"/>
    <x v="1"/>
    <x v="0"/>
    <x v="0"/>
    <n v="0"/>
    <n v="0"/>
    <n v="167489"/>
    <n v="44999575"/>
    <n v="0"/>
    <n v="0"/>
    <n v="0"/>
  </r>
  <r>
    <s v="1a278b1f-127f-4cab-8b29-a61200e6eb52"/>
    <x v="3"/>
    <x v="0"/>
    <x v="1"/>
    <x v="1"/>
    <x v="1"/>
    <x v="1"/>
    <n v="1"/>
    <n v="1"/>
    <n v="167489"/>
    <n v="44999575"/>
    <n v="0"/>
    <n v="0"/>
    <n v="1"/>
  </r>
  <r>
    <s v="1a278b1f-127f-4cab-8b29-a61200e6eb52"/>
    <x v="3"/>
    <x v="0"/>
    <x v="1"/>
    <x v="1"/>
    <x v="2"/>
    <x v="2"/>
    <n v="0"/>
    <n v="0"/>
    <n v="167489"/>
    <n v="44999575"/>
    <n v="0"/>
    <n v="0"/>
    <n v="0"/>
  </r>
  <r>
    <s v="1a278b1f-127f-4cab-8b29-a61200e6eb52"/>
    <x v="3"/>
    <x v="0"/>
    <x v="2"/>
    <x v="1"/>
    <x v="0"/>
    <x v="0"/>
    <n v="0"/>
    <n v="0"/>
    <n v="147835"/>
    <n v="44286375"/>
    <n v="0"/>
    <n v="0"/>
    <n v="0"/>
  </r>
  <r>
    <s v="1a278b1f-127f-4cab-8b29-a61200e6eb52"/>
    <x v="3"/>
    <x v="0"/>
    <x v="2"/>
    <x v="1"/>
    <x v="1"/>
    <x v="1"/>
    <n v="1"/>
    <n v="1"/>
    <n v="147835"/>
    <n v="44286375"/>
    <n v="0"/>
    <n v="0"/>
    <n v="1"/>
  </r>
  <r>
    <s v="1a278b1f-127f-4cab-8b29-a61200e6eb52"/>
    <x v="3"/>
    <x v="0"/>
    <x v="2"/>
    <x v="1"/>
    <x v="2"/>
    <x v="2"/>
    <n v="0"/>
    <n v="0"/>
    <n v="147835"/>
    <n v="44286375"/>
    <n v="0"/>
    <n v="0"/>
    <n v="0"/>
  </r>
  <r>
    <s v="1a278b1f-127f-4cab-8b29-a61200e6eb52"/>
    <x v="3"/>
    <x v="0"/>
    <x v="3"/>
    <x v="1"/>
    <x v="0"/>
    <x v="0"/>
    <n v="0"/>
    <n v="0"/>
    <n v="38464"/>
    <n v="12371618"/>
    <n v="0"/>
    <n v="0"/>
    <n v="0"/>
  </r>
  <r>
    <s v="1a278b1f-127f-4cab-8b29-a61200e6eb52"/>
    <x v="3"/>
    <x v="0"/>
    <x v="3"/>
    <x v="1"/>
    <x v="1"/>
    <x v="1"/>
    <n v="0"/>
    <n v="0"/>
    <n v="38464"/>
    <n v="12371618"/>
    <n v="0"/>
    <n v="0"/>
    <n v="0"/>
  </r>
  <r>
    <s v="1a278b1f-127f-4cab-8b29-a61200e6eb52"/>
    <x v="3"/>
    <x v="0"/>
    <x v="3"/>
    <x v="1"/>
    <x v="2"/>
    <x v="2"/>
    <n v="0"/>
    <n v="0"/>
    <n v="38464"/>
    <n v="12371618"/>
    <n v="0"/>
    <n v="0"/>
    <n v="0"/>
  </r>
  <r>
    <s v="1a278b1f-127f-4cab-8b29-a61200e6eb52"/>
    <x v="3"/>
    <x v="1"/>
    <x v="0"/>
    <x v="1"/>
    <x v="0"/>
    <x v="0"/>
    <n v="0"/>
    <n v="0"/>
    <n v="149810"/>
    <n v="40797642"/>
    <n v="0"/>
    <n v="0"/>
    <n v="0"/>
  </r>
  <r>
    <s v="1a278b1f-127f-4cab-8b29-a61200e6eb52"/>
    <x v="3"/>
    <x v="1"/>
    <x v="0"/>
    <x v="1"/>
    <x v="1"/>
    <x v="1"/>
    <n v="0"/>
    <n v="0"/>
    <n v="149810"/>
    <n v="40797642"/>
    <n v="0"/>
    <n v="0"/>
    <n v="0"/>
  </r>
  <r>
    <s v="1a278b1f-127f-4cab-8b29-a61200e6eb52"/>
    <x v="3"/>
    <x v="1"/>
    <x v="0"/>
    <x v="1"/>
    <x v="2"/>
    <x v="2"/>
    <n v="0"/>
    <n v="0"/>
    <n v="149810"/>
    <n v="40797642"/>
    <n v="0"/>
    <n v="0"/>
    <n v="0"/>
  </r>
  <r>
    <s v="1a278b1f-127f-4cab-8b29-a61200e6eb52"/>
    <x v="3"/>
    <x v="1"/>
    <x v="1"/>
    <x v="1"/>
    <x v="0"/>
    <x v="0"/>
    <n v="0"/>
    <n v="0"/>
    <n v="149346"/>
    <n v="39728166"/>
    <n v="0"/>
    <n v="0"/>
    <n v="0"/>
  </r>
  <r>
    <s v="1a278b1f-127f-4cab-8b29-a61200e6eb52"/>
    <x v="3"/>
    <x v="1"/>
    <x v="1"/>
    <x v="1"/>
    <x v="1"/>
    <x v="1"/>
    <n v="0"/>
    <n v="0"/>
    <n v="149346"/>
    <n v="39728166"/>
    <n v="0"/>
    <n v="0"/>
    <n v="0"/>
  </r>
  <r>
    <s v="1a278b1f-127f-4cab-8b29-a61200e6eb52"/>
    <x v="3"/>
    <x v="1"/>
    <x v="1"/>
    <x v="1"/>
    <x v="2"/>
    <x v="2"/>
    <n v="0"/>
    <n v="0"/>
    <n v="149346"/>
    <n v="39728166"/>
    <n v="0"/>
    <n v="0"/>
    <n v="0"/>
  </r>
  <r>
    <s v="1a278b1f-127f-4cab-8b29-a61200e6eb52"/>
    <x v="3"/>
    <x v="1"/>
    <x v="2"/>
    <x v="1"/>
    <x v="0"/>
    <x v="0"/>
    <n v="0"/>
    <n v="0"/>
    <n v="134420"/>
    <n v="39679287"/>
    <n v="0"/>
    <n v="0"/>
    <n v="0"/>
  </r>
  <r>
    <s v="1a278b1f-127f-4cab-8b29-a61200e6eb52"/>
    <x v="3"/>
    <x v="1"/>
    <x v="2"/>
    <x v="1"/>
    <x v="1"/>
    <x v="1"/>
    <n v="0"/>
    <n v="0"/>
    <n v="134420"/>
    <n v="39679287"/>
    <n v="0"/>
    <n v="0"/>
    <n v="0"/>
  </r>
  <r>
    <s v="1a278b1f-127f-4cab-8b29-a61200e6eb52"/>
    <x v="3"/>
    <x v="1"/>
    <x v="2"/>
    <x v="1"/>
    <x v="2"/>
    <x v="2"/>
    <n v="0"/>
    <n v="0"/>
    <n v="134420"/>
    <n v="39679287"/>
    <n v="0"/>
    <n v="0"/>
    <n v="0"/>
  </r>
  <r>
    <s v="1a278b1f-127f-4cab-8b29-a61200e6eb52"/>
    <x v="3"/>
    <x v="1"/>
    <x v="3"/>
    <x v="1"/>
    <x v="0"/>
    <x v="0"/>
    <n v="0"/>
    <n v="0"/>
    <n v="30309"/>
    <n v="9561738"/>
    <n v="0"/>
    <n v="0"/>
    <n v="0"/>
  </r>
  <r>
    <s v="1a278b1f-127f-4cab-8b29-a61200e6eb52"/>
    <x v="3"/>
    <x v="1"/>
    <x v="3"/>
    <x v="1"/>
    <x v="1"/>
    <x v="1"/>
    <n v="0"/>
    <n v="0"/>
    <n v="30309"/>
    <n v="9561738"/>
    <n v="0"/>
    <n v="0"/>
    <n v="0"/>
  </r>
  <r>
    <s v="1a278b1f-127f-4cab-8b29-a61200e6eb52"/>
    <x v="3"/>
    <x v="1"/>
    <x v="3"/>
    <x v="1"/>
    <x v="2"/>
    <x v="2"/>
    <n v="0"/>
    <n v="0"/>
    <n v="30309"/>
    <n v="9561738"/>
    <n v="0"/>
    <n v="0"/>
    <n v="0"/>
  </r>
  <r>
    <s v="1a278b1f-127f-4cab-8b29-a61200e6eb52"/>
    <x v="4"/>
    <x v="0"/>
    <x v="0"/>
    <x v="1"/>
    <x v="0"/>
    <x v="0"/>
    <n v="0"/>
    <n v="0"/>
    <n v="150592"/>
    <n v="38617270"/>
    <n v="0"/>
    <n v="0"/>
    <n v="0"/>
  </r>
  <r>
    <s v="1a278b1f-127f-4cab-8b29-a61200e6eb52"/>
    <x v="4"/>
    <x v="0"/>
    <x v="0"/>
    <x v="1"/>
    <x v="1"/>
    <x v="1"/>
    <n v="0"/>
    <n v="0"/>
    <n v="150592"/>
    <n v="38617270"/>
    <n v="0"/>
    <n v="0"/>
    <n v="0"/>
  </r>
  <r>
    <s v="1a278b1f-127f-4cab-8b29-a61200e6eb52"/>
    <x v="4"/>
    <x v="0"/>
    <x v="0"/>
    <x v="1"/>
    <x v="2"/>
    <x v="2"/>
    <n v="0"/>
    <n v="0"/>
    <n v="150592"/>
    <n v="38617270"/>
    <n v="0"/>
    <n v="0"/>
    <n v="0"/>
  </r>
  <r>
    <s v="1a278b1f-127f-4cab-8b29-a61200e6eb52"/>
    <x v="4"/>
    <x v="0"/>
    <x v="1"/>
    <x v="1"/>
    <x v="0"/>
    <x v="0"/>
    <n v="0"/>
    <n v="0"/>
    <n v="175086"/>
    <n v="44639138"/>
    <n v="0"/>
    <n v="0"/>
    <n v="0"/>
  </r>
  <r>
    <s v="1a278b1f-127f-4cab-8b29-a61200e6eb52"/>
    <x v="4"/>
    <x v="0"/>
    <x v="1"/>
    <x v="1"/>
    <x v="1"/>
    <x v="1"/>
    <n v="1"/>
    <n v="1"/>
    <n v="175086"/>
    <n v="44639138"/>
    <n v="0"/>
    <n v="0"/>
    <n v="1"/>
  </r>
  <r>
    <s v="1a278b1f-127f-4cab-8b29-a61200e6eb52"/>
    <x v="4"/>
    <x v="0"/>
    <x v="1"/>
    <x v="1"/>
    <x v="2"/>
    <x v="2"/>
    <n v="0"/>
    <n v="0"/>
    <n v="175086"/>
    <n v="44639138"/>
    <n v="0"/>
    <n v="0"/>
    <n v="0"/>
  </r>
  <r>
    <s v="1a278b1f-127f-4cab-8b29-a61200e6eb52"/>
    <x v="4"/>
    <x v="0"/>
    <x v="2"/>
    <x v="1"/>
    <x v="0"/>
    <x v="0"/>
    <n v="0"/>
    <n v="0"/>
    <n v="147262"/>
    <n v="42741553"/>
    <n v="0"/>
    <n v="0"/>
    <n v="0"/>
  </r>
  <r>
    <s v="1a278b1f-127f-4cab-8b29-a61200e6eb52"/>
    <x v="4"/>
    <x v="0"/>
    <x v="2"/>
    <x v="1"/>
    <x v="1"/>
    <x v="1"/>
    <n v="0"/>
    <n v="0"/>
    <n v="147262"/>
    <n v="42741553"/>
    <n v="0"/>
    <n v="0"/>
    <n v="0"/>
  </r>
  <r>
    <s v="1a278b1f-127f-4cab-8b29-a61200e6eb52"/>
    <x v="4"/>
    <x v="0"/>
    <x v="2"/>
    <x v="1"/>
    <x v="2"/>
    <x v="2"/>
    <n v="0"/>
    <n v="0"/>
    <n v="147262"/>
    <n v="42741553"/>
    <n v="0"/>
    <n v="0"/>
    <n v="0"/>
  </r>
  <r>
    <s v="1a278b1f-127f-4cab-8b29-a61200e6eb52"/>
    <x v="4"/>
    <x v="0"/>
    <x v="3"/>
    <x v="1"/>
    <x v="0"/>
    <x v="0"/>
    <n v="0"/>
    <n v="0"/>
    <n v="40119"/>
    <n v="13014133"/>
    <n v="0"/>
    <n v="0"/>
    <n v="0"/>
  </r>
  <r>
    <s v="1a278b1f-127f-4cab-8b29-a61200e6eb52"/>
    <x v="4"/>
    <x v="0"/>
    <x v="3"/>
    <x v="1"/>
    <x v="1"/>
    <x v="1"/>
    <n v="0"/>
    <n v="0"/>
    <n v="40119"/>
    <n v="13014133"/>
    <n v="0"/>
    <n v="0"/>
    <n v="0"/>
  </r>
  <r>
    <s v="1a278b1f-127f-4cab-8b29-a61200e6eb52"/>
    <x v="4"/>
    <x v="0"/>
    <x v="3"/>
    <x v="1"/>
    <x v="2"/>
    <x v="2"/>
    <n v="0"/>
    <n v="0"/>
    <n v="40119"/>
    <n v="13014133"/>
    <n v="0"/>
    <n v="0"/>
    <n v="0"/>
  </r>
  <r>
    <s v="1a278b1f-127f-4cab-8b29-a61200e6eb52"/>
    <x v="4"/>
    <x v="1"/>
    <x v="0"/>
    <x v="1"/>
    <x v="0"/>
    <x v="0"/>
    <n v="0"/>
    <n v="0"/>
    <n v="156467"/>
    <n v="40338793"/>
    <n v="0"/>
    <n v="0"/>
    <n v="0"/>
  </r>
  <r>
    <s v="1a278b1f-127f-4cab-8b29-a61200e6eb52"/>
    <x v="4"/>
    <x v="1"/>
    <x v="0"/>
    <x v="1"/>
    <x v="1"/>
    <x v="1"/>
    <n v="0"/>
    <n v="0"/>
    <n v="156467"/>
    <n v="40338793"/>
    <n v="0"/>
    <n v="0"/>
    <n v="0"/>
  </r>
  <r>
    <s v="1a278b1f-127f-4cab-8b29-a61200e6eb52"/>
    <x v="4"/>
    <x v="1"/>
    <x v="0"/>
    <x v="1"/>
    <x v="2"/>
    <x v="2"/>
    <n v="0"/>
    <n v="0"/>
    <n v="156467"/>
    <n v="40338793"/>
    <n v="0"/>
    <n v="0"/>
    <n v="0"/>
  </r>
  <r>
    <s v="1a278b1f-127f-4cab-8b29-a61200e6eb52"/>
    <x v="4"/>
    <x v="1"/>
    <x v="1"/>
    <x v="1"/>
    <x v="0"/>
    <x v="0"/>
    <n v="0"/>
    <n v="0"/>
    <n v="155201"/>
    <n v="40368151"/>
    <n v="0"/>
    <n v="0"/>
    <n v="0"/>
  </r>
  <r>
    <s v="1a278b1f-127f-4cab-8b29-a61200e6eb52"/>
    <x v="4"/>
    <x v="1"/>
    <x v="1"/>
    <x v="1"/>
    <x v="1"/>
    <x v="1"/>
    <n v="0"/>
    <n v="0"/>
    <n v="155201"/>
    <n v="40368151"/>
    <n v="0"/>
    <n v="0"/>
    <n v="0"/>
  </r>
  <r>
    <s v="1a278b1f-127f-4cab-8b29-a61200e6eb52"/>
    <x v="4"/>
    <x v="1"/>
    <x v="1"/>
    <x v="1"/>
    <x v="2"/>
    <x v="2"/>
    <n v="0"/>
    <n v="0"/>
    <n v="155201"/>
    <n v="40368151"/>
    <n v="0"/>
    <n v="0"/>
    <n v="0"/>
  </r>
  <r>
    <s v="1a278b1f-127f-4cab-8b29-a61200e6eb52"/>
    <x v="4"/>
    <x v="1"/>
    <x v="2"/>
    <x v="1"/>
    <x v="0"/>
    <x v="0"/>
    <n v="0"/>
    <n v="0"/>
    <n v="134261"/>
    <n v="39016343"/>
    <n v="0"/>
    <n v="0"/>
    <n v="0"/>
  </r>
  <r>
    <s v="1a278b1f-127f-4cab-8b29-a61200e6eb52"/>
    <x v="4"/>
    <x v="1"/>
    <x v="2"/>
    <x v="1"/>
    <x v="1"/>
    <x v="1"/>
    <n v="0"/>
    <n v="0"/>
    <n v="134261"/>
    <n v="39016343"/>
    <n v="0"/>
    <n v="0"/>
    <n v="0"/>
  </r>
  <r>
    <s v="1a278b1f-127f-4cab-8b29-a61200e6eb52"/>
    <x v="4"/>
    <x v="1"/>
    <x v="2"/>
    <x v="1"/>
    <x v="2"/>
    <x v="2"/>
    <n v="0"/>
    <n v="0"/>
    <n v="134261"/>
    <n v="39016343"/>
    <n v="0"/>
    <n v="0"/>
    <n v="0"/>
  </r>
  <r>
    <s v="1a278b1f-127f-4cab-8b29-a61200e6eb52"/>
    <x v="4"/>
    <x v="1"/>
    <x v="3"/>
    <x v="1"/>
    <x v="0"/>
    <x v="0"/>
    <n v="0"/>
    <n v="0"/>
    <n v="31977"/>
    <n v="10259491"/>
    <n v="0"/>
    <n v="0"/>
    <n v="0"/>
  </r>
  <r>
    <s v="1a278b1f-127f-4cab-8b29-a61200e6eb52"/>
    <x v="4"/>
    <x v="1"/>
    <x v="3"/>
    <x v="1"/>
    <x v="1"/>
    <x v="1"/>
    <n v="0"/>
    <n v="0"/>
    <n v="31977"/>
    <n v="10259491"/>
    <n v="0"/>
    <n v="0"/>
    <n v="0"/>
  </r>
  <r>
    <s v="1a278b1f-127f-4cab-8b29-a61200e6eb52"/>
    <x v="4"/>
    <x v="1"/>
    <x v="3"/>
    <x v="1"/>
    <x v="2"/>
    <x v="2"/>
    <n v="0"/>
    <n v="0"/>
    <n v="31977"/>
    <n v="10259491"/>
    <n v="0"/>
    <n v="0"/>
    <n v="0"/>
  </r>
  <r>
    <s v="1a278b1f-127f-4cab-8b29-a61200e6eb52"/>
    <x v="5"/>
    <x v="0"/>
    <x v="0"/>
    <x v="1"/>
    <x v="0"/>
    <x v="0"/>
    <n v="0"/>
    <n v="0"/>
    <n v="144589"/>
    <n v="39857753"/>
    <n v="0"/>
    <n v="0"/>
    <n v="0"/>
  </r>
  <r>
    <s v="1a278b1f-127f-4cab-8b29-a61200e6eb52"/>
    <x v="5"/>
    <x v="0"/>
    <x v="0"/>
    <x v="1"/>
    <x v="1"/>
    <x v="1"/>
    <n v="0"/>
    <n v="0"/>
    <n v="144589"/>
    <n v="39857753"/>
    <n v="0"/>
    <n v="0"/>
    <n v="0"/>
  </r>
  <r>
    <s v="1a278b1f-127f-4cab-8b29-a61200e6eb52"/>
    <x v="5"/>
    <x v="0"/>
    <x v="0"/>
    <x v="1"/>
    <x v="2"/>
    <x v="2"/>
    <n v="0"/>
    <n v="0"/>
    <n v="144589"/>
    <n v="39857753"/>
    <n v="0"/>
    <n v="0"/>
    <n v="0"/>
  </r>
  <r>
    <s v="1a278b1f-127f-4cab-8b29-a61200e6eb52"/>
    <x v="5"/>
    <x v="0"/>
    <x v="1"/>
    <x v="1"/>
    <x v="0"/>
    <x v="0"/>
    <n v="0"/>
    <n v="0"/>
    <n v="169704"/>
    <n v="45960486"/>
    <n v="0"/>
    <n v="0"/>
    <n v="0"/>
  </r>
  <r>
    <s v="1a278b1f-127f-4cab-8b29-a61200e6eb52"/>
    <x v="5"/>
    <x v="0"/>
    <x v="1"/>
    <x v="1"/>
    <x v="1"/>
    <x v="1"/>
    <n v="0"/>
    <n v="0"/>
    <n v="169704"/>
    <n v="45960486"/>
    <n v="0"/>
    <n v="0"/>
    <n v="0"/>
  </r>
  <r>
    <s v="1a278b1f-127f-4cab-8b29-a61200e6eb52"/>
    <x v="5"/>
    <x v="0"/>
    <x v="1"/>
    <x v="1"/>
    <x v="2"/>
    <x v="2"/>
    <n v="0"/>
    <n v="0"/>
    <n v="169704"/>
    <n v="45960486"/>
    <n v="0"/>
    <n v="0"/>
    <n v="0"/>
  </r>
  <r>
    <s v="1a278b1f-127f-4cab-8b29-a61200e6eb52"/>
    <x v="5"/>
    <x v="0"/>
    <x v="2"/>
    <x v="1"/>
    <x v="0"/>
    <x v="0"/>
    <n v="0"/>
    <n v="0"/>
    <n v="142220"/>
    <n v="43644325"/>
    <n v="0"/>
    <n v="0"/>
    <n v="0"/>
  </r>
  <r>
    <s v="1a278b1f-127f-4cab-8b29-a61200e6eb52"/>
    <x v="5"/>
    <x v="0"/>
    <x v="2"/>
    <x v="1"/>
    <x v="1"/>
    <x v="1"/>
    <n v="1"/>
    <n v="1"/>
    <n v="142220"/>
    <n v="43644325"/>
    <n v="0"/>
    <n v="0"/>
    <n v="1"/>
  </r>
  <r>
    <s v="1a278b1f-127f-4cab-8b29-a61200e6eb52"/>
    <x v="5"/>
    <x v="0"/>
    <x v="2"/>
    <x v="1"/>
    <x v="2"/>
    <x v="2"/>
    <n v="0"/>
    <n v="0"/>
    <n v="142220"/>
    <n v="43644325"/>
    <n v="0"/>
    <n v="0"/>
    <n v="0"/>
  </r>
  <r>
    <s v="1a278b1f-127f-4cab-8b29-a61200e6eb52"/>
    <x v="5"/>
    <x v="0"/>
    <x v="3"/>
    <x v="1"/>
    <x v="0"/>
    <x v="0"/>
    <n v="0"/>
    <n v="0"/>
    <n v="41232"/>
    <n v="13156735"/>
    <n v="0"/>
    <n v="0"/>
    <n v="0"/>
  </r>
  <r>
    <s v="1a278b1f-127f-4cab-8b29-a61200e6eb52"/>
    <x v="5"/>
    <x v="0"/>
    <x v="3"/>
    <x v="1"/>
    <x v="1"/>
    <x v="1"/>
    <n v="0"/>
    <n v="0"/>
    <n v="41232"/>
    <n v="13156735"/>
    <n v="0"/>
    <n v="0"/>
    <n v="0"/>
  </r>
  <r>
    <s v="1a278b1f-127f-4cab-8b29-a61200e6eb52"/>
    <x v="5"/>
    <x v="0"/>
    <x v="3"/>
    <x v="1"/>
    <x v="2"/>
    <x v="2"/>
    <n v="0"/>
    <n v="0"/>
    <n v="41232"/>
    <n v="13156735"/>
    <n v="0"/>
    <n v="0"/>
    <n v="0"/>
  </r>
  <r>
    <s v="1a278b1f-127f-4cab-8b29-a61200e6eb52"/>
    <x v="5"/>
    <x v="1"/>
    <x v="0"/>
    <x v="1"/>
    <x v="0"/>
    <x v="0"/>
    <n v="0"/>
    <n v="0"/>
    <n v="150737"/>
    <n v="41745166"/>
    <n v="0"/>
    <n v="0"/>
    <n v="0"/>
  </r>
  <r>
    <s v="1a278b1f-127f-4cab-8b29-a61200e6eb52"/>
    <x v="5"/>
    <x v="1"/>
    <x v="0"/>
    <x v="1"/>
    <x v="1"/>
    <x v="1"/>
    <n v="0"/>
    <n v="0"/>
    <n v="150737"/>
    <n v="41745166"/>
    <n v="0"/>
    <n v="0"/>
    <n v="0"/>
  </r>
  <r>
    <s v="1a278b1f-127f-4cab-8b29-a61200e6eb52"/>
    <x v="5"/>
    <x v="1"/>
    <x v="0"/>
    <x v="1"/>
    <x v="2"/>
    <x v="2"/>
    <n v="0"/>
    <n v="0"/>
    <n v="150737"/>
    <n v="41745166"/>
    <n v="0"/>
    <n v="0"/>
    <n v="0"/>
  </r>
  <r>
    <s v="1a278b1f-127f-4cab-8b29-a61200e6eb52"/>
    <x v="5"/>
    <x v="1"/>
    <x v="1"/>
    <x v="1"/>
    <x v="0"/>
    <x v="0"/>
    <n v="0"/>
    <n v="0"/>
    <n v="154328"/>
    <n v="41922526"/>
    <n v="0"/>
    <n v="0"/>
    <n v="0"/>
  </r>
  <r>
    <s v="1a278b1f-127f-4cab-8b29-a61200e6eb52"/>
    <x v="5"/>
    <x v="1"/>
    <x v="1"/>
    <x v="1"/>
    <x v="1"/>
    <x v="1"/>
    <n v="0"/>
    <n v="0"/>
    <n v="154328"/>
    <n v="41922526"/>
    <n v="0"/>
    <n v="0"/>
    <n v="0"/>
  </r>
  <r>
    <s v="1a278b1f-127f-4cab-8b29-a61200e6eb52"/>
    <x v="5"/>
    <x v="1"/>
    <x v="1"/>
    <x v="1"/>
    <x v="2"/>
    <x v="2"/>
    <n v="0"/>
    <n v="0"/>
    <n v="154328"/>
    <n v="41922526"/>
    <n v="0"/>
    <n v="0"/>
    <n v="0"/>
  </r>
  <r>
    <s v="1a278b1f-127f-4cab-8b29-a61200e6eb52"/>
    <x v="5"/>
    <x v="1"/>
    <x v="2"/>
    <x v="1"/>
    <x v="0"/>
    <x v="0"/>
    <n v="0"/>
    <n v="0"/>
    <n v="132785"/>
    <n v="40394626"/>
    <n v="0"/>
    <n v="0"/>
    <n v="0"/>
  </r>
  <r>
    <s v="1a278b1f-127f-4cab-8b29-a61200e6eb52"/>
    <x v="5"/>
    <x v="1"/>
    <x v="2"/>
    <x v="1"/>
    <x v="1"/>
    <x v="1"/>
    <n v="0"/>
    <n v="0"/>
    <n v="132785"/>
    <n v="40394626"/>
    <n v="0"/>
    <n v="0"/>
    <n v="0"/>
  </r>
  <r>
    <s v="1a278b1f-127f-4cab-8b29-a61200e6eb52"/>
    <x v="5"/>
    <x v="1"/>
    <x v="2"/>
    <x v="1"/>
    <x v="2"/>
    <x v="2"/>
    <n v="0"/>
    <n v="0"/>
    <n v="132785"/>
    <n v="40394626"/>
    <n v="0"/>
    <n v="0"/>
    <n v="0"/>
  </r>
  <r>
    <s v="1a278b1f-127f-4cab-8b29-a61200e6eb52"/>
    <x v="5"/>
    <x v="1"/>
    <x v="3"/>
    <x v="1"/>
    <x v="0"/>
    <x v="0"/>
    <n v="0"/>
    <n v="0"/>
    <n v="33014"/>
    <n v="10353518"/>
    <n v="0"/>
    <n v="0"/>
    <n v="0"/>
  </r>
  <r>
    <s v="1a278b1f-127f-4cab-8b29-a61200e6eb52"/>
    <x v="5"/>
    <x v="1"/>
    <x v="3"/>
    <x v="1"/>
    <x v="1"/>
    <x v="1"/>
    <n v="1"/>
    <n v="1"/>
    <n v="33014"/>
    <n v="10353518"/>
    <n v="0"/>
    <n v="0"/>
    <n v="1"/>
  </r>
  <r>
    <s v="1a278b1f-127f-4cab-8b29-a61200e6eb52"/>
    <x v="5"/>
    <x v="1"/>
    <x v="3"/>
    <x v="1"/>
    <x v="2"/>
    <x v="2"/>
    <n v="0"/>
    <n v="0"/>
    <n v="33014"/>
    <n v="10353518"/>
    <n v="0"/>
    <n v="0"/>
    <n v="0"/>
  </r>
  <r>
    <s v="1a278b1f-127f-4cab-8b29-a61200e6eb52"/>
    <x v="6"/>
    <x v="0"/>
    <x v="0"/>
    <x v="1"/>
    <x v="0"/>
    <x v="0"/>
    <n v="0"/>
    <n v="0"/>
    <n v="158205"/>
    <n v="44265033"/>
    <n v="0"/>
    <n v="0"/>
    <n v="0"/>
  </r>
  <r>
    <s v="1a278b1f-127f-4cab-8b29-a61200e6eb52"/>
    <x v="6"/>
    <x v="0"/>
    <x v="0"/>
    <x v="1"/>
    <x v="1"/>
    <x v="1"/>
    <n v="0"/>
    <n v="0"/>
    <n v="158205"/>
    <n v="44265033"/>
    <n v="0"/>
    <n v="0"/>
    <n v="0"/>
  </r>
  <r>
    <s v="1a278b1f-127f-4cab-8b29-a61200e6eb52"/>
    <x v="6"/>
    <x v="0"/>
    <x v="0"/>
    <x v="1"/>
    <x v="2"/>
    <x v="2"/>
    <n v="0"/>
    <n v="0"/>
    <n v="158205"/>
    <n v="44265033"/>
    <n v="0"/>
    <n v="0"/>
    <n v="0"/>
  </r>
  <r>
    <s v="1a278b1f-127f-4cab-8b29-a61200e6eb52"/>
    <x v="6"/>
    <x v="0"/>
    <x v="1"/>
    <x v="1"/>
    <x v="0"/>
    <x v="0"/>
    <n v="0"/>
    <n v="0"/>
    <n v="187793"/>
    <n v="51253614"/>
    <n v="0"/>
    <n v="0"/>
    <n v="0"/>
  </r>
  <r>
    <s v="1a278b1f-127f-4cab-8b29-a61200e6eb52"/>
    <x v="6"/>
    <x v="0"/>
    <x v="1"/>
    <x v="1"/>
    <x v="1"/>
    <x v="1"/>
    <n v="0"/>
    <n v="0"/>
    <n v="187793"/>
    <n v="51253614"/>
    <n v="0"/>
    <n v="0"/>
    <n v="0"/>
  </r>
  <r>
    <s v="1a278b1f-127f-4cab-8b29-a61200e6eb52"/>
    <x v="6"/>
    <x v="0"/>
    <x v="1"/>
    <x v="1"/>
    <x v="2"/>
    <x v="2"/>
    <n v="0"/>
    <n v="0"/>
    <n v="187793"/>
    <n v="51253614"/>
    <n v="0"/>
    <n v="0"/>
    <n v="0"/>
  </r>
  <r>
    <s v="1a278b1f-127f-4cab-8b29-a61200e6eb52"/>
    <x v="6"/>
    <x v="0"/>
    <x v="2"/>
    <x v="1"/>
    <x v="0"/>
    <x v="0"/>
    <n v="0"/>
    <n v="0"/>
    <n v="157400"/>
    <n v="47515361"/>
    <n v="0"/>
    <n v="0"/>
    <n v="0"/>
  </r>
  <r>
    <s v="1a278b1f-127f-4cab-8b29-a61200e6eb52"/>
    <x v="6"/>
    <x v="0"/>
    <x v="2"/>
    <x v="1"/>
    <x v="1"/>
    <x v="1"/>
    <n v="2"/>
    <n v="2"/>
    <n v="157400"/>
    <n v="47515361"/>
    <n v="0"/>
    <n v="0"/>
    <n v="1"/>
  </r>
  <r>
    <s v="1a278b1f-127f-4cab-8b29-a61200e6eb52"/>
    <x v="6"/>
    <x v="0"/>
    <x v="2"/>
    <x v="1"/>
    <x v="2"/>
    <x v="2"/>
    <n v="0"/>
    <n v="0"/>
    <n v="157400"/>
    <n v="47515361"/>
    <n v="0"/>
    <n v="0"/>
    <n v="0"/>
  </r>
  <r>
    <s v="1a278b1f-127f-4cab-8b29-a61200e6eb52"/>
    <x v="6"/>
    <x v="0"/>
    <x v="3"/>
    <x v="1"/>
    <x v="0"/>
    <x v="0"/>
    <n v="0"/>
    <n v="0"/>
    <n v="41976"/>
    <n v="13733835"/>
    <n v="0"/>
    <n v="0"/>
    <n v="0"/>
  </r>
  <r>
    <s v="1a278b1f-127f-4cab-8b29-a61200e6eb52"/>
    <x v="6"/>
    <x v="0"/>
    <x v="3"/>
    <x v="1"/>
    <x v="1"/>
    <x v="1"/>
    <n v="0"/>
    <n v="0"/>
    <n v="41976"/>
    <n v="13733835"/>
    <n v="0"/>
    <n v="0"/>
    <n v="0"/>
  </r>
  <r>
    <s v="1a278b1f-127f-4cab-8b29-a61200e6eb52"/>
    <x v="6"/>
    <x v="0"/>
    <x v="3"/>
    <x v="1"/>
    <x v="2"/>
    <x v="2"/>
    <n v="0"/>
    <n v="0"/>
    <n v="41976"/>
    <n v="13733835"/>
    <n v="0"/>
    <n v="0"/>
    <n v="0"/>
  </r>
  <r>
    <s v="1a278b1f-127f-4cab-8b29-a61200e6eb52"/>
    <x v="6"/>
    <x v="1"/>
    <x v="0"/>
    <x v="1"/>
    <x v="0"/>
    <x v="0"/>
    <n v="0"/>
    <n v="0"/>
    <n v="164920"/>
    <n v="46211625"/>
    <n v="0"/>
    <n v="0"/>
    <n v="0"/>
  </r>
  <r>
    <s v="1a278b1f-127f-4cab-8b29-a61200e6eb52"/>
    <x v="6"/>
    <x v="1"/>
    <x v="0"/>
    <x v="1"/>
    <x v="1"/>
    <x v="1"/>
    <n v="0"/>
    <n v="0"/>
    <n v="164920"/>
    <n v="46211625"/>
    <n v="0"/>
    <n v="0"/>
    <n v="0"/>
  </r>
  <r>
    <s v="1a278b1f-127f-4cab-8b29-a61200e6eb52"/>
    <x v="6"/>
    <x v="1"/>
    <x v="0"/>
    <x v="1"/>
    <x v="2"/>
    <x v="2"/>
    <n v="0"/>
    <n v="0"/>
    <n v="164920"/>
    <n v="46211625"/>
    <n v="0"/>
    <n v="0"/>
    <n v="0"/>
  </r>
  <r>
    <s v="1a278b1f-127f-4cab-8b29-a61200e6eb52"/>
    <x v="6"/>
    <x v="1"/>
    <x v="1"/>
    <x v="1"/>
    <x v="0"/>
    <x v="0"/>
    <n v="0"/>
    <n v="0"/>
    <n v="173477"/>
    <n v="46923582"/>
    <n v="0"/>
    <n v="0"/>
    <n v="0"/>
  </r>
  <r>
    <s v="1a278b1f-127f-4cab-8b29-a61200e6eb52"/>
    <x v="6"/>
    <x v="1"/>
    <x v="1"/>
    <x v="1"/>
    <x v="1"/>
    <x v="1"/>
    <n v="0"/>
    <n v="0"/>
    <n v="173477"/>
    <n v="46923582"/>
    <n v="0"/>
    <n v="0"/>
    <n v="0"/>
  </r>
  <r>
    <s v="1a278b1f-127f-4cab-8b29-a61200e6eb52"/>
    <x v="6"/>
    <x v="1"/>
    <x v="1"/>
    <x v="1"/>
    <x v="2"/>
    <x v="2"/>
    <n v="0"/>
    <n v="0"/>
    <n v="173477"/>
    <n v="46923582"/>
    <n v="0"/>
    <n v="0"/>
    <n v="0"/>
  </r>
  <r>
    <s v="1a278b1f-127f-4cab-8b29-a61200e6eb52"/>
    <x v="6"/>
    <x v="1"/>
    <x v="2"/>
    <x v="1"/>
    <x v="0"/>
    <x v="0"/>
    <n v="0"/>
    <n v="0"/>
    <n v="148559"/>
    <n v="44354888"/>
    <n v="0"/>
    <n v="0"/>
    <n v="0"/>
  </r>
  <r>
    <s v="1a278b1f-127f-4cab-8b29-a61200e6eb52"/>
    <x v="6"/>
    <x v="1"/>
    <x v="2"/>
    <x v="1"/>
    <x v="1"/>
    <x v="1"/>
    <n v="0"/>
    <n v="0"/>
    <n v="148559"/>
    <n v="44354888"/>
    <n v="0"/>
    <n v="0"/>
    <n v="0"/>
  </r>
  <r>
    <s v="1a278b1f-127f-4cab-8b29-a61200e6eb52"/>
    <x v="6"/>
    <x v="1"/>
    <x v="2"/>
    <x v="1"/>
    <x v="2"/>
    <x v="2"/>
    <n v="0"/>
    <n v="0"/>
    <n v="148559"/>
    <n v="44354888"/>
    <n v="0"/>
    <n v="0"/>
    <n v="0"/>
  </r>
  <r>
    <s v="1a278b1f-127f-4cab-8b29-a61200e6eb52"/>
    <x v="6"/>
    <x v="1"/>
    <x v="3"/>
    <x v="1"/>
    <x v="0"/>
    <x v="0"/>
    <n v="0"/>
    <n v="0"/>
    <n v="33904"/>
    <n v="11013952"/>
    <n v="0"/>
    <n v="0"/>
    <n v="0"/>
  </r>
  <r>
    <s v="1a278b1f-127f-4cab-8b29-a61200e6eb52"/>
    <x v="6"/>
    <x v="1"/>
    <x v="3"/>
    <x v="1"/>
    <x v="1"/>
    <x v="1"/>
    <n v="0"/>
    <n v="0"/>
    <n v="33904"/>
    <n v="11013952"/>
    <n v="0"/>
    <n v="0"/>
    <n v="0"/>
  </r>
  <r>
    <s v="1a278b1f-127f-4cab-8b29-a61200e6eb52"/>
    <x v="6"/>
    <x v="1"/>
    <x v="3"/>
    <x v="1"/>
    <x v="2"/>
    <x v="2"/>
    <n v="0"/>
    <n v="0"/>
    <n v="33904"/>
    <n v="11013952"/>
    <n v="0"/>
    <n v="0"/>
    <n v="0"/>
  </r>
  <r>
    <s v="1a278b1f-127f-4cab-8b29-a61200e6eb52"/>
    <x v="7"/>
    <x v="0"/>
    <x v="0"/>
    <x v="1"/>
    <x v="0"/>
    <x v="0"/>
    <n v="0"/>
    <n v="0"/>
    <n v="139838"/>
    <n v="11002062"/>
    <n v="0"/>
    <n v="0"/>
    <n v="0"/>
  </r>
  <r>
    <s v="1a278b1f-127f-4cab-8b29-a61200e6eb52"/>
    <x v="7"/>
    <x v="0"/>
    <x v="0"/>
    <x v="1"/>
    <x v="1"/>
    <x v="1"/>
    <n v="0"/>
    <n v="0"/>
    <n v="139838"/>
    <n v="11002062"/>
    <n v="0"/>
    <n v="0"/>
    <n v="0"/>
  </r>
  <r>
    <s v="1a278b1f-127f-4cab-8b29-a61200e6eb52"/>
    <x v="7"/>
    <x v="0"/>
    <x v="0"/>
    <x v="1"/>
    <x v="2"/>
    <x v="2"/>
    <n v="0"/>
    <n v="0"/>
    <n v="139838"/>
    <n v="11002062"/>
    <n v="0"/>
    <n v="0"/>
    <n v="0"/>
  </r>
  <r>
    <s v="1a278b1f-127f-4cab-8b29-a61200e6eb52"/>
    <x v="7"/>
    <x v="0"/>
    <x v="1"/>
    <x v="1"/>
    <x v="0"/>
    <x v="0"/>
    <n v="0"/>
    <n v="0"/>
    <n v="169412"/>
    <n v="13188221"/>
    <n v="0"/>
    <n v="0"/>
    <n v="0"/>
  </r>
  <r>
    <s v="1a278b1f-127f-4cab-8b29-a61200e6eb52"/>
    <x v="7"/>
    <x v="0"/>
    <x v="1"/>
    <x v="1"/>
    <x v="1"/>
    <x v="1"/>
    <n v="0"/>
    <n v="0"/>
    <n v="169412"/>
    <n v="13188221"/>
    <n v="0"/>
    <n v="0"/>
    <n v="0"/>
  </r>
  <r>
    <s v="1a278b1f-127f-4cab-8b29-a61200e6eb52"/>
    <x v="7"/>
    <x v="0"/>
    <x v="1"/>
    <x v="1"/>
    <x v="2"/>
    <x v="2"/>
    <n v="0"/>
    <n v="0"/>
    <n v="169412"/>
    <n v="13188221"/>
    <n v="0"/>
    <n v="0"/>
    <n v="0"/>
  </r>
  <r>
    <s v="1a278b1f-127f-4cab-8b29-a61200e6eb52"/>
    <x v="7"/>
    <x v="0"/>
    <x v="2"/>
    <x v="1"/>
    <x v="0"/>
    <x v="0"/>
    <n v="0"/>
    <n v="0"/>
    <n v="153200"/>
    <n v="12216866"/>
    <n v="0"/>
    <n v="0"/>
    <n v="0"/>
  </r>
  <r>
    <s v="1a278b1f-127f-4cab-8b29-a61200e6eb52"/>
    <x v="7"/>
    <x v="0"/>
    <x v="2"/>
    <x v="1"/>
    <x v="1"/>
    <x v="1"/>
    <n v="0"/>
    <n v="0"/>
    <n v="153200"/>
    <n v="12216866"/>
    <n v="0"/>
    <n v="0"/>
    <n v="0"/>
  </r>
  <r>
    <s v="1a278b1f-127f-4cab-8b29-a61200e6eb52"/>
    <x v="7"/>
    <x v="0"/>
    <x v="2"/>
    <x v="1"/>
    <x v="2"/>
    <x v="2"/>
    <n v="0"/>
    <n v="0"/>
    <n v="153200"/>
    <n v="12216866"/>
    <n v="0"/>
    <n v="0"/>
    <n v="0"/>
  </r>
  <r>
    <s v="1a278b1f-127f-4cab-8b29-a61200e6eb52"/>
    <x v="7"/>
    <x v="0"/>
    <x v="3"/>
    <x v="1"/>
    <x v="0"/>
    <x v="0"/>
    <n v="0"/>
    <n v="0"/>
    <n v="42897"/>
    <n v="3692115"/>
    <n v="0"/>
    <n v="0"/>
    <n v="0"/>
  </r>
  <r>
    <s v="1a278b1f-127f-4cab-8b29-a61200e6eb52"/>
    <x v="7"/>
    <x v="0"/>
    <x v="3"/>
    <x v="1"/>
    <x v="1"/>
    <x v="1"/>
    <n v="0"/>
    <n v="0"/>
    <n v="42897"/>
    <n v="3692115"/>
    <n v="0"/>
    <n v="0"/>
    <n v="0"/>
  </r>
  <r>
    <s v="1a278b1f-127f-4cab-8b29-a61200e6eb52"/>
    <x v="7"/>
    <x v="0"/>
    <x v="3"/>
    <x v="1"/>
    <x v="2"/>
    <x v="2"/>
    <n v="0"/>
    <n v="0"/>
    <n v="42897"/>
    <n v="3692115"/>
    <n v="0"/>
    <n v="0"/>
    <n v="0"/>
  </r>
  <r>
    <s v="1a278b1f-127f-4cab-8b29-a61200e6eb52"/>
    <x v="7"/>
    <x v="1"/>
    <x v="0"/>
    <x v="1"/>
    <x v="0"/>
    <x v="0"/>
    <n v="0"/>
    <n v="0"/>
    <n v="145629"/>
    <n v="11489884"/>
    <n v="0"/>
    <n v="0"/>
    <n v="0"/>
  </r>
  <r>
    <s v="1a278b1f-127f-4cab-8b29-a61200e6eb52"/>
    <x v="7"/>
    <x v="1"/>
    <x v="0"/>
    <x v="1"/>
    <x v="1"/>
    <x v="1"/>
    <n v="0"/>
    <n v="0"/>
    <n v="145629"/>
    <n v="11489884"/>
    <n v="0"/>
    <n v="0"/>
    <n v="0"/>
  </r>
  <r>
    <s v="1a278b1f-127f-4cab-8b29-a61200e6eb52"/>
    <x v="7"/>
    <x v="1"/>
    <x v="0"/>
    <x v="1"/>
    <x v="2"/>
    <x v="2"/>
    <n v="0"/>
    <n v="0"/>
    <n v="145629"/>
    <n v="11489884"/>
    <n v="0"/>
    <n v="0"/>
    <n v="0"/>
  </r>
  <r>
    <s v="1a278b1f-127f-4cab-8b29-a61200e6eb52"/>
    <x v="7"/>
    <x v="1"/>
    <x v="1"/>
    <x v="1"/>
    <x v="0"/>
    <x v="0"/>
    <n v="0"/>
    <n v="0"/>
    <n v="157861"/>
    <n v="12173346"/>
    <n v="0"/>
    <n v="0"/>
    <n v="0"/>
  </r>
  <r>
    <s v="1a278b1f-127f-4cab-8b29-a61200e6eb52"/>
    <x v="7"/>
    <x v="1"/>
    <x v="1"/>
    <x v="1"/>
    <x v="1"/>
    <x v="1"/>
    <n v="0"/>
    <n v="0"/>
    <n v="157861"/>
    <n v="12173346"/>
    <n v="0"/>
    <n v="0"/>
    <n v="0"/>
  </r>
  <r>
    <s v="1a278b1f-127f-4cab-8b29-a61200e6eb52"/>
    <x v="7"/>
    <x v="1"/>
    <x v="1"/>
    <x v="1"/>
    <x v="2"/>
    <x v="2"/>
    <n v="0"/>
    <n v="0"/>
    <n v="157861"/>
    <n v="12173346"/>
    <n v="0"/>
    <n v="0"/>
    <n v="0"/>
  </r>
  <r>
    <s v="1a278b1f-127f-4cab-8b29-a61200e6eb52"/>
    <x v="7"/>
    <x v="1"/>
    <x v="2"/>
    <x v="1"/>
    <x v="0"/>
    <x v="0"/>
    <n v="0"/>
    <n v="0"/>
    <n v="145247"/>
    <n v="11496097"/>
    <n v="0"/>
    <n v="0"/>
    <n v="0"/>
  </r>
  <r>
    <s v="1a278b1f-127f-4cab-8b29-a61200e6eb52"/>
    <x v="7"/>
    <x v="1"/>
    <x v="2"/>
    <x v="1"/>
    <x v="1"/>
    <x v="1"/>
    <n v="0"/>
    <n v="0"/>
    <n v="145247"/>
    <n v="11496097"/>
    <n v="0"/>
    <n v="0"/>
    <n v="0"/>
  </r>
  <r>
    <s v="1a278b1f-127f-4cab-8b29-a61200e6eb52"/>
    <x v="7"/>
    <x v="1"/>
    <x v="2"/>
    <x v="1"/>
    <x v="2"/>
    <x v="2"/>
    <n v="0"/>
    <n v="0"/>
    <n v="145247"/>
    <n v="11496097"/>
    <n v="0"/>
    <n v="0"/>
    <n v="0"/>
  </r>
  <r>
    <s v="1a278b1f-127f-4cab-8b29-a61200e6eb52"/>
    <x v="7"/>
    <x v="1"/>
    <x v="3"/>
    <x v="1"/>
    <x v="0"/>
    <x v="0"/>
    <n v="0"/>
    <n v="0"/>
    <n v="35244"/>
    <n v="3008899"/>
    <n v="0"/>
    <n v="0"/>
    <n v="0"/>
  </r>
  <r>
    <s v="1a278b1f-127f-4cab-8b29-a61200e6eb52"/>
    <x v="7"/>
    <x v="1"/>
    <x v="3"/>
    <x v="1"/>
    <x v="1"/>
    <x v="1"/>
    <n v="0"/>
    <n v="0"/>
    <n v="35244"/>
    <n v="3008899"/>
    <n v="0"/>
    <n v="0"/>
    <n v="0"/>
  </r>
  <r>
    <s v="1a278b1f-127f-4cab-8b29-a61200e6eb52"/>
    <x v="7"/>
    <x v="1"/>
    <x v="3"/>
    <x v="1"/>
    <x v="2"/>
    <x v="2"/>
    <n v="0"/>
    <n v="0"/>
    <n v="35244"/>
    <n v="3008899"/>
    <n v="0"/>
    <n v="0"/>
    <n v="0"/>
  </r>
  <r>
    <s v="08f971c2-8210-4d9a-8f80-a61200e6eb52"/>
    <x v="0"/>
    <x v="0"/>
    <x v="0"/>
    <x v="1"/>
    <x v="0"/>
    <x v="0"/>
    <n v="0"/>
    <n v="0"/>
    <n v="35227"/>
    <n v="10688164"/>
    <n v="0"/>
    <n v="0"/>
    <n v="0"/>
  </r>
  <r>
    <s v="08f971c2-8210-4d9a-8f80-a61200e6eb52"/>
    <x v="0"/>
    <x v="0"/>
    <x v="0"/>
    <x v="1"/>
    <x v="1"/>
    <x v="1"/>
    <n v="0"/>
    <n v="0"/>
    <n v="35227"/>
    <n v="10688164"/>
    <n v="0"/>
    <n v="0"/>
    <n v="0"/>
  </r>
  <r>
    <s v="08f971c2-8210-4d9a-8f80-a61200e6eb52"/>
    <x v="0"/>
    <x v="0"/>
    <x v="0"/>
    <x v="1"/>
    <x v="2"/>
    <x v="2"/>
    <n v="0"/>
    <n v="0"/>
    <n v="35227"/>
    <n v="10688164"/>
    <n v="0"/>
    <n v="0"/>
    <n v="0"/>
  </r>
  <r>
    <s v="08f971c2-8210-4d9a-8f80-a61200e6eb52"/>
    <x v="0"/>
    <x v="0"/>
    <x v="1"/>
    <x v="1"/>
    <x v="1"/>
    <x v="1"/>
    <n v="0"/>
    <n v="0"/>
    <n v="41376"/>
    <n v="11959721"/>
    <n v="0"/>
    <n v="0"/>
    <n v="0"/>
  </r>
  <r>
    <s v="08f971c2-8210-4d9a-8f80-a61200e6eb52"/>
    <x v="0"/>
    <x v="0"/>
    <x v="1"/>
    <x v="1"/>
    <x v="2"/>
    <x v="2"/>
    <n v="0"/>
    <n v="0"/>
    <n v="41376"/>
    <n v="11959721"/>
    <n v="0"/>
    <n v="0"/>
    <n v="0"/>
  </r>
  <r>
    <s v="08f971c2-8210-4d9a-8f80-a61200e6eb52"/>
    <x v="0"/>
    <x v="0"/>
    <x v="1"/>
    <x v="1"/>
    <x v="0"/>
    <x v="0"/>
    <n v="0"/>
    <n v="0"/>
    <n v="41376"/>
    <n v="11959721"/>
    <n v="0"/>
    <n v="0"/>
    <n v="0"/>
  </r>
  <r>
    <s v="08f971c2-8210-4d9a-8f80-a61200e6eb52"/>
    <x v="0"/>
    <x v="0"/>
    <x v="2"/>
    <x v="1"/>
    <x v="0"/>
    <x v="0"/>
    <n v="0"/>
    <n v="0"/>
    <n v="35958"/>
    <n v="11765613"/>
    <n v="0"/>
    <n v="0"/>
    <n v="0"/>
  </r>
  <r>
    <s v="08f971c2-8210-4d9a-8f80-a61200e6eb52"/>
    <x v="0"/>
    <x v="0"/>
    <x v="2"/>
    <x v="1"/>
    <x v="1"/>
    <x v="1"/>
    <n v="0"/>
    <n v="0"/>
    <n v="35958"/>
    <n v="11765613"/>
    <n v="0"/>
    <n v="0"/>
    <n v="0"/>
  </r>
  <r>
    <s v="08f971c2-8210-4d9a-8f80-a61200e6eb52"/>
    <x v="0"/>
    <x v="0"/>
    <x v="2"/>
    <x v="1"/>
    <x v="2"/>
    <x v="2"/>
    <n v="0"/>
    <n v="0"/>
    <n v="35958"/>
    <n v="11765613"/>
    <n v="0"/>
    <n v="0"/>
    <n v="0"/>
  </r>
  <r>
    <s v="08f971c2-8210-4d9a-8f80-a61200e6eb52"/>
    <x v="0"/>
    <x v="0"/>
    <x v="3"/>
    <x v="1"/>
    <x v="0"/>
    <x v="0"/>
    <n v="0"/>
    <n v="0"/>
    <n v="15174"/>
    <n v="5325210"/>
    <n v="0"/>
    <n v="0"/>
    <n v="0"/>
  </r>
  <r>
    <s v="08f971c2-8210-4d9a-8f80-a61200e6eb52"/>
    <x v="0"/>
    <x v="0"/>
    <x v="3"/>
    <x v="1"/>
    <x v="2"/>
    <x v="2"/>
    <n v="0"/>
    <n v="0"/>
    <n v="15174"/>
    <n v="5325210"/>
    <n v="0"/>
    <n v="0"/>
    <n v="0"/>
  </r>
  <r>
    <s v="08f971c2-8210-4d9a-8f80-a61200e6eb52"/>
    <x v="0"/>
    <x v="0"/>
    <x v="3"/>
    <x v="1"/>
    <x v="1"/>
    <x v="1"/>
    <n v="0"/>
    <n v="0"/>
    <n v="15174"/>
    <n v="5325210"/>
    <n v="0"/>
    <n v="0"/>
    <n v="0"/>
  </r>
  <r>
    <s v="08f971c2-8210-4d9a-8f80-a61200e6eb52"/>
    <x v="0"/>
    <x v="1"/>
    <x v="0"/>
    <x v="1"/>
    <x v="1"/>
    <x v="1"/>
    <n v="0"/>
    <n v="0"/>
    <n v="37231"/>
    <n v="11189239"/>
    <n v="0"/>
    <n v="0"/>
    <n v="0"/>
  </r>
  <r>
    <s v="08f971c2-8210-4d9a-8f80-a61200e6eb52"/>
    <x v="0"/>
    <x v="1"/>
    <x v="0"/>
    <x v="1"/>
    <x v="2"/>
    <x v="2"/>
    <n v="0"/>
    <n v="0"/>
    <n v="37231"/>
    <n v="11189239"/>
    <n v="0"/>
    <n v="0"/>
    <n v="0"/>
  </r>
  <r>
    <s v="08f971c2-8210-4d9a-8f80-a61200e6eb52"/>
    <x v="0"/>
    <x v="1"/>
    <x v="0"/>
    <x v="1"/>
    <x v="0"/>
    <x v="0"/>
    <n v="0"/>
    <n v="0"/>
    <n v="37231"/>
    <n v="11189239"/>
    <n v="0"/>
    <n v="0"/>
    <n v="0"/>
  </r>
  <r>
    <s v="08f971c2-8210-4d9a-8f80-a61200e6eb52"/>
    <x v="0"/>
    <x v="1"/>
    <x v="1"/>
    <x v="1"/>
    <x v="0"/>
    <x v="0"/>
    <n v="0"/>
    <n v="0"/>
    <n v="43585"/>
    <n v="12090943"/>
    <n v="0"/>
    <n v="0"/>
    <n v="0"/>
  </r>
  <r>
    <s v="08f971c2-8210-4d9a-8f80-a61200e6eb52"/>
    <x v="0"/>
    <x v="1"/>
    <x v="1"/>
    <x v="1"/>
    <x v="1"/>
    <x v="1"/>
    <n v="0"/>
    <n v="0"/>
    <n v="43585"/>
    <n v="12090943"/>
    <n v="0"/>
    <n v="0"/>
    <n v="0"/>
  </r>
  <r>
    <s v="08f971c2-8210-4d9a-8f80-a61200e6eb52"/>
    <x v="0"/>
    <x v="1"/>
    <x v="1"/>
    <x v="1"/>
    <x v="2"/>
    <x v="2"/>
    <n v="0"/>
    <n v="0"/>
    <n v="43585"/>
    <n v="12090943"/>
    <n v="0"/>
    <n v="0"/>
    <n v="0"/>
  </r>
  <r>
    <s v="08f971c2-8210-4d9a-8f80-a61200e6eb52"/>
    <x v="0"/>
    <x v="1"/>
    <x v="2"/>
    <x v="1"/>
    <x v="0"/>
    <x v="0"/>
    <n v="0"/>
    <n v="0"/>
    <n v="35939"/>
    <n v="11621728"/>
    <n v="0"/>
    <n v="0"/>
    <n v="0"/>
  </r>
  <r>
    <s v="08f971c2-8210-4d9a-8f80-a61200e6eb52"/>
    <x v="0"/>
    <x v="1"/>
    <x v="2"/>
    <x v="1"/>
    <x v="1"/>
    <x v="1"/>
    <n v="0"/>
    <n v="0"/>
    <n v="35939"/>
    <n v="11621728"/>
    <n v="0"/>
    <n v="0"/>
    <n v="0"/>
  </r>
  <r>
    <s v="08f971c2-8210-4d9a-8f80-a61200e6eb52"/>
    <x v="0"/>
    <x v="1"/>
    <x v="2"/>
    <x v="1"/>
    <x v="2"/>
    <x v="2"/>
    <n v="0"/>
    <n v="0"/>
    <n v="35939"/>
    <n v="11621728"/>
    <n v="0"/>
    <n v="0"/>
    <n v="0"/>
  </r>
  <r>
    <s v="08f971c2-8210-4d9a-8f80-a61200e6eb52"/>
    <x v="0"/>
    <x v="1"/>
    <x v="3"/>
    <x v="1"/>
    <x v="0"/>
    <x v="0"/>
    <n v="0"/>
    <n v="0"/>
    <n v="12452"/>
    <n v="4314337"/>
    <n v="0"/>
    <n v="0"/>
    <n v="0"/>
  </r>
  <r>
    <s v="08f971c2-8210-4d9a-8f80-a61200e6eb52"/>
    <x v="0"/>
    <x v="1"/>
    <x v="3"/>
    <x v="1"/>
    <x v="1"/>
    <x v="1"/>
    <n v="0"/>
    <n v="0"/>
    <n v="12452"/>
    <n v="4314337"/>
    <n v="0"/>
    <n v="0"/>
    <n v="0"/>
  </r>
  <r>
    <s v="08f971c2-8210-4d9a-8f80-a61200e6eb52"/>
    <x v="0"/>
    <x v="1"/>
    <x v="3"/>
    <x v="1"/>
    <x v="2"/>
    <x v="2"/>
    <n v="0"/>
    <n v="0"/>
    <n v="12452"/>
    <n v="4314337"/>
    <n v="0"/>
    <n v="0"/>
    <n v="0"/>
  </r>
  <r>
    <s v="08f971c2-8210-4d9a-8f80-a61200e6eb52"/>
    <x v="1"/>
    <x v="0"/>
    <x v="0"/>
    <x v="1"/>
    <x v="0"/>
    <x v="0"/>
    <n v="0"/>
    <n v="0"/>
    <n v="34835"/>
    <n v="10662648"/>
    <n v="0"/>
    <n v="0"/>
    <n v="0"/>
  </r>
  <r>
    <s v="08f971c2-8210-4d9a-8f80-a61200e6eb52"/>
    <x v="1"/>
    <x v="0"/>
    <x v="0"/>
    <x v="1"/>
    <x v="1"/>
    <x v="1"/>
    <n v="0"/>
    <n v="0"/>
    <n v="34835"/>
    <n v="10662648"/>
    <n v="0"/>
    <n v="0"/>
    <n v="0"/>
  </r>
  <r>
    <s v="08f971c2-8210-4d9a-8f80-a61200e6eb52"/>
    <x v="1"/>
    <x v="0"/>
    <x v="0"/>
    <x v="1"/>
    <x v="2"/>
    <x v="2"/>
    <n v="0"/>
    <n v="0"/>
    <n v="34835"/>
    <n v="10662648"/>
    <n v="0"/>
    <n v="0"/>
    <n v="0"/>
  </r>
  <r>
    <s v="08f971c2-8210-4d9a-8f80-a61200e6eb52"/>
    <x v="1"/>
    <x v="0"/>
    <x v="1"/>
    <x v="1"/>
    <x v="1"/>
    <x v="1"/>
    <n v="0"/>
    <n v="0"/>
    <n v="40802"/>
    <n v="11923175"/>
    <n v="0"/>
    <n v="0"/>
    <n v="0"/>
  </r>
  <r>
    <s v="08f971c2-8210-4d9a-8f80-a61200e6eb52"/>
    <x v="1"/>
    <x v="0"/>
    <x v="1"/>
    <x v="1"/>
    <x v="2"/>
    <x v="2"/>
    <n v="0"/>
    <n v="0"/>
    <n v="40802"/>
    <n v="11923175"/>
    <n v="0"/>
    <n v="0"/>
    <n v="0"/>
  </r>
  <r>
    <s v="08f971c2-8210-4d9a-8f80-a61200e6eb52"/>
    <x v="1"/>
    <x v="0"/>
    <x v="1"/>
    <x v="1"/>
    <x v="0"/>
    <x v="0"/>
    <n v="0"/>
    <n v="0"/>
    <n v="40802"/>
    <n v="11923175"/>
    <n v="0"/>
    <n v="0"/>
    <n v="0"/>
  </r>
  <r>
    <s v="08f971c2-8210-4d9a-8f80-a61200e6eb52"/>
    <x v="1"/>
    <x v="0"/>
    <x v="2"/>
    <x v="1"/>
    <x v="0"/>
    <x v="0"/>
    <n v="0"/>
    <n v="0"/>
    <n v="36335"/>
    <n v="11881123"/>
    <n v="0"/>
    <n v="0"/>
    <n v="0"/>
  </r>
  <r>
    <s v="08f971c2-8210-4d9a-8f80-a61200e6eb52"/>
    <x v="1"/>
    <x v="0"/>
    <x v="2"/>
    <x v="1"/>
    <x v="1"/>
    <x v="1"/>
    <n v="0"/>
    <n v="0"/>
    <n v="36335"/>
    <n v="11881123"/>
    <n v="0"/>
    <n v="0"/>
    <n v="0"/>
  </r>
  <r>
    <s v="08f971c2-8210-4d9a-8f80-a61200e6eb52"/>
    <x v="1"/>
    <x v="0"/>
    <x v="2"/>
    <x v="1"/>
    <x v="2"/>
    <x v="2"/>
    <n v="0"/>
    <n v="0"/>
    <n v="36335"/>
    <n v="11881123"/>
    <n v="0"/>
    <n v="0"/>
    <n v="0"/>
  </r>
  <r>
    <s v="08f971c2-8210-4d9a-8f80-a61200e6eb52"/>
    <x v="1"/>
    <x v="0"/>
    <x v="3"/>
    <x v="1"/>
    <x v="0"/>
    <x v="0"/>
    <n v="0"/>
    <n v="0"/>
    <n v="15495"/>
    <n v="5431825"/>
    <n v="0"/>
    <n v="0"/>
    <n v="0"/>
  </r>
  <r>
    <s v="08f971c2-8210-4d9a-8f80-a61200e6eb52"/>
    <x v="1"/>
    <x v="0"/>
    <x v="3"/>
    <x v="1"/>
    <x v="1"/>
    <x v="1"/>
    <n v="0"/>
    <n v="0"/>
    <n v="15495"/>
    <n v="5431825"/>
    <n v="0"/>
    <n v="0"/>
    <n v="0"/>
  </r>
  <r>
    <s v="08f971c2-8210-4d9a-8f80-a61200e6eb52"/>
    <x v="1"/>
    <x v="0"/>
    <x v="3"/>
    <x v="1"/>
    <x v="2"/>
    <x v="2"/>
    <n v="0"/>
    <n v="0"/>
    <n v="15495"/>
    <n v="5431825"/>
    <n v="0"/>
    <n v="0"/>
    <n v="0"/>
  </r>
  <r>
    <s v="08f971c2-8210-4d9a-8f80-a61200e6eb52"/>
    <x v="1"/>
    <x v="1"/>
    <x v="0"/>
    <x v="1"/>
    <x v="0"/>
    <x v="0"/>
    <n v="0"/>
    <n v="0"/>
    <n v="36557"/>
    <n v="11115431"/>
    <n v="0"/>
    <n v="0"/>
    <n v="0"/>
  </r>
  <r>
    <s v="08f971c2-8210-4d9a-8f80-a61200e6eb52"/>
    <x v="1"/>
    <x v="1"/>
    <x v="0"/>
    <x v="1"/>
    <x v="1"/>
    <x v="1"/>
    <n v="0"/>
    <n v="0"/>
    <n v="36557"/>
    <n v="11115431"/>
    <n v="0"/>
    <n v="0"/>
    <n v="0"/>
  </r>
  <r>
    <s v="08f971c2-8210-4d9a-8f80-a61200e6eb52"/>
    <x v="1"/>
    <x v="1"/>
    <x v="0"/>
    <x v="1"/>
    <x v="2"/>
    <x v="2"/>
    <n v="0"/>
    <n v="0"/>
    <n v="36557"/>
    <n v="11115431"/>
    <n v="0"/>
    <n v="0"/>
    <n v="0"/>
  </r>
  <r>
    <s v="08f971c2-8210-4d9a-8f80-a61200e6eb52"/>
    <x v="1"/>
    <x v="1"/>
    <x v="1"/>
    <x v="1"/>
    <x v="0"/>
    <x v="0"/>
    <n v="0"/>
    <n v="0"/>
    <n v="42280"/>
    <n v="11933235"/>
    <n v="0"/>
    <n v="0"/>
    <n v="0"/>
  </r>
  <r>
    <s v="08f971c2-8210-4d9a-8f80-a61200e6eb52"/>
    <x v="1"/>
    <x v="1"/>
    <x v="1"/>
    <x v="1"/>
    <x v="1"/>
    <x v="1"/>
    <n v="0"/>
    <n v="0"/>
    <n v="42280"/>
    <n v="11933235"/>
    <n v="0"/>
    <n v="0"/>
    <n v="0"/>
  </r>
  <r>
    <s v="08f971c2-8210-4d9a-8f80-a61200e6eb52"/>
    <x v="1"/>
    <x v="1"/>
    <x v="1"/>
    <x v="1"/>
    <x v="2"/>
    <x v="2"/>
    <n v="0"/>
    <n v="0"/>
    <n v="42280"/>
    <n v="11933235"/>
    <n v="0"/>
    <n v="0"/>
    <n v="0"/>
  </r>
  <r>
    <s v="08f971c2-8210-4d9a-8f80-a61200e6eb52"/>
    <x v="1"/>
    <x v="1"/>
    <x v="2"/>
    <x v="1"/>
    <x v="1"/>
    <x v="1"/>
    <n v="0"/>
    <n v="0"/>
    <n v="36197"/>
    <n v="11683602"/>
    <n v="0"/>
    <n v="0"/>
    <n v="0"/>
  </r>
  <r>
    <s v="08f971c2-8210-4d9a-8f80-a61200e6eb52"/>
    <x v="1"/>
    <x v="1"/>
    <x v="2"/>
    <x v="1"/>
    <x v="2"/>
    <x v="2"/>
    <n v="0"/>
    <n v="0"/>
    <n v="36197"/>
    <n v="11683602"/>
    <n v="0"/>
    <n v="0"/>
    <n v="0"/>
  </r>
  <r>
    <s v="08f971c2-8210-4d9a-8f80-a61200e6eb52"/>
    <x v="1"/>
    <x v="1"/>
    <x v="2"/>
    <x v="1"/>
    <x v="0"/>
    <x v="0"/>
    <n v="0"/>
    <n v="0"/>
    <n v="36197"/>
    <n v="11683602"/>
    <n v="0"/>
    <n v="0"/>
    <n v="0"/>
  </r>
  <r>
    <s v="08f971c2-8210-4d9a-8f80-a61200e6eb52"/>
    <x v="1"/>
    <x v="1"/>
    <x v="3"/>
    <x v="1"/>
    <x v="2"/>
    <x v="2"/>
    <n v="0"/>
    <n v="0"/>
    <n v="12879"/>
    <n v="4459964"/>
    <n v="0"/>
    <n v="0"/>
    <n v="0"/>
  </r>
  <r>
    <s v="08f971c2-8210-4d9a-8f80-a61200e6eb52"/>
    <x v="1"/>
    <x v="1"/>
    <x v="3"/>
    <x v="1"/>
    <x v="0"/>
    <x v="0"/>
    <n v="0"/>
    <n v="0"/>
    <n v="12879"/>
    <n v="4459964"/>
    <n v="0"/>
    <n v="0"/>
    <n v="0"/>
  </r>
  <r>
    <s v="08f971c2-8210-4d9a-8f80-a61200e6eb52"/>
    <x v="1"/>
    <x v="1"/>
    <x v="3"/>
    <x v="1"/>
    <x v="1"/>
    <x v="1"/>
    <n v="0"/>
    <n v="0"/>
    <n v="12879"/>
    <n v="4459964"/>
    <n v="0"/>
    <n v="0"/>
    <n v="0"/>
  </r>
  <r>
    <s v="08f971c2-8210-4d9a-8f80-a61200e6eb52"/>
    <x v="2"/>
    <x v="0"/>
    <x v="0"/>
    <x v="1"/>
    <x v="0"/>
    <x v="0"/>
    <n v="0"/>
    <n v="0"/>
    <n v="34678"/>
    <n v="10758906"/>
    <n v="0"/>
    <n v="0"/>
    <n v="0"/>
  </r>
  <r>
    <s v="08f971c2-8210-4d9a-8f80-a61200e6eb52"/>
    <x v="2"/>
    <x v="0"/>
    <x v="0"/>
    <x v="1"/>
    <x v="1"/>
    <x v="1"/>
    <n v="0"/>
    <n v="0"/>
    <n v="34678"/>
    <n v="10758906"/>
    <n v="0"/>
    <n v="0"/>
    <n v="0"/>
  </r>
  <r>
    <s v="08f971c2-8210-4d9a-8f80-a61200e6eb52"/>
    <x v="2"/>
    <x v="0"/>
    <x v="0"/>
    <x v="1"/>
    <x v="2"/>
    <x v="2"/>
    <n v="0"/>
    <n v="0"/>
    <n v="34678"/>
    <n v="10758906"/>
    <n v="0"/>
    <n v="0"/>
    <n v="0"/>
  </r>
  <r>
    <s v="08f971c2-8210-4d9a-8f80-a61200e6eb52"/>
    <x v="2"/>
    <x v="0"/>
    <x v="1"/>
    <x v="1"/>
    <x v="1"/>
    <x v="1"/>
    <n v="0"/>
    <n v="0"/>
    <n v="41752"/>
    <n v="12254671"/>
    <n v="0"/>
    <n v="0"/>
    <n v="0"/>
  </r>
  <r>
    <s v="08f971c2-8210-4d9a-8f80-a61200e6eb52"/>
    <x v="2"/>
    <x v="0"/>
    <x v="1"/>
    <x v="1"/>
    <x v="2"/>
    <x v="2"/>
    <n v="0"/>
    <n v="0"/>
    <n v="41752"/>
    <n v="12254671"/>
    <n v="0"/>
    <n v="0"/>
    <n v="0"/>
  </r>
  <r>
    <s v="08f971c2-8210-4d9a-8f80-a61200e6eb52"/>
    <x v="2"/>
    <x v="0"/>
    <x v="1"/>
    <x v="1"/>
    <x v="0"/>
    <x v="0"/>
    <n v="0"/>
    <n v="0"/>
    <n v="41752"/>
    <n v="12254671"/>
    <n v="0"/>
    <n v="0"/>
    <n v="0"/>
  </r>
  <r>
    <s v="08f971c2-8210-4d9a-8f80-a61200e6eb52"/>
    <x v="2"/>
    <x v="0"/>
    <x v="2"/>
    <x v="1"/>
    <x v="0"/>
    <x v="0"/>
    <n v="0"/>
    <n v="0"/>
    <n v="37164"/>
    <n v="12150415"/>
    <n v="0"/>
    <n v="0"/>
    <n v="0"/>
  </r>
  <r>
    <s v="08f971c2-8210-4d9a-8f80-a61200e6eb52"/>
    <x v="2"/>
    <x v="0"/>
    <x v="2"/>
    <x v="1"/>
    <x v="1"/>
    <x v="1"/>
    <n v="0"/>
    <n v="0"/>
    <n v="37164"/>
    <n v="12150415"/>
    <n v="0"/>
    <n v="0"/>
    <n v="0"/>
  </r>
  <r>
    <s v="08f971c2-8210-4d9a-8f80-a61200e6eb52"/>
    <x v="2"/>
    <x v="0"/>
    <x v="2"/>
    <x v="1"/>
    <x v="2"/>
    <x v="2"/>
    <n v="0"/>
    <n v="0"/>
    <n v="37164"/>
    <n v="12150415"/>
    <n v="0"/>
    <n v="0"/>
    <n v="0"/>
  </r>
  <r>
    <s v="08f971c2-8210-4d9a-8f80-a61200e6eb52"/>
    <x v="2"/>
    <x v="0"/>
    <x v="3"/>
    <x v="1"/>
    <x v="0"/>
    <x v="0"/>
    <n v="0"/>
    <n v="0"/>
    <n v="16138"/>
    <n v="5664194"/>
    <n v="0"/>
    <n v="0"/>
    <n v="0"/>
  </r>
  <r>
    <s v="08f971c2-8210-4d9a-8f80-a61200e6eb52"/>
    <x v="2"/>
    <x v="0"/>
    <x v="3"/>
    <x v="1"/>
    <x v="1"/>
    <x v="1"/>
    <n v="0"/>
    <n v="0"/>
    <n v="16138"/>
    <n v="5664194"/>
    <n v="0"/>
    <n v="0"/>
    <n v="0"/>
  </r>
  <r>
    <s v="08f971c2-8210-4d9a-8f80-a61200e6eb52"/>
    <x v="2"/>
    <x v="0"/>
    <x v="3"/>
    <x v="1"/>
    <x v="2"/>
    <x v="2"/>
    <n v="0"/>
    <n v="0"/>
    <n v="16138"/>
    <n v="5664194"/>
    <n v="0"/>
    <n v="0"/>
    <n v="0"/>
  </r>
  <r>
    <s v="08f971c2-8210-4d9a-8f80-a61200e6eb52"/>
    <x v="2"/>
    <x v="1"/>
    <x v="0"/>
    <x v="1"/>
    <x v="0"/>
    <x v="0"/>
    <n v="0"/>
    <n v="0"/>
    <n v="36394"/>
    <n v="11188776"/>
    <n v="0"/>
    <n v="0"/>
    <n v="0"/>
  </r>
  <r>
    <s v="08f971c2-8210-4d9a-8f80-a61200e6eb52"/>
    <x v="2"/>
    <x v="1"/>
    <x v="0"/>
    <x v="1"/>
    <x v="1"/>
    <x v="1"/>
    <n v="0"/>
    <n v="0"/>
    <n v="36394"/>
    <n v="11188776"/>
    <n v="0"/>
    <n v="0"/>
    <n v="0"/>
  </r>
  <r>
    <s v="08f971c2-8210-4d9a-8f80-a61200e6eb52"/>
    <x v="2"/>
    <x v="1"/>
    <x v="0"/>
    <x v="1"/>
    <x v="2"/>
    <x v="2"/>
    <n v="0"/>
    <n v="0"/>
    <n v="36394"/>
    <n v="11188776"/>
    <n v="0"/>
    <n v="0"/>
    <n v="0"/>
  </r>
  <r>
    <s v="08f971c2-8210-4d9a-8f80-a61200e6eb52"/>
    <x v="2"/>
    <x v="1"/>
    <x v="1"/>
    <x v="1"/>
    <x v="1"/>
    <x v="1"/>
    <n v="0"/>
    <n v="0"/>
    <n v="43175"/>
    <n v="12161130"/>
    <n v="0"/>
    <n v="0"/>
    <n v="0"/>
  </r>
  <r>
    <s v="08f971c2-8210-4d9a-8f80-a61200e6eb52"/>
    <x v="2"/>
    <x v="1"/>
    <x v="1"/>
    <x v="1"/>
    <x v="0"/>
    <x v="0"/>
    <n v="0"/>
    <n v="0"/>
    <n v="43175"/>
    <n v="12161130"/>
    <n v="0"/>
    <n v="0"/>
    <n v="0"/>
  </r>
  <r>
    <s v="08f971c2-8210-4d9a-8f80-a61200e6eb52"/>
    <x v="2"/>
    <x v="1"/>
    <x v="1"/>
    <x v="1"/>
    <x v="2"/>
    <x v="2"/>
    <n v="0"/>
    <n v="0"/>
    <n v="43175"/>
    <n v="12161130"/>
    <n v="0"/>
    <n v="0"/>
    <n v="0"/>
  </r>
  <r>
    <s v="08f971c2-8210-4d9a-8f80-a61200e6eb52"/>
    <x v="2"/>
    <x v="1"/>
    <x v="2"/>
    <x v="1"/>
    <x v="1"/>
    <x v="1"/>
    <n v="0"/>
    <n v="0"/>
    <n v="36818"/>
    <n v="11857309"/>
    <n v="0"/>
    <n v="0"/>
    <n v="0"/>
  </r>
  <r>
    <s v="08f971c2-8210-4d9a-8f80-a61200e6eb52"/>
    <x v="2"/>
    <x v="1"/>
    <x v="2"/>
    <x v="1"/>
    <x v="2"/>
    <x v="2"/>
    <n v="0"/>
    <n v="0"/>
    <n v="36818"/>
    <n v="11857309"/>
    <n v="0"/>
    <n v="0"/>
    <n v="0"/>
  </r>
  <r>
    <s v="08f971c2-8210-4d9a-8f80-a61200e6eb52"/>
    <x v="2"/>
    <x v="1"/>
    <x v="2"/>
    <x v="1"/>
    <x v="0"/>
    <x v="0"/>
    <n v="0"/>
    <n v="0"/>
    <n v="36818"/>
    <n v="11857309"/>
    <n v="0"/>
    <n v="0"/>
    <n v="0"/>
  </r>
  <r>
    <s v="08f971c2-8210-4d9a-8f80-a61200e6eb52"/>
    <x v="2"/>
    <x v="1"/>
    <x v="3"/>
    <x v="1"/>
    <x v="2"/>
    <x v="2"/>
    <n v="0"/>
    <n v="0"/>
    <n v="13441"/>
    <n v="4660643"/>
    <n v="0"/>
    <n v="0"/>
    <n v="0"/>
  </r>
  <r>
    <s v="08f971c2-8210-4d9a-8f80-a61200e6eb52"/>
    <x v="2"/>
    <x v="1"/>
    <x v="3"/>
    <x v="1"/>
    <x v="0"/>
    <x v="0"/>
    <n v="0"/>
    <n v="0"/>
    <n v="13441"/>
    <n v="4660643"/>
    <n v="0"/>
    <n v="0"/>
    <n v="0"/>
  </r>
  <r>
    <s v="08f971c2-8210-4d9a-8f80-a61200e6eb52"/>
    <x v="2"/>
    <x v="1"/>
    <x v="3"/>
    <x v="1"/>
    <x v="1"/>
    <x v="1"/>
    <n v="0"/>
    <n v="0"/>
    <n v="13441"/>
    <n v="4660643"/>
    <n v="0"/>
    <n v="0"/>
    <n v="0"/>
  </r>
  <r>
    <s v="08f971c2-8210-4d9a-8f80-a61200e6eb52"/>
    <x v="3"/>
    <x v="0"/>
    <x v="0"/>
    <x v="1"/>
    <x v="0"/>
    <x v="0"/>
    <n v="0"/>
    <n v="0"/>
    <n v="34538"/>
    <n v="10810347"/>
    <n v="0"/>
    <n v="0"/>
    <n v="0"/>
  </r>
  <r>
    <s v="08f971c2-8210-4d9a-8f80-a61200e6eb52"/>
    <x v="3"/>
    <x v="0"/>
    <x v="0"/>
    <x v="1"/>
    <x v="1"/>
    <x v="1"/>
    <n v="0"/>
    <n v="0"/>
    <n v="34538"/>
    <n v="10810347"/>
    <n v="0"/>
    <n v="0"/>
    <n v="0"/>
  </r>
  <r>
    <s v="08f971c2-8210-4d9a-8f80-a61200e6eb52"/>
    <x v="3"/>
    <x v="0"/>
    <x v="0"/>
    <x v="1"/>
    <x v="2"/>
    <x v="2"/>
    <n v="0"/>
    <n v="0"/>
    <n v="34538"/>
    <n v="10810347"/>
    <n v="0"/>
    <n v="0"/>
    <n v="0"/>
  </r>
  <r>
    <s v="08f971c2-8210-4d9a-8f80-a61200e6eb52"/>
    <x v="3"/>
    <x v="0"/>
    <x v="1"/>
    <x v="1"/>
    <x v="1"/>
    <x v="1"/>
    <n v="0"/>
    <n v="0"/>
    <n v="42083"/>
    <n v="12393215"/>
    <n v="0"/>
    <n v="0"/>
    <n v="0"/>
  </r>
  <r>
    <s v="08f971c2-8210-4d9a-8f80-a61200e6eb52"/>
    <x v="3"/>
    <x v="0"/>
    <x v="1"/>
    <x v="1"/>
    <x v="2"/>
    <x v="2"/>
    <n v="0"/>
    <n v="0"/>
    <n v="42083"/>
    <n v="12393215"/>
    <n v="0"/>
    <n v="0"/>
    <n v="0"/>
  </r>
  <r>
    <s v="08f971c2-8210-4d9a-8f80-a61200e6eb52"/>
    <x v="3"/>
    <x v="0"/>
    <x v="1"/>
    <x v="1"/>
    <x v="0"/>
    <x v="0"/>
    <n v="0"/>
    <n v="0"/>
    <n v="42083"/>
    <n v="12393215"/>
    <n v="0"/>
    <n v="0"/>
    <n v="0"/>
  </r>
  <r>
    <s v="08f971c2-8210-4d9a-8f80-a61200e6eb52"/>
    <x v="3"/>
    <x v="0"/>
    <x v="2"/>
    <x v="1"/>
    <x v="0"/>
    <x v="0"/>
    <n v="0"/>
    <n v="0"/>
    <n v="37523"/>
    <n v="12200135"/>
    <n v="0"/>
    <n v="0"/>
    <n v="0"/>
  </r>
  <r>
    <s v="08f971c2-8210-4d9a-8f80-a61200e6eb52"/>
    <x v="3"/>
    <x v="0"/>
    <x v="2"/>
    <x v="1"/>
    <x v="1"/>
    <x v="1"/>
    <n v="0"/>
    <n v="0"/>
    <n v="37523"/>
    <n v="12200135"/>
    <n v="0"/>
    <n v="0"/>
    <n v="0"/>
  </r>
  <r>
    <s v="08f971c2-8210-4d9a-8f80-a61200e6eb52"/>
    <x v="3"/>
    <x v="0"/>
    <x v="2"/>
    <x v="1"/>
    <x v="2"/>
    <x v="2"/>
    <n v="0"/>
    <n v="0"/>
    <n v="37523"/>
    <n v="12200135"/>
    <n v="0"/>
    <n v="0"/>
    <n v="0"/>
  </r>
  <r>
    <s v="08f971c2-8210-4d9a-8f80-a61200e6eb52"/>
    <x v="3"/>
    <x v="0"/>
    <x v="3"/>
    <x v="1"/>
    <x v="0"/>
    <x v="0"/>
    <n v="0"/>
    <n v="0"/>
    <n v="16553"/>
    <n v="5820956"/>
    <n v="0"/>
    <n v="0"/>
    <n v="0"/>
  </r>
  <r>
    <s v="08f971c2-8210-4d9a-8f80-a61200e6eb52"/>
    <x v="3"/>
    <x v="0"/>
    <x v="3"/>
    <x v="1"/>
    <x v="1"/>
    <x v="1"/>
    <n v="0"/>
    <n v="0"/>
    <n v="16553"/>
    <n v="5820956"/>
    <n v="0"/>
    <n v="0"/>
    <n v="0"/>
  </r>
  <r>
    <s v="08f971c2-8210-4d9a-8f80-a61200e6eb52"/>
    <x v="3"/>
    <x v="0"/>
    <x v="3"/>
    <x v="1"/>
    <x v="2"/>
    <x v="2"/>
    <n v="0"/>
    <n v="0"/>
    <n v="16553"/>
    <n v="5820956"/>
    <n v="0"/>
    <n v="0"/>
    <n v="0"/>
  </r>
  <r>
    <s v="08f971c2-8210-4d9a-8f80-a61200e6eb52"/>
    <x v="3"/>
    <x v="1"/>
    <x v="0"/>
    <x v="1"/>
    <x v="0"/>
    <x v="0"/>
    <n v="0"/>
    <n v="0"/>
    <n v="36435"/>
    <n v="11312298"/>
    <n v="0"/>
    <n v="0"/>
    <n v="0"/>
  </r>
  <r>
    <s v="08f971c2-8210-4d9a-8f80-a61200e6eb52"/>
    <x v="3"/>
    <x v="1"/>
    <x v="0"/>
    <x v="1"/>
    <x v="1"/>
    <x v="1"/>
    <n v="0"/>
    <n v="0"/>
    <n v="36435"/>
    <n v="11312298"/>
    <n v="0"/>
    <n v="0"/>
    <n v="0"/>
  </r>
  <r>
    <s v="08f971c2-8210-4d9a-8f80-a61200e6eb52"/>
    <x v="3"/>
    <x v="1"/>
    <x v="0"/>
    <x v="1"/>
    <x v="2"/>
    <x v="2"/>
    <n v="0"/>
    <n v="0"/>
    <n v="36435"/>
    <n v="11312298"/>
    <n v="0"/>
    <n v="0"/>
    <n v="0"/>
  </r>
  <r>
    <s v="08f971c2-8210-4d9a-8f80-a61200e6eb52"/>
    <x v="3"/>
    <x v="1"/>
    <x v="1"/>
    <x v="1"/>
    <x v="0"/>
    <x v="0"/>
    <n v="0"/>
    <n v="0"/>
    <n v="43608"/>
    <n v="12330740"/>
    <n v="0"/>
    <n v="0"/>
    <n v="0"/>
  </r>
  <r>
    <s v="08f971c2-8210-4d9a-8f80-a61200e6eb52"/>
    <x v="3"/>
    <x v="1"/>
    <x v="1"/>
    <x v="1"/>
    <x v="1"/>
    <x v="1"/>
    <n v="0"/>
    <n v="0"/>
    <n v="43608"/>
    <n v="12330740"/>
    <n v="0"/>
    <n v="0"/>
    <n v="0"/>
  </r>
  <r>
    <s v="08f971c2-8210-4d9a-8f80-a61200e6eb52"/>
    <x v="3"/>
    <x v="1"/>
    <x v="1"/>
    <x v="1"/>
    <x v="2"/>
    <x v="2"/>
    <n v="0"/>
    <n v="0"/>
    <n v="43608"/>
    <n v="12330740"/>
    <n v="0"/>
    <n v="0"/>
    <n v="0"/>
  </r>
  <r>
    <s v="08f971c2-8210-4d9a-8f80-a61200e6eb52"/>
    <x v="3"/>
    <x v="1"/>
    <x v="2"/>
    <x v="1"/>
    <x v="1"/>
    <x v="1"/>
    <n v="0"/>
    <n v="0"/>
    <n v="36788"/>
    <n v="11827801"/>
    <n v="0"/>
    <n v="0"/>
    <n v="0"/>
  </r>
  <r>
    <s v="08f971c2-8210-4d9a-8f80-a61200e6eb52"/>
    <x v="3"/>
    <x v="1"/>
    <x v="2"/>
    <x v="1"/>
    <x v="2"/>
    <x v="2"/>
    <n v="0"/>
    <n v="0"/>
    <n v="36788"/>
    <n v="11827801"/>
    <n v="0"/>
    <n v="0"/>
    <n v="0"/>
  </r>
  <r>
    <s v="08f971c2-8210-4d9a-8f80-a61200e6eb52"/>
    <x v="3"/>
    <x v="1"/>
    <x v="2"/>
    <x v="1"/>
    <x v="0"/>
    <x v="0"/>
    <n v="0"/>
    <n v="0"/>
    <n v="36788"/>
    <n v="11827801"/>
    <n v="0"/>
    <n v="0"/>
    <n v="0"/>
  </r>
  <r>
    <s v="08f971c2-8210-4d9a-8f80-a61200e6eb52"/>
    <x v="3"/>
    <x v="1"/>
    <x v="3"/>
    <x v="1"/>
    <x v="2"/>
    <x v="2"/>
    <n v="0"/>
    <n v="0"/>
    <n v="13760"/>
    <n v="4782639"/>
    <n v="0"/>
    <n v="0"/>
    <n v="0"/>
  </r>
  <r>
    <s v="08f971c2-8210-4d9a-8f80-a61200e6eb52"/>
    <x v="3"/>
    <x v="1"/>
    <x v="3"/>
    <x v="1"/>
    <x v="0"/>
    <x v="0"/>
    <n v="0"/>
    <n v="0"/>
    <n v="13760"/>
    <n v="4782639"/>
    <n v="0"/>
    <n v="0"/>
    <n v="0"/>
  </r>
  <r>
    <s v="08f971c2-8210-4d9a-8f80-a61200e6eb52"/>
    <x v="3"/>
    <x v="1"/>
    <x v="3"/>
    <x v="1"/>
    <x v="1"/>
    <x v="1"/>
    <n v="0"/>
    <n v="0"/>
    <n v="13760"/>
    <n v="4782639"/>
    <n v="0"/>
    <n v="0"/>
    <n v="0"/>
  </r>
  <r>
    <s v="08f971c2-8210-4d9a-8f80-a61200e6eb52"/>
    <x v="4"/>
    <x v="0"/>
    <x v="0"/>
    <x v="1"/>
    <x v="0"/>
    <x v="0"/>
    <n v="0"/>
    <n v="0"/>
    <n v="33185"/>
    <n v="10497649"/>
    <n v="0"/>
    <n v="0"/>
    <n v="0"/>
  </r>
  <r>
    <s v="08f971c2-8210-4d9a-8f80-a61200e6eb52"/>
    <x v="4"/>
    <x v="0"/>
    <x v="0"/>
    <x v="1"/>
    <x v="1"/>
    <x v="1"/>
    <n v="0"/>
    <n v="0"/>
    <n v="33185"/>
    <n v="10497649"/>
    <n v="0"/>
    <n v="0"/>
    <n v="0"/>
  </r>
  <r>
    <s v="08f971c2-8210-4d9a-8f80-a61200e6eb52"/>
    <x v="4"/>
    <x v="0"/>
    <x v="0"/>
    <x v="1"/>
    <x v="2"/>
    <x v="2"/>
    <n v="0"/>
    <n v="0"/>
    <n v="33185"/>
    <n v="10497649"/>
    <n v="0"/>
    <n v="0"/>
    <n v="0"/>
  </r>
  <r>
    <s v="08f971c2-8210-4d9a-8f80-a61200e6eb52"/>
    <x v="4"/>
    <x v="0"/>
    <x v="1"/>
    <x v="1"/>
    <x v="1"/>
    <x v="1"/>
    <n v="0"/>
    <n v="0"/>
    <n v="41287"/>
    <n v="12170600"/>
    <n v="0"/>
    <n v="0"/>
    <n v="0"/>
  </r>
  <r>
    <s v="08f971c2-8210-4d9a-8f80-a61200e6eb52"/>
    <x v="4"/>
    <x v="0"/>
    <x v="1"/>
    <x v="1"/>
    <x v="2"/>
    <x v="2"/>
    <n v="0"/>
    <n v="0"/>
    <n v="41287"/>
    <n v="12170600"/>
    <n v="0"/>
    <n v="0"/>
    <n v="0"/>
  </r>
  <r>
    <s v="08f971c2-8210-4d9a-8f80-a61200e6eb52"/>
    <x v="4"/>
    <x v="0"/>
    <x v="1"/>
    <x v="1"/>
    <x v="0"/>
    <x v="0"/>
    <n v="0"/>
    <n v="0"/>
    <n v="41287"/>
    <n v="12170600"/>
    <n v="0"/>
    <n v="0"/>
    <n v="0"/>
  </r>
  <r>
    <s v="08f971c2-8210-4d9a-8f80-a61200e6eb52"/>
    <x v="4"/>
    <x v="0"/>
    <x v="2"/>
    <x v="1"/>
    <x v="0"/>
    <x v="0"/>
    <n v="0"/>
    <n v="0"/>
    <n v="36776"/>
    <n v="12026642"/>
    <n v="0"/>
    <n v="0"/>
    <n v="0"/>
  </r>
  <r>
    <s v="08f971c2-8210-4d9a-8f80-a61200e6eb52"/>
    <x v="4"/>
    <x v="0"/>
    <x v="2"/>
    <x v="1"/>
    <x v="1"/>
    <x v="1"/>
    <n v="0"/>
    <n v="0"/>
    <n v="36776"/>
    <n v="12026642"/>
    <n v="0"/>
    <n v="0"/>
    <n v="0"/>
  </r>
  <r>
    <s v="08f971c2-8210-4d9a-8f80-a61200e6eb52"/>
    <x v="4"/>
    <x v="0"/>
    <x v="2"/>
    <x v="1"/>
    <x v="2"/>
    <x v="2"/>
    <n v="0"/>
    <n v="0"/>
    <n v="36776"/>
    <n v="12026642"/>
    <n v="0"/>
    <n v="0"/>
    <n v="0"/>
  </r>
  <r>
    <s v="08f971c2-8210-4d9a-8f80-a61200e6eb52"/>
    <x v="4"/>
    <x v="0"/>
    <x v="3"/>
    <x v="1"/>
    <x v="0"/>
    <x v="0"/>
    <n v="0"/>
    <n v="0"/>
    <n v="17260"/>
    <n v="6053303"/>
    <n v="0"/>
    <n v="0"/>
    <n v="0"/>
  </r>
  <r>
    <s v="08f971c2-8210-4d9a-8f80-a61200e6eb52"/>
    <x v="4"/>
    <x v="0"/>
    <x v="3"/>
    <x v="1"/>
    <x v="2"/>
    <x v="2"/>
    <n v="0"/>
    <n v="0"/>
    <n v="17260"/>
    <n v="6053303"/>
    <n v="0"/>
    <n v="0"/>
    <n v="0"/>
  </r>
  <r>
    <s v="08f971c2-8210-4d9a-8f80-a61200e6eb52"/>
    <x v="4"/>
    <x v="0"/>
    <x v="3"/>
    <x v="1"/>
    <x v="1"/>
    <x v="1"/>
    <n v="0"/>
    <n v="0"/>
    <n v="17260"/>
    <n v="6053303"/>
    <n v="0"/>
    <n v="0"/>
    <n v="0"/>
  </r>
  <r>
    <s v="08f971c2-8210-4d9a-8f80-a61200e6eb52"/>
    <x v="4"/>
    <x v="1"/>
    <x v="0"/>
    <x v="1"/>
    <x v="1"/>
    <x v="1"/>
    <n v="0"/>
    <n v="0"/>
    <n v="34952"/>
    <n v="10983951"/>
    <n v="0"/>
    <n v="0"/>
    <n v="0"/>
  </r>
  <r>
    <s v="08f971c2-8210-4d9a-8f80-a61200e6eb52"/>
    <x v="4"/>
    <x v="1"/>
    <x v="0"/>
    <x v="1"/>
    <x v="2"/>
    <x v="2"/>
    <n v="0"/>
    <n v="0"/>
    <n v="34952"/>
    <n v="10983951"/>
    <n v="0"/>
    <n v="0"/>
    <n v="0"/>
  </r>
  <r>
    <s v="08f971c2-8210-4d9a-8f80-a61200e6eb52"/>
    <x v="4"/>
    <x v="1"/>
    <x v="0"/>
    <x v="1"/>
    <x v="0"/>
    <x v="0"/>
    <n v="0"/>
    <n v="0"/>
    <n v="34952"/>
    <n v="10983951"/>
    <n v="0"/>
    <n v="0"/>
    <n v="0"/>
  </r>
  <r>
    <s v="08f971c2-8210-4d9a-8f80-a61200e6eb52"/>
    <x v="4"/>
    <x v="1"/>
    <x v="1"/>
    <x v="1"/>
    <x v="0"/>
    <x v="0"/>
    <n v="0"/>
    <n v="0"/>
    <n v="43191"/>
    <n v="12273372"/>
    <n v="0"/>
    <n v="0"/>
    <n v="0"/>
  </r>
  <r>
    <s v="08f971c2-8210-4d9a-8f80-a61200e6eb52"/>
    <x v="4"/>
    <x v="1"/>
    <x v="1"/>
    <x v="1"/>
    <x v="1"/>
    <x v="1"/>
    <n v="0"/>
    <n v="0"/>
    <n v="43191"/>
    <n v="12273372"/>
    <n v="0"/>
    <n v="0"/>
    <n v="0"/>
  </r>
  <r>
    <s v="08f971c2-8210-4d9a-8f80-a61200e6eb52"/>
    <x v="4"/>
    <x v="1"/>
    <x v="1"/>
    <x v="1"/>
    <x v="2"/>
    <x v="2"/>
    <n v="0"/>
    <n v="0"/>
    <n v="43191"/>
    <n v="12273372"/>
    <n v="0"/>
    <n v="0"/>
    <n v="0"/>
  </r>
  <r>
    <s v="08f971c2-8210-4d9a-8f80-a61200e6eb52"/>
    <x v="4"/>
    <x v="1"/>
    <x v="2"/>
    <x v="1"/>
    <x v="0"/>
    <x v="0"/>
    <n v="0"/>
    <n v="0"/>
    <n v="35707"/>
    <n v="11575940"/>
    <n v="0"/>
    <n v="0"/>
    <n v="0"/>
  </r>
  <r>
    <s v="08f971c2-8210-4d9a-8f80-a61200e6eb52"/>
    <x v="4"/>
    <x v="1"/>
    <x v="2"/>
    <x v="1"/>
    <x v="1"/>
    <x v="1"/>
    <n v="0"/>
    <n v="0"/>
    <n v="35707"/>
    <n v="11575940"/>
    <n v="0"/>
    <n v="0"/>
    <n v="0"/>
  </r>
  <r>
    <s v="08f971c2-8210-4d9a-8f80-a61200e6eb52"/>
    <x v="4"/>
    <x v="1"/>
    <x v="2"/>
    <x v="1"/>
    <x v="2"/>
    <x v="2"/>
    <n v="0"/>
    <n v="0"/>
    <n v="35707"/>
    <n v="11575940"/>
    <n v="0"/>
    <n v="0"/>
    <n v="0"/>
  </r>
  <r>
    <s v="08f971c2-8210-4d9a-8f80-a61200e6eb52"/>
    <x v="4"/>
    <x v="1"/>
    <x v="3"/>
    <x v="1"/>
    <x v="0"/>
    <x v="0"/>
    <n v="0"/>
    <n v="0"/>
    <n v="14348"/>
    <n v="4980996"/>
    <n v="0"/>
    <n v="0"/>
    <n v="0"/>
  </r>
  <r>
    <s v="08f971c2-8210-4d9a-8f80-a61200e6eb52"/>
    <x v="4"/>
    <x v="1"/>
    <x v="3"/>
    <x v="1"/>
    <x v="1"/>
    <x v="1"/>
    <n v="0"/>
    <n v="0"/>
    <n v="14348"/>
    <n v="4980996"/>
    <n v="0"/>
    <n v="0"/>
    <n v="0"/>
  </r>
  <r>
    <s v="08f971c2-8210-4d9a-8f80-a61200e6eb52"/>
    <x v="4"/>
    <x v="1"/>
    <x v="3"/>
    <x v="1"/>
    <x v="2"/>
    <x v="2"/>
    <n v="0"/>
    <n v="0"/>
    <n v="14348"/>
    <n v="4980996"/>
    <n v="0"/>
    <n v="0"/>
    <n v="0"/>
  </r>
  <r>
    <s v="08f971c2-8210-4d9a-8f80-a61200e6eb52"/>
    <x v="5"/>
    <x v="0"/>
    <x v="0"/>
    <x v="1"/>
    <x v="0"/>
    <x v="0"/>
    <n v="0"/>
    <n v="0"/>
    <n v="32425"/>
    <n v="10145091"/>
    <n v="0"/>
    <n v="0"/>
    <n v="0"/>
  </r>
  <r>
    <s v="08f971c2-8210-4d9a-8f80-a61200e6eb52"/>
    <x v="5"/>
    <x v="0"/>
    <x v="0"/>
    <x v="1"/>
    <x v="1"/>
    <x v="1"/>
    <n v="0"/>
    <n v="0"/>
    <n v="32425"/>
    <n v="10145091"/>
    <n v="0"/>
    <n v="0"/>
    <n v="0"/>
  </r>
  <r>
    <s v="08f971c2-8210-4d9a-8f80-a61200e6eb52"/>
    <x v="5"/>
    <x v="0"/>
    <x v="0"/>
    <x v="1"/>
    <x v="2"/>
    <x v="2"/>
    <n v="0"/>
    <n v="0"/>
    <n v="32425"/>
    <n v="10145091"/>
    <n v="0"/>
    <n v="0"/>
    <n v="0"/>
  </r>
  <r>
    <s v="08f971c2-8210-4d9a-8f80-a61200e6eb52"/>
    <x v="5"/>
    <x v="0"/>
    <x v="1"/>
    <x v="1"/>
    <x v="0"/>
    <x v="0"/>
    <n v="0"/>
    <n v="0"/>
    <n v="41589"/>
    <n v="12027884"/>
    <n v="0"/>
    <n v="0"/>
    <n v="0"/>
  </r>
  <r>
    <s v="08f971c2-8210-4d9a-8f80-a61200e6eb52"/>
    <x v="5"/>
    <x v="0"/>
    <x v="1"/>
    <x v="1"/>
    <x v="1"/>
    <x v="1"/>
    <n v="0"/>
    <n v="0"/>
    <n v="41589"/>
    <n v="12027884"/>
    <n v="0"/>
    <n v="0"/>
    <n v="0"/>
  </r>
  <r>
    <s v="08f971c2-8210-4d9a-8f80-a61200e6eb52"/>
    <x v="5"/>
    <x v="0"/>
    <x v="1"/>
    <x v="1"/>
    <x v="2"/>
    <x v="2"/>
    <n v="0"/>
    <n v="0"/>
    <n v="41589"/>
    <n v="12027884"/>
    <n v="0"/>
    <n v="0"/>
    <n v="0"/>
  </r>
  <r>
    <s v="08f971c2-8210-4d9a-8f80-a61200e6eb52"/>
    <x v="5"/>
    <x v="0"/>
    <x v="2"/>
    <x v="1"/>
    <x v="1"/>
    <x v="1"/>
    <n v="0"/>
    <n v="0"/>
    <n v="36368"/>
    <n v="11784405"/>
    <n v="0"/>
    <n v="0"/>
    <n v="0"/>
  </r>
  <r>
    <s v="08f971c2-8210-4d9a-8f80-a61200e6eb52"/>
    <x v="5"/>
    <x v="0"/>
    <x v="2"/>
    <x v="1"/>
    <x v="2"/>
    <x v="2"/>
    <n v="0"/>
    <n v="0"/>
    <n v="36368"/>
    <n v="11784405"/>
    <n v="0"/>
    <n v="0"/>
    <n v="0"/>
  </r>
  <r>
    <s v="08f971c2-8210-4d9a-8f80-a61200e6eb52"/>
    <x v="5"/>
    <x v="0"/>
    <x v="2"/>
    <x v="1"/>
    <x v="0"/>
    <x v="0"/>
    <n v="0"/>
    <n v="0"/>
    <n v="36368"/>
    <n v="11784405"/>
    <n v="0"/>
    <n v="0"/>
    <n v="0"/>
  </r>
  <r>
    <s v="08f971c2-8210-4d9a-8f80-a61200e6eb52"/>
    <x v="5"/>
    <x v="0"/>
    <x v="3"/>
    <x v="1"/>
    <x v="2"/>
    <x v="2"/>
    <n v="0"/>
    <n v="0"/>
    <n v="18048"/>
    <n v="6311113"/>
    <n v="0"/>
    <n v="0"/>
    <n v="0"/>
  </r>
  <r>
    <s v="08f971c2-8210-4d9a-8f80-a61200e6eb52"/>
    <x v="5"/>
    <x v="0"/>
    <x v="3"/>
    <x v="1"/>
    <x v="0"/>
    <x v="0"/>
    <n v="0"/>
    <n v="0"/>
    <n v="18048"/>
    <n v="6311113"/>
    <n v="0"/>
    <n v="0"/>
    <n v="0"/>
  </r>
  <r>
    <s v="08f971c2-8210-4d9a-8f80-a61200e6eb52"/>
    <x v="5"/>
    <x v="0"/>
    <x v="3"/>
    <x v="1"/>
    <x v="1"/>
    <x v="1"/>
    <n v="0"/>
    <n v="0"/>
    <n v="18048"/>
    <n v="6311113"/>
    <n v="0"/>
    <n v="0"/>
    <n v="0"/>
  </r>
  <r>
    <s v="08f971c2-8210-4d9a-8f80-a61200e6eb52"/>
    <x v="5"/>
    <x v="1"/>
    <x v="0"/>
    <x v="1"/>
    <x v="0"/>
    <x v="0"/>
    <n v="0"/>
    <n v="0"/>
    <n v="34307"/>
    <n v="10652181"/>
    <n v="0"/>
    <n v="0"/>
    <n v="0"/>
  </r>
  <r>
    <s v="08f971c2-8210-4d9a-8f80-a61200e6eb52"/>
    <x v="5"/>
    <x v="1"/>
    <x v="0"/>
    <x v="1"/>
    <x v="1"/>
    <x v="1"/>
    <n v="0"/>
    <n v="0"/>
    <n v="34307"/>
    <n v="10652181"/>
    <n v="0"/>
    <n v="0"/>
    <n v="0"/>
  </r>
  <r>
    <s v="08f971c2-8210-4d9a-8f80-a61200e6eb52"/>
    <x v="5"/>
    <x v="1"/>
    <x v="0"/>
    <x v="1"/>
    <x v="2"/>
    <x v="2"/>
    <n v="0"/>
    <n v="0"/>
    <n v="34307"/>
    <n v="10652181"/>
    <n v="0"/>
    <n v="0"/>
    <n v="0"/>
  </r>
  <r>
    <s v="08f971c2-8210-4d9a-8f80-a61200e6eb52"/>
    <x v="5"/>
    <x v="1"/>
    <x v="1"/>
    <x v="1"/>
    <x v="1"/>
    <x v="1"/>
    <n v="0"/>
    <n v="0"/>
    <n v="44271"/>
    <n v="12333080"/>
    <n v="0"/>
    <n v="0"/>
    <n v="0"/>
  </r>
  <r>
    <s v="08f971c2-8210-4d9a-8f80-a61200e6eb52"/>
    <x v="5"/>
    <x v="1"/>
    <x v="1"/>
    <x v="1"/>
    <x v="2"/>
    <x v="2"/>
    <n v="0"/>
    <n v="0"/>
    <n v="44271"/>
    <n v="12333080"/>
    <n v="0"/>
    <n v="0"/>
    <n v="0"/>
  </r>
  <r>
    <s v="08f971c2-8210-4d9a-8f80-a61200e6eb52"/>
    <x v="5"/>
    <x v="1"/>
    <x v="1"/>
    <x v="1"/>
    <x v="0"/>
    <x v="0"/>
    <n v="0"/>
    <n v="0"/>
    <n v="44271"/>
    <n v="12333080"/>
    <n v="0"/>
    <n v="0"/>
    <n v="0"/>
  </r>
  <r>
    <s v="08f971c2-8210-4d9a-8f80-a61200e6eb52"/>
    <x v="5"/>
    <x v="1"/>
    <x v="2"/>
    <x v="1"/>
    <x v="0"/>
    <x v="0"/>
    <n v="0"/>
    <n v="0"/>
    <n v="35627"/>
    <n v="11380692"/>
    <n v="0"/>
    <n v="0"/>
    <n v="0"/>
  </r>
  <r>
    <s v="08f971c2-8210-4d9a-8f80-a61200e6eb52"/>
    <x v="5"/>
    <x v="1"/>
    <x v="2"/>
    <x v="1"/>
    <x v="1"/>
    <x v="1"/>
    <n v="0"/>
    <n v="0"/>
    <n v="35627"/>
    <n v="11380692"/>
    <n v="0"/>
    <n v="0"/>
    <n v="0"/>
  </r>
  <r>
    <s v="08f971c2-8210-4d9a-8f80-a61200e6eb52"/>
    <x v="5"/>
    <x v="1"/>
    <x v="2"/>
    <x v="1"/>
    <x v="2"/>
    <x v="2"/>
    <n v="0"/>
    <n v="0"/>
    <n v="35627"/>
    <n v="11380692"/>
    <n v="0"/>
    <n v="0"/>
    <n v="0"/>
  </r>
  <r>
    <s v="08f971c2-8210-4d9a-8f80-a61200e6eb52"/>
    <x v="5"/>
    <x v="1"/>
    <x v="3"/>
    <x v="1"/>
    <x v="0"/>
    <x v="0"/>
    <n v="0"/>
    <n v="0"/>
    <n v="15127"/>
    <n v="5232296"/>
    <n v="0"/>
    <n v="0"/>
    <n v="0"/>
  </r>
  <r>
    <s v="08f971c2-8210-4d9a-8f80-a61200e6eb52"/>
    <x v="5"/>
    <x v="1"/>
    <x v="3"/>
    <x v="1"/>
    <x v="1"/>
    <x v="1"/>
    <n v="0"/>
    <n v="0"/>
    <n v="15127"/>
    <n v="5232296"/>
    <n v="0"/>
    <n v="0"/>
    <n v="0"/>
  </r>
  <r>
    <s v="08f971c2-8210-4d9a-8f80-a61200e6eb52"/>
    <x v="5"/>
    <x v="1"/>
    <x v="3"/>
    <x v="1"/>
    <x v="2"/>
    <x v="2"/>
    <n v="0"/>
    <n v="0"/>
    <n v="15127"/>
    <n v="5232296"/>
    <n v="0"/>
    <n v="0"/>
    <n v="0"/>
  </r>
  <r>
    <s v="08f971c2-8210-4d9a-8f80-a61200e6eb52"/>
    <x v="6"/>
    <x v="0"/>
    <x v="0"/>
    <x v="1"/>
    <x v="1"/>
    <x v="1"/>
    <n v="0"/>
    <n v="0"/>
    <n v="32431"/>
    <n v="10113514"/>
    <n v="0"/>
    <n v="0"/>
    <n v="0"/>
  </r>
  <r>
    <s v="08f971c2-8210-4d9a-8f80-a61200e6eb52"/>
    <x v="6"/>
    <x v="0"/>
    <x v="0"/>
    <x v="1"/>
    <x v="2"/>
    <x v="2"/>
    <n v="0"/>
    <n v="0"/>
    <n v="32431"/>
    <n v="10113514"/>
    <n v="0"/>
    <n v="0"/>
    <n v="0"/>
  </r>
  <r>
    <s v="08f971c2-8210-4d9a-8f80-a61200e6eb52"/>
    <x v="6"/>
    <x v="0"/>
    <x v="0"/>
    <x v="1"/>
    <x v="0"/>
    <x v="0"/>
    <n v="0"/>
    <n v="0"/>
    <n v="32431"/>
    <n v="10113514"/>
    <n v="0"/>
    <n v="0"/>
    <n v="0"/>
  </r>
  <r>
    <s v="08f971c2-8210-4d9a-8f80-a61200e6eb52"/>
    <x v="6"/>
    <x v="0"/>
    <x v="1"/>
    <x v="1"/>
    <x v="0"/>
    <x v="0"/>
    <n v="0"/>
    <n v="0"/>
    <n v="43486"/>
    <n v="12525382"/>
    <n v="0"/>
    <n v="0"/>
    <n v="0"/>
  </r>
  <r>
    <s v="08f971c2-8210-4d9a-8f80-a61200e6eb52"/>
    <x v="6"/>
    <x v="0"/>
    <x v="1"/>
    <x v="1"/>
    <x v="1"/>
    <x v="1"/>
    <n v="0"/>
    <n v="0"/>
    <n v="43486"/>
    <n v="12525382"/>
    <n v="0"/>
    <n v="0"/>
    <n v="0"/>
  </r>
  <r>
    <s v="08f971c2-8210-4d9a-8f80-a61200e6eb52"/>
    <x v="6"/>
    <x v="0"/>
    <x v="1"/>
    <x v="1"/>
    <x v="2"/>
    <x v="2"/>
    <n v="0"/>
    <n v="0"/>
    <n v="43486"/>
    <n v="12525382"/>
    <n v="0"/>
    <n v="0"/>
    <n v="0"/>
  </r>
  <r>
    <s v="08f971c2-8210-4d9a-8f80-a61200e6eb52"/>
    <x v="6"/>
    <x v="0"/>
    <x v="2"/>
    <x v="1"/>
    <x v="0"/>
    <x v="0"/>
    <n v="0"/>
    <n v="0"/>
    <n v="37420"/>
    <n v="11979144"/>
    <n v="0"/>
    <n v="0"/>
    <n v="0"/>
  </r>
  <r>
    <s v="08f971c2-8210-4d9a-8f80-a61200e6eb52"/>
    <x v="6"/>
    <x v="0"/>
    <x v="2"/>
    <x v="1"/>
    <x v="1"/>
    <x v="1"/>
    <n v="0"/>
    <n v="0"/>
    <n v="37420"/>
    <n v="11979144"/>
    <n v="0"/>
    <n v="0"/>
    <n v="0"/>
  </r>
  <r>
    <s v="08f971c2-8210-4d9a-8f80-a61200e6eb52"/>
    <x v="6"/>
    <x v="0"/>
    <x v="2"/>
    <x v="1"/>
    <x v="2"/>
    <x v="2"/>
    <n v="0"/>
    <n v="0"/>
    <n v="37420"/>
    <n v="11979144"/>
    <n v="0"/>
    <n v="0"/>
    <n v="0"/>
  </r>
  <r>
    <s v="08f971c2-8210-4d9a-8f80-a61200e6eb52"/>
    <x v="6"/>
    <x v="0"/>
    <x v="3"/>
    <x v="1"/>
    <x v="0"/>
    <x v="0"/>
    <n v="0"/>
    <n v="0"/>
    <n v="19063"/>
    <n v="6626126"/>
    <n v="0"/>
    <n v="0"/>
    <n v="0"/>
  </r>
  <r>
    <s v="08f971c2-8210-4d9a-8f80-a61200e6eb52"/>
    <x v="6"/>
    <x v="0"/>
    <x v="3"/>
    <x v="1"/>
    <x v="1"/>
    <x v="1"/>
    <n v="0"/>
    <n v="0"/>
    <n v="19063"/>
    <n v="6626126"/>
    <n v="0"/>
    <n v="0"/>
    <n v="0"/>
  </r>
  <r>
    <s v="08f971c2-8210-4d9a-8f80-a61200e6eb52"/>
    <x v="6"/>
    <x v="0"/>
    <x v="3"/>
    <x v="1"/>
    <x v="2"/>
    <x v="2"/>
    <n v="0"/>
    <n v="0"/>
    <n v="19063"/>
    <n v="6626126"/>
    <n v="0"/>
    <n v="0"/>
    <n v="0"/>
  </r>
  <r>
    <s v="08f971c2-8210-4d9a-8f80-a61200e6eb52"/>
    <x v="6"/>
    <x v="1"/>
    <x v="0"/>
    <x v="1"/>
    <x v="0"/>
    <x v="0"/>
    <n v="0"/>
    <n v="0"/>
    <n v="34348"/>
    <n v="10616012"/>
    <n v="0"/>
    <n v="0"/>
    <n v="0"/>
  </r>
  <r>
    <s v="08f971c2-8210-4d9a-8f80-a61200e6eb52"/>
    <x v="6"/>
    <x v="1"/>
    <x v="0"/>
    <x v="1"/>
    <x v="2"/>
    <x v="2"/>
    <n v="0"/>
    <n v="0"/>
    <n v="34348"/>
    <n v="10616012"/>
    <n v="0"/>
    <n v="0"/>
    <n v="0"/>
  </r>
  <r>
    <s v="08f971c2-8210-4d9a-8f80-a61200e6eb52"/>
    <x v="6"/>
    <x v="1"/>
    <x v="0"/>
    <x v="1"/>
    <x v="1"/>
    <x v="1"/>
    <n v="0"/>
    <n v="0"/>
    <n v="34348"/>
    <n v="10616012"/>
    <n v="0"/>
    <n v="0"/>
    <n v="0"/>
  </r>
  <r>
    <s v="08f971c2-8210-4d9a-8f80-a61200e6eb52"/>
    <x v="6"/>
    <x v="1"/>
    <x v="1"/>
    <x v="1"/>
    <x v="0"/>
    <x v="0"/>
    <n v="0"/>
    <n v="0"/>
    <n v="46695"/>
    <n v="12879265"/>
    <n v="0"/>
    <n v="0"/>
    <n v="0"/>
  </r>
  <r>
    <s v="08f971c2-8210-4d9a-8f80-a61200e6eb52"/>
    <x v="6"/>
    <x v="1"/>
    <x v="1"/>
    <x v="1"/>
    <x v="1"/>
    <x v="1"/>
    <n v="0"/>
    <n v="0"/>
    <n v="46695"/>
    <n v="12879265"/>
    <n v="0"/>
    <n v="0"/>
    <n v="0"/>
  </r>
  <r>
    <s v="08f971c2-8210-4d9a-8f80-a61200e6eb52"/>
    <x v="6"/>
    <x v="1"/>
    <x v="1"/>
    <x v="1"/>
    <x v="2"/>
    <x v="2"/>
    <n v="0"/>
    <n v="0"/>
    <n v="46695"/>
    <n v="12879265"/>
    <n v="0"/>
    <n v="0"/>
    <n v="0"/>
  </r>
  <r>
    <s v="08f971c2-8210-4d9a-8f80-a61200e6eb52"/>
    <x v="6"/>
    <x v="1"/>
    <x v="2"/>
    <x v="1"/>
    <x v="1"/>
    <x v="1"/>
    <n v="0"/>
    <n v="0"/>
    <n v="36837"/>
    <n v="11556256"/>
    <n v="0"/>
    <n v="0"/>
    <n v="0"/>
  </r>
  <r>
    <s v="08f971c2-8210-4d9a-8f80-a61200e6eb52"/>
    <x v="6"/>
    <x v="1"/>
    <x v="2"/>
    <x v="1"/>
    <x v="2"/>
    <x v="2"/>
    <n v="0"/>
    <n v="0"/>
    <n v="36837"/>
    <n v="11556256"/>
    <n v="0"/>
    <n v="0"/>
    <n v="0"/>
  </r>
  <r>
    <s v="08f971c2-8210-4d9a-8f80-a61200e6eb52"/>
    <x v="6"/>
    <x v="1"/>
    <x v="2"/>
    <x v="1"/>
    <x v="0"/>
    <x v="0"/>
    <n v="0"/>
    <n v="0"/>
    <n v="36837"/>
    <n v="11556256"/>
    <n v="0"/>
    <n v="0"/>
    <n v="0"/>
  </r>
  <r>
    <s v="08f971c2-8210-4d9a-8f80-a61200e6eb52"/>
    <x v="6"/>
    <x v="1"/>
    <x v="3"/>
    <x v="1"/>
    <x v="1"/>
    <x v="1"/>
    <n v="0"/>
    <n v="0"/>
    <n v="16102"/>
    <n v="5545927"/>
    <n v="0"/>
    <n v="0"/>
    <n v="0"/>
  </r>
  <r>
    <s v="08f971c2-8210-4d9a-8f80-a61200e6eb52"/>
    <x v="6"/>
    <x v="1"/>
    <x v="3"/>
    <x v="1"/>
    <x v="0"/>
    <x v="0"/>
    <n v="0"/>
    <n v="0"/>
    <n v="16102"/>
    <n v="5545927"/>
    <n v="0"/>
    <n v="0"/>
    <n v="0"/>
  </r>
  <r>
    <s v="08f971c2-8210-4d9a-8f80-a61200e6eb52"/>
    <x v="6"/>
    <x v="1"/>
    <x v="3"/>
    <x v="1"/>
    <x v="2"/>
    <x v="2"/>
    <n v="0"/>
    <n v="0"/>
    <n v="16102"/>
    <n v="5545927"/>
    <n v="0"/>
    <n v="0"/>
    <n v="0"/>
  </r>
  <r>
    <s v="08f971c2-8210-4d9a-8f80-a61200e6eb52"/>
    <x v="7"/>
    <x v="0"/>
    <x v="0"/>
    <x v="1"/>
    <x v="0"/>
    <x v="0"/>
    <n v="0"/>
    <n v="0"/>
    <n v="32496"/>
    <n v="9506681"/>
    <n v="0"/>
    <n v="0"/>
    <n v="0"/>
  </r>
  <r>
    <s v="08f971c2-8210-4d9a-8f80-a61200e6eb52"/>
    <x v="7"/>
    <x v="0"/>
    <x v="0"/>
    <x v="1"/>
    <x v="1"/>
    <x v="1"/>
    <n v="0"/>
    <n v="0"/>
    <n v="32496"/>
    <n v="9506681"/>
    <n v="0"/>
    <n v="0"/>
    <n v="0"/>
  </r>
  <r>
    <s v="08f971c2-8210-4d9a-8f80-a61200e6eb52"/>
    <x v="7"/>
    <x v="0"/>
    <x v="0"/>
    <x v="1"/>
    <x v="2"/>
    <x v="2"/>
    <n v="0"/>
    <n v="0"/>
    <n v="32496"/>
    <n v="9506681"/>
    <n v="0"/>
    <n v="0"/>
    <n v="0"/>
  </r>
  <r>
    <s v="08f971c2-8210-4d9a-8f80-a61200e6eb52"/>
    <x v="7"/>
    <x v="0"/>
    <x v="1"/>
    <x v="1"/>
    <x v="1"/>
    <x v="1"/>
    <n v="0"/>
    <n v="0"/>
    <n v="45066"/>
    <n v="12232387"/>
    <n v="0"/>
    <n v="0"/>
    <n v="0"/>
  </r>
  <r>
    <s v="08f971c2-8210-4d9a-8f80-a61200e6eb52"/>
    <x v="7"/>
    <x v="0"/>
    <x v="1"/>
    <x v="1"/>
    <x v="2"/>
    <x v="2"/>
    <n v="0"/>
    <n v="0"/>
    <n v="45066"/>
    <n v="12232387"/>
    <n v="0"/>
    <n v="0"/>
    <n v="0"/>
  </r>
  <r>
    <s v="08f971c2-8210-4d9a-8f80-a61200e6eb52"/>
    <x v="7"/>
    <x v="0"/>
    <x v="1"/>
    <x v="1"/>
    <x v="0"/>
    <x v="0"/>
    <n v="0"/>
    <n v="0"/>
    <n v="45066"/>
    <n v="12232387"/>
    <n v="0"/>
    <n v="0"/>
    <n v="0"/>
  </r>
  <r>
    <s v="08f971c2-8210-4d9a-8f80-a61200e6eb52"/>
    <x v="7"/>
    <x v="0"/>
    <x v="2"/>
    <x v="1"/>
    <x v="0"/>
    <x v="0"/>
    <n v="0"/>
    <n v="0"/>
    <n v="37889"/>
    <n v="11384234"/>
    <n v="0"/>
    <n v="0"/>
    <n v="0"/>
  </r>
  <r>
    <s v="08f971c2-8210-4d9a-8f80-a61200e6eb52"/>
    <x v="7"/>
    <x v="0"/>
    <x v="2"/>
    <x v="1"/>
    <x v="1"/>
    <x v="1"/>
    <n v="0"/>
    <n v="0"/>
    <n v="37889"/>
    <n v="11384234"/>
    <n v="0"/>
    <n v="0"/>
    <n v="0"/>
  </r>
  <r>
    <s v="08f971c2-8210-4d9a-8f80-a61200e6eb52"/>
    <x v="7"/>
    <x v="0"/>
    <x v="2"/>
    <x v="1"/>
    <x v="2"/>
    <x v="2"/>
    <n v="0"/>
    <n v="0"/>
    <n v="37889"/>
    <n v="11384234"/>
    <n v="0"/>
    <n v="0"/>
    <n v="0"/>
  </r>
  <r>
    <s v="08f971c2-8210-4d9a-8f80-a61200e6eb52"/>
    <x v="7"/>
    <x v="0"/>
    <x v="3"/>
    <x v="1"/>
    <x v="0"/>
    <x v="0"/>
    <n v="0"/>
    <n v="0"/>
    <n v="20158"/>
    <n v="6450544"/>
    <n v="0"/>
    <n v="0"/>
    <n v="0"/>
  </r>
  <r>
    <s v="08f971c2-8210-4d9a-8f80-a61200e6eb52"/>
    <x v="7"/>
    <x v="0"/>
    <x v="3"/>
    <x v="1"/>
    <x v="1"/>
    <x v="1"/>
    <n v="0"/>
    <n v="0"/>
    <n v="20158"/>
    <n v="6450544"/>
    <n v="0"/>
    <n v="0"/>
    <n v="0"/>
  </r>
  <r>
    <s v="08f971c2-8210-4d9a-8f80-a61200e6eb52"/>
    <x v="7"/>
    <x v="0"/>
    <x v="3"/>
    <x v="1"/>
    <x v="2"/>
    <x v="2"/>
    <n v="0"/>
    <n v="0"/>
    <n v="20158"/>
    <n v="6450544"/>
    <n v="0"/>
    <n v="0"/>
    <n v="0"/>
  </r>
  <r>
    <s v="08f971c2-8210-4d9a-8f80-a61200e6eb52"/>
    <x v="7"/>
    <x v="1"/>
    <x v="0"/>
    <x v="1"/>
    <x v="0"/>
    <x v="0"/>
    <n v="0"/>
    <n v="0"/>
    <n v="34153"/>
    <n v="9932939"/>
    <n v="0"/>
    <n v="0"/>
    <n v="0"/>
  </r>
  <r>
    <s v="08f971c2-8210-4d9a-8f80-a61200e6eb52"/>
    <x v="7"/>
    <x v="1"/>
    <x v="0"/>
    <x v="1"/>
    <x v="1"/>
    <x v="1"/>
    <n v="0"/>
    <n v="0"/>
    <n v="34153"/>
    <n v="9932939"/>
    <n v="0"/>
    <n v="0"/>
    <n v="0"/>
  </r>
  <r>
    <s v="08f971c2-8210-4d9a-8f80-a61200e6eb52"/>
    <x v="7"/>
    <x v="1"/>
    <x v="0"/>
    <x v="1"/>
    <x v="2"/>
    <x v="2"/>
    <n v="0"/>
    <n v="0"/>
    <n v="34153"/>
    <n v="9932939"/>
    <n v="0"/>
    <n v="0"/>
    <n v="0"/>
  </r>
  <r>
    <s v="08f971c2-8210-4d9a-8f80-a61200e6eb52"/>
    <x v="7"/>
    <x v="1"/>
    <x v="1"/>
    <x v="1"/>
    <x v="1"/>
    <x v="1"/>
    <n v="0"/>
    <n v="0"/>
    <n v="47705"/>
    <n v="12541465"/>
    <n v="0"/>
    <n v="0"/>
    <n v="0"/>
  </r>
  <r>
    <s v="08f971c2-8210-4d9a-8f80-a61200e6eb52"/>
    <x v="7"/>
    <x v="1"/>
    <x v="1"/>
    <x v="1"/>
    <x v="0"/>
    <x v="0"/>
    <n v="0"/>
    <n v="0"/>
    <n v="47705"/>
    <n v="12541465"/>
    <n v="0"/>
    <n v="0"/>
    <n v="0"/>
  </r>
  <r>
    <s v="08f971c2-8210-4d9a-8f80-a61200e6eb52"/>
    <x v="7"/>
    <x v="1"/>
    <x v="1"/>
    <x v="1"/>
    <x v="2"/>
    <x v="2"/>
    <n v="0"/>
    <n v="0"/>
    <n v="47705"/>
    <n v="12541465"/>
    <n v="0"/>
    <n v="0"/>
    <n v="0"/>
  </r>
  <r>
    <s v="08f971c2-8210-4d9a-8f80-a61200e6eb52"/>
    <x v="7"/>
    <x v="1"/>
    <x v="2"/>
    <x v="1"/>
    <x v="1"/>
    <x v="1"/>
    <n v="0"/>
    <n v="0"/>
    <n v="37065"/>
    <n v="10950953"/>
    <n v="0"/>
    <n v="0"/>
    <n v="0"/>
  </r>
  <r>
    <s v="08f971c2-8210-4d9a-8f80-a61200e6eb52"/>
    <x v="7"/>
    <x v="1"/>
    <x v="2"/>
    <x v="1"/>
    <x v="2"/>
    <x v="2"/>
    <n v="0"/>
    <n v="0"/>
    <n v="37065"/>
    <n v="10950953"/>
    <n v="0"/>
    <n v="0"/>
    <n v="0"/>
  </r>
  <r>
    <s v="08f971c2-8210-4d9a-8f80-a61200e6eb52"/>
    <x v="7"/>
    <x v="1"/>
    <x v="2"/>
    <x v="1"/>
    <x v="0"/>
    <x v="0"/>
    <n v="0"/>
    <n v="0"/>
    <n v="37065"/>
    <n v="10950953"/>
    <n v="0"/>
    <n v="0"/>
    <n v="0"/>
  </r>
  <r>
    <s v="08f971c2-8210-4d9a-8f80-a61200e6eb52"/>
    <x v="7"/>
    <x v="1"/>
    <x v="3"/>
    <x v="1"/>
    <x v="2"/>
    <x v="2"/>
    <n v="0"/>
    <n v="0"/>
    <n v="17309"/>
    <n v="5496172"/>
    <n v="0"/>
    <n v="0"/>
    <n v="0"/>
  </r>
  <r>
    <s v="08f971c2-8210-4d9a-8f80-a61200e6eb52"/>
    <x v="7"/>
    <x v="1"/>
    <x v="3"/>
    <x v="1"/>
    <x v="0"/>
    <x v="0"/>
    <n v="0"/>
    <n v="0"/>
    <n v="17309"/>
    <n v="5496172"/>
    <n v="0"/>
    <n v="0"/>
    <n v="0"/>
  </r>
  <r>
    <s v="08f971c2-8210-4d9a-8f80-a61200e6eb52"/>
    <x v="7"/>
    <x v="1"/>
    <x v="3"/>
    <x v="1"/>
    <x v="1"/>
    <x v="1"/>
    <n v="0"/>
    <n v="0"/>
    <n v="17309"/>
    <n v="5496172"/>
    <n v="0"/>
    <n v="0"/>
    <n v="0"/>
  </r>
  <r>
    <s v="6bc4242f-01ee-4308-aa78-a61200e6eb52"/>
    <x v="0"/>
    <x v="0"/>
    <x v="0"/>
    <x v="1"/>
    <x v="0"/>
    <x v="0"/>
    <n v="0"/>
    <n v="0"/>
    <n v="86851"/>
    <n v="25872240"/>
    <n v="0"/>
    <n v="0"/>
    <n v="0"/>
  </r>
  <r>
    <s v="6bc4242f-01ee-4308-aa78-a61200e6eb52"/>
    <x v="0"/>
    <x v="0"/>
    <x v="0"/>
    <x v="1"/>
    <x v="1"/>
    <x v="1"/>
    <n v="0"/>
    <n v="0"/>
    <n v="86851"/>
    <n v="25872240"/>
    <n v="0"/>
    <n v="0"/>
    <n v="0"/>
  </r>
  <r>
    <s v="6bc4242f-01ee-4308-aa78-a61200e6eb52"/>
    <x v="0"/>
    <x v="0"/>
    <x v="0"/>
    <x v="1"/>
    <x v="2"/>
    <x v="2"/>
    <n v="0"/>
    <n v="0"/>
    <n v="86851"/>
    <n v="25872240"/>
    <n v="0"/>
    <n v="0"/>
    <n v="0"/>
  </r>
  <r>
    <s v="6bc4242f-01ee-4308-aa78-a61200e6eb52"/>
    <x v="0"/>
    <x v="0"/>
    <x v="1"/>
    <x v="1"/>
    <x v="0"/>
    <x v="0"/>
    <n v="0"/>
    <n v="0"/>
    <n v="102295"/>
    <n v="29610459"/>
    <n v="0"/>
    <n v="0"/>
    <n v="0"/>
  </r>
  <r>
    <s v="6bc4242f-01ee-4308-aa78-a61200e6eb52"/>
    <x v="0"/>
    <x v="0"/>
    <x v="1"/>
    <x v="1"/>
    <x v="1"/>
    <x v="1"/>
    <n v="0"/>
    <n v="0"/>
    <n v="102295"/>
    <n v="29610459"/>
    <n v="0"/>
    <n v="0"/>
    <n v="0"/>
  </r>
  <r>
    <s v="6bc4242f-01ee-4308-aa78-a61200e6eb52"/>
    <x v="0"/>
    <x v="0"/>
    <x v="1"/>
    <x v="1"/>
    <x v="2"/>
    <x v="2"/>
    <n v="0"/>
    <n v="0"/>
    <n v="102295"/>
    <n v="29610459"/>
    <n v="0"/>
    <n v="0"/>
    <n v="0"/>
  </r>
  <r>
    <s v="6bc4242f-01ee-4308-aa78-a61200e6eb52"/>
    <x v="0"/>
    <x v="0"/>
    <x v="2"/>
    <x v="1"/>
    <x v="0"/>
    <x v="0"/>
    <n v="0"/>
    <n v="0"/>
    <n v="106441"/>
    <n v="34914131"/>
    <n v="0"/>
    <n v="0"/>
    <n v="0"/>
  </r>
  <r>
    <s v="6bc4242f-01ee-4308-aa78-a61200e6eb52"/>
    <x v="0"/>
    <x v="0"/>
    <x v="2"/>
    <x v="1"/>
    <x v="1"/>
    <x v="1"/>
    <n v="0"/>
    <n v="0"/>
    <n v="106441"/>
    <n v="34914131"/>
    <n v="0"/>
    <n v="0"/>
    <n v="0"/>
  </r>
  <r>
    <s v="6bc4242f-01ee-4308-aa78-a61200e6eb52"/>
    <x v="0"/>
    <x v="0"/>
    <x v="2"/>
    <x v="1"/>
    <x v="2"/>
    <x v="2"/>
    <n v="0"/>
    <n v="0"/>
    <n v="106441"/>
    <n v="34914131"/>
    <n v="0"/>
    <n v="0"/>
    <n v="0"/>
  </r>
  <r>
    <s v="6bc4242f-01ee-4308-aa78-a61200e6eb52"/>
    <x v="0"/>
    <x v="0"/>
    <x v="3"/>
    <x v="1"/>
    <x v="0"/>
    <x v="0"/>
    <n v="0"/>
    <n v="0"/>
    <n v="39072"/>
    <n v="13710395"/>
    <n v="0"/>
    <n v="0"/>
    <n v="0"/>
  </r>
  <r>
    <s v="6bc4242f-01ee-4308-aa78-a61200e6eb52"/>
    <x v="0"/>
    <x v="0"/>
    <x v="3"/>
    <x v="1"/>
    <x v="1"/>
    <x v="1"/>
    <n v="0"/>
    <n v="0"/>
    <n v="39072"/>
    <n v="13710395"/>
    <n v="0"/>
    <n v="0"/>
    <n v="0"/>
  </r>
  <r>
    <s v="6bc4242f-01ee-4308-aa78-a61200e6eb52"/>
    <x v="0"/>
    <x v="0"/>
    <x v="3"/>
    <x v="1"/>
    <x v="2"/>
    <x v="2"/>
    <n v="0"/>
    <n v="0"/>
    <n v="39072"/>
    <n v="13710395"/>
    <n v="0"/>
    <n v="0"/>
    <n v="0"/>
  </r>
  <r>
    <s v="6bc4242f-01ee-4308-aa78-a61200e6eb52"/>
    <x v="0"/>
    <x v="1"/>
    <x v="0"/>
    <x v="1"/>
    <x v="0"/>
    <x v="0"/>
    <n v="0"/>
    <n v="0"/>
    <n v="88697"/>
    <n v="26513539"/>
    <n v="0"/>
    <n v="0"/>
    <n v="0"/>
  </r>
  <r>
    <s v="6bc4242f-01ee-4308-aa78-a61200e6eb52"/>
    <x v="0"/>
    <x v="1"/>
    <x v="0"/>
    <x v="1"/>
    <x v="1"/>
    <x v="1"/>
    <n v="0"/>
    <n v="0"/>
    <n v="88697"/>
    <n v="26513539"/>
    <n v="0"/>
    <n v="0"/>
    <n v="0"/>
  </r>
  <r>
    <s v="6bc4242f-01ee-4308-aa78-a61200e6eb52"/>
    <x v="0"/>
    <x v="1"/>
    <x v="0"/>
    <x v="1"/>
    <x v="2"/>
    <x v="2"/>
    <n v="0"/>
    <n v="0"/>
    <n v="88697"/>
    <n v="26513539"/>
    <n v="0"/>
    <n v="0"/>
    <n v="0"/>
  </r>
  <r>
    <s v="6bc4242f-01ee-4308-aa78-a61200e6eb52"/>
    <x v="0"/>
    <x v="1"/>
    <x v="1"/>
    <x v="1"/>
    <x v="0"/>
    <x v="0"/>
    <n v="0"/>
    <n v="0"/>
    <n v="82447"/>
    <n v="23755838"/>
    <n v="0"/>
    <n v="0"/>
    <n v="0"/>
  </r>
  <r>
    <s v="6bc4242f-01ee-4308-aa78-a61200e6eb52"/>
    <x v="0"/>
    <x v="1"/>
    <x v="1"/>
    <x v="1"/>
    <x v="1"/>
    <x v="1"/>
    <n v="0"/>
    <n v="0"/>
    <n v="82447"/>
    <n v="23755838"/>
    <n v="0"/>
    <n v="0"/>
    <n v="0"/>
  </r>
  <r>
    <s v="6bc4242f-01ee-4308-aa78-a61200e6eb52"/>
    <x v="0"/>
    <x v="1"/>
    <x v="1"/>
    <x v="1"/>
    <x v="2"/>
    <x v="2"/>
    <n v="0"/>
    <n v="0"/>
    <n v="82447"/>
    <n v="23755838"/>
    <n v="0"/>
    <n v="0"/>
    <n v="0"/>
  </r>
  <r>
    <s v="6bc4242f-01ee-4308-aa78-a61200e6eb52"/>
    <x v="0"/>
    <x v="1"/>
    <x v="2"/>
    <x v="1"/>
    <x v="0"/>
    <x v="0"/>
    <n v="0"/>
    <n v="0"/>
    <n v="90382"/>
    <n v="29688188"/>
    <n v="0"/>
    <n v="0"/>
    <n v="0"/>
  </r>
  <r>
    <s v="6bc4242f-01ee-4308-aa78-a61200e6eb52"/>
    <x v="0"/>
    <x v="1"/>
    <x v="2"/>
    <x v="1"/>
    <x v="1"/>
    <x v="1"/>
    <n v="0"/>
    <n v="0"/>
    <n v="90382"/>
    <n v="29688188"/>
    <n v="0"/>
    <n v="0"/>
    <n v="0"/>
  </r>
  <r>
    <s v="6bc4242f-01ee-4308-aa78-a61200e6eb52"/>
    <x v="0"/>
    <x v="1"/>
    <x v="2"/>
    <x v="1"/>
    <x v="2"/>
    <x v="2"/>
    <n v="0"/>
    <n v="0"/>
    <n v="90382"/>
    <n v="29688188"/>
    <n v="0"/>
    <n v="0"/>
    <n v="0"/>
  </r>
  <r>
    <s v="6bc4242f-01ee-4308-aa78-a61200e6eb52"/>
    <x v="0"/>
    <x v="1"/>
    <x v="3"/>
    <x v="1"/>
    <x v="0"/>
    <x v="0"/>
    <n v="0"/>
    <n v="0"/>
    <n v="30326"/>
    <n v="10566843"/>
    <n v="0"/>
    <n v="0"/>
    <n v="0"/>
  </r>
  <r>
    <s v="6bc4242f-01ee-4308-aa78-a61200e6eb52"/>
    <x v="0"/>
    <x v="1"/>
    <x v="3"/>
    <x v="1"/>
    <x v="1"/>
    <x v="1"/>
    <n v="0"/>
    <n v="0"/>
    <n v="30326"/>
    <n v="10566843"/>
    <n v="0"/>
    <n v="0"/>
    <n v="0"/>
  </r>
  <r>
    <s v="6bc4242f-01ee-4308-aa78-a61200e6eb52"/>
    <x v="0"/>
    <x v="1"/>
    <x v="3"/>
    <x v="1"/>
    <x v="2"/>
    <x v="2"/>
    <n v="0"/>
    <n v="0"/>
    <n v="30326"/>
    <n v="10566843"/>
    <n v="0"/>
    <n v="0"/>
    <n v="0"/>
  </r>
  <r>
    <s v="6bc4242f-01ee-4308-aa78-a61200e6eb52"/>
    <x v="1"/>
    <x v="0"/>
    <x v="0"/>
    <x v="1"/>
    <x v="0"/>
    <x v="0"/>
    <n v="0"/>
    <n v="0"/>
    <n v="89776"/>
    <n v="26875393"/>
    <n v="0"/>
    <n v="0"/>
    <n v="0"/>
  </r>
  <r>
    <s v="6bc4242f-01ee-4308-aa78-a61200e6eb52"/>
    <x v="1"/>
    <x v="0"/>
    <x v="0"/>
    <x v="1"/>
    <x v="1"/>
    <x v="1"/>
    <n v="0"/>
    <n v="0"/>
    <n v="89776"/>
    <n v="26875393"/>
    <n v="0"/>
    <n v="0"/>
    <n v="0"/>
  </r>
  <r>
    <s v="6bc4242f-01ee-4308-aa78-a61200e6eb52"/>
    <x v="1"/>
    <x v="0"/>
    <x v="0"/>
    <x v="1"/>
    <x v="2"/>
    <x v="2"/>
    <n v="0"/>
    <n v="0"/>
    <n v="89776"/>
    <n v="26875393"/>
    <n v="0"/>
    <n v="0"/>
    <n v="0"/>
  </r>
  <r>
    <s v="6bc4242f-01ee-4308-aa78-a61200e6eb52"/>
    <x v="1"/>
    <x v="0"/>
    <x v="1"/>
    <x v="1"/>
    <x v="0"/>
    <x v="0"/>
    <n v="0"/>
    <n v="0"/>
    <n v="108177"/>
    <n v="31588765"/>
    <n v="0"/>
    <n v="0"/>
    <n v="0"/>
  </r>
  <r>
    <s v="6bc4242f-01ee-4308-aa78-a61200e6eb52"/>
    <x v="1"/>
    <x v="0"/>
    <x v="1"/>
    <x v="1"/>
    <x v="1"/>
    <x v="1"/>
    <n v="0"/>
    <n v="0"/>
    <n v="108177"/>
    <n v="31588765"/>
    <n v="0"/>
    <n v="0"/>
    <n v="0"/>
  </r>
  <r>
    <s v="6bc4242f-01ee-4308-aa78-a61200e6eb52"/>
    <x v="1"/>
    <x v="0"/>
    <x v="1"/>
    <x v="1"/>
    <x v="2"/>
    <x v="2"/>
    <n v="0"/>
    <n v="0"/>
    <n v="108177"/>
    <n v="31588765"/>
    <n v="0"/>
    <n v="0"/>
    <n v="0"/>
  </r>
  <r>
    <s v="6bc4242f-01ee-4308-aa78-a61200e6eb52"/>
    <x v="1"/>
    <x v="0"/>
    <x v="2"/>
    <x v="1"/>
    <x v="0"/>
    <x v="0"/>
    <n v="0"/>
    <n v="0"/>
    <n v="113512"/>
    <n v="36900277"/>
    <n v="0"/>
    <n v="0"/>
    <n v="0"/>
  </r>
  <r>
    <s v="6bc4242f-01ee-4308-aa78-a61200e6eb52"/>
    <x v="1"/>
    <x v="0"/>
    <x v="2"/>
    <x v="1"/>
    <x v="1"/>
    <x v="1"/>
    <n v="1"/>
    <n v="1"/>
    <n v="113512"/>
    <n v="36900277"/>
    <n v="0"/>
    <n v="0"/>
    <n v="1"/>
  </r>
  <r>
    <s v="6bc4242f-01ee-4308-aa78-a61200e6eb52"/>
    <x v="1"/>
    <x v="0"/>
    <x v="2"/>
    <x v="1"/>
    <x v="2"/>
    <x v="2"/>
    <n v="0"/>
    <n v="0"/>
    <n v="113512"/>
    <n v="36900277"/>
    <n v="0"/>
    <n v="0"/>
    <n v="0"/>
  </r>
  <r>
    <s v="6bc4242f-01ee-4308-aa78-a61200e6eb52"/>
    <x v="1"/>
    <x v="0"/>
    <x v="3"/>
    <x v="1"/>
    <x v="0"/>
    <x v="0"/>
    <n v="0"/>
    <n v="0"/>
    <n v="39559"/>
    <n v="13886902"/>
    <n v="0"/>
    <n v="0"/>
    <n v="0"/>
  </r>
  <r>
    <s v="6bc4242f-01ee-4308-aa78-a61200e6eb52"/>
    <x v="1"/>
    <x v="0"/>
    <x v="3"/>
    <x v="1"/>
    <x v="1"/>
    <x v="1"/>
    <n v="0"/>
    <n v="0"/>
    <n v="39559"/>
    <n v="13886902"/>
    <n v="0"/>
    <n v="0"/>
    <n v="0"/>
  </r>
  <r>
    <s v="6bc4242f-01ee-4308-aa78-a61200e6eb52"/>
    <x v="1"/>
    <x v="0"/>
    <x v="3"/>
    <x v="1"/>
    <x v="2"/>
    <x v="2"/>
    <n v="0"/>
    <n v="0"/>
    <n v="39559"/>
    <n v="13886902"/>
    <n v="0"/>
    <n v="0"/>
    <n v="0"/>
  </r>
  <r>
    <s v="6bc4242f-01ee-4308-aa78-a61200e6eb52"/>
    <x v="1"/>
    <x v="1"/>
    <x v="0"/>
    <x v="1"/>
    <x v="0"/>
    <x v="0"/>
    <n v="0"/>
    <n v="0"/>
    <n v="91657"/>
    <n v="27523304"/>
    <n v="0"/>
    <n v="0"/>
    <n v="0"/>
  </r>
  <r>
    <s v="6bc4242f-01ee-4308-aa78-a61200e6eb52"/>
    <x v="1"/>
    <x v="1"/>
    <x v="0"/>
    <x v="1"/>
    <x v="1"/>
    <x v="1"/>
    <n v="0"/>
    <n v="0"/>
    <n v="91657"/>
    <n v="27523304"/>
    <n v="0"/>
    <n v="0"/>
    <n v="0"/>
  </r>
  <r>
    <s v="6bc4242f-01ee-4308-aa78-a61200e6eb52"/>
    <x v="1"/>
    <x v="1"/>
    <x v="0"/>
    <x v="1"/>
    <x v="2"/>
    <x v="2"/>
    <n v="0"/>
    <n v="0"/>
    <n v="91657"/>
    <n v="27523304"/>
    <n v="0"/>
    <n v="0"/>
    <n v="0"/>
  </r>
  <r>
    <s v="6bc4242f-01ee-4308-aa78-a61200e6eb52"/>
    <x v="1"/>
    <x v="1"/>
    <x v="1"/>
    <x v="1"/>
    <x v="0"/>
    <x v="0"/>
    <n v="0"/>
    <n v="0"/>
    <n v="88434"/>
    <n v="25702786"/>
    <n v="0"/>
    <n v="0"/>
    <n v="0"/>
  </r>
  <r>
    <s v="6bc4242f-01ee-4308-aa78-a61200e6eb52"/>
    <x v="1"/>
    <x v="1"/>
    <x v="1"/>
    <x v="1"/>
    <x v="1"/>
    <x v="1"/>
    <n v="0"/>
    <n v="0"/>
    <n v="88434"/>
    <n v="25702786"/>
    <n v="0"/>
    <n v="0"/>
    <n v="0"/>
  </r>
  <r>
    <s v="6bc4242f-01ee-4308-aa78-a61200e6eb52"/>
    <x v="1"/>
    <x v="1"/>
    <x v="1"/>
    <x v="1"/>
    <x v="2"/>
    <x v="2"/>
    <n v="0"/>
    <n v="0"/>
    <n v="88434"/>
    <n v="25702786"/>
    <n v="0"/>
    <n v="0"/>
    <n v="0"/>
  </r>
  <r>
    <s v="6bc4242f-01ee-4308-aa78-a61200e6eb52"/>
    <x v="1"/>
    <x v="1"/>
    <x v="2"/>
    <x v="1"/>
    <x v="0"/>
    <x v="0"/>
    <n v="0"/>
    <n v="0"/>
    <n v="96885"/>
    <n v="31285786"/>
    <n v="0"/>
    <n v="0"/>
    <n v="0"/>
  </r>
  <r>
    <s v="6bc4242f-01ee-4308-aa78-a61200e6eb52"/>
    <x v="1"/>
    <x v="1"/>
    <x v="2"/>
    <x v="1"/>
    <x v="1"/>
    <x v="1"/>
    <n v="0"/>
    <n v="0"/>
    <n v="96885"/>
    <n v="31285786"/>
    <n v="0"/>
    <n v="0"/>
    <n v="0"/>
  </r>
  <r>
    <s v="6bc4242f-01ee-4308-aa78-a61200e6eb52"/>
    <x v="1"/>
    <x v="1"/>
    <x v="2"/>
    <x v="1"/>
    <x v="2"/>
    <x v="2"/>
    <n v="0"/>
    <n v="0"/>
    <n v="96885"/>
    <n v="31285786"/>
    <n v="0"/>
    <n v="0"/>
    <n v="0"/>
  </r>
  <r>
    <s v="6bc4242f-01ee-4308-aa78-a61200e6eb52"/>
    <x v="1"/>
    <x v="1"/>
    <x v="3"/>
    <x v="1"/>
    <x v="0"/>
    <x v="0"/>
    <n v="0"/>
    <n v="0"/>
    <n v="31029"/>
    <n v="10814113"/>
    <n v="0"/>
    <n v="0"/>
    <n v="0"/>
  </r>
  <r>
    <s v="6bc4242f-01ee-4308-aa78-a61200e6eb52"/>
    <x v="1"/>
    <x v="1"/>
    <x v="3"/>
    <x v="1"/>
    <x v="1"/>
    <x v="1"/>
    <n v="1"/>
    <n v="1"/>
    <n v="31029"/>
    <n v="10814113"/>
    <n v="0"/>
    <n v="0"/>
    <n v="1"/>
  </r>
  <r>
    <s v="6bc4242f-01ee-4308-aa78-a61200e6eb52"/>
    <x v="1"/>
    <x v="1"/>
    <x v="3"/>
    <x v="1"/>
    <x v="2"/>
    <x v="2"/>
    <n v="0"/>
    <n v="0"/>
    <n v="31029"/>
    <n v="10814113"/>
    <n v="0"/>
    <n v="0"/>
    <n v="0"/>
  </r>
  <r>
    <s v="6bc4242f-01ee-4308-aa78-a61200e6eb52"/>
    <x v="2"/>
    <x v="0"/>
    <x v="0"/>
    <x v="1"/>
    <x v="0"/>
    <x v="0"/>
    <n v="0"/>
    <n v="0"/>
    <n v="93611"/>
    <n v="28112655"/>
    <n v="0"/>
    <n v="0"/>
    <n v="0"/>
  </r>
  <r>
    <s v="6bc4242f-01ee-4308-aa78-a61200e6eb52"/>
    <x v="2"/>
    <x v="0"/>
    <x v="0"/>
    <x v="1"/>
    <x v="1"/>
    <x v="1"/>
    <n v="0"/>
    <n v="0"/>
    <n v="93611"/>
    <n v="28112655"/>
    <n v="0"/>
    <n v="0"/>
    <n v="0"/>
  </r>
  <r>
    <s v="6bc4242f-01ee-4308-aa78-a61200e6eb52"/>
    <x v="2"/>
    <x v="0"/>
    <x v="0"/>
    <x v="1"/>
    <x v="2"/>
    <x v="2"/>
    <n v="0"/>
    <n v="0"/>
    <n v="93611"/>
    <n v="28112655"/>
    <n v="0"/>
    <n v="0"/>
    <n v="0"/>
  </r>
  <r>
    <s v="6bc4242f-01ee-4308-aa78-a61200e6eb52"/>
    <x v="2"/>
    <x v="0"/>
    <x v="1"/>
    <x v="1"/>
    <x v="0"/>
    <x v="0"/>
    <n v="0"/>
    <n v="0"/>
    <n v="119835"/>
    <n v="34448515"/>
    <n v="0"/>
    <n v="0"/>
    <n v="0"/>
  </r>
  <r>
    <s v="6bc4242f-01ee-4308-aa78-a61200e6eb52"/>
    <x v="2"/>
    <x v="0"/>
    <x v="1"/>
    <x v="1"/>
    <x v="1"/>
    <x v="1"/>
    <n v="0"/>
    <n v="0"/>
    <n v="119835"/>
    <n v="34448515"/>
    <n v="0"/>
    <n v="0"/>
    <n v="0"/>
  </r>
  <r>
    <s v="6bc4242f-01ee-4308-aa78-a61200e6eb52"/>
    <x v="2"/>
    <x v="0"/>
    <x v="1"/>
    <x v="1"/>
    <x v="2"/>
    <x v="2"/>
    <n v="0"/>
    <n v="0"/>
    <n v="119835"/>
    <n v="34448515"/>
    <n v="0"/>
    <n v="0"/>
    <n v="0"/>
  </r>
  <r>
    <s v="6bc4242f-01ee-4308-aa78-a61200e6eb52"/>
    <x v="2"/>
    <x v="0"/>
    <x v="2"/>
    <x v="1"/>
    <x v="0"/>
    <x v="0"/>
    <n v="0"/>
    <n v="0"/>
    <n v="127530"/>
    <n v="40331753"/>
    <n v="0"/>
    <n v="0"/>
    <n v="0"/>
  </r>
  <r>
    <s v="6bc4242f-01ee-4308-aa78-a61200e6eb52"/>
    <x v="2"/>
    <x v="0"/>
    <x v="2"/>
    <x v="1"/>
    <x v="1"/>
    <x v="1"/>
    <n v="0"/>
    <n v="0"/>
    <n v="127530"/>
    <n v="40331753"/>
    <n v="0"/>
    <n v="0"/>
    <n v="0"/>
  </r>
  <r>
    <s v="6bc4242f-01ee-4308-aa78-a61200e6eb52"/>
    <x v="2"/>
    <x v="0"/>
    <x v="2"/>
    <x v="1"/>
    <x v="2"/>
    <x v="2"/>
    <n v="0"/>
    <n v="0"/>
    <n v="127530"/>
    <n v="40331753"/>
    <n v="0"/>
    <n v="0"/>
    <n v="0"/>
  </r>
  <r>
    <s v="6bc4242f-01ee-4308-aa78-a61200e6eb52"/>
    <x v="2"/>
    <x v="0"/>
    <x v="3"/>
    <x v="1"/>
    <x v="0"/>
    <x v="0"/>
    <n v="0"/>
    <n v="0"/>
    <n v="42962"/>
    <n v="14914048"/>
    <n v="0"/>
    <n v="0"/>
    <n v="0"/>
  </r>
  <r>
    <s v="6bc4242f-01ee-4308-aa78-a61200e6eb52"/>
    <x v="2"/>
    <x v="0"/>
    <x v="3"/>
    <x v="1"/>
    <x v="1"/>
    <x v="1"/>
    <n v="0"/>
    <n v="0"/>
    <n v="42962"/>
    <n v="14914048"/>
    <n v="0"/>
    <n v="0"/>
    <n v="0"/>
  </r>
  <r>
    <s v="6bc4242f-01ee-4308-aa78-a61200e6eb52"/>
    <x v="2"/>
    <x v="0"/>
    <x v="3"/>
    <x v="1"/>
    <x v="2"/>
    <x v="2"/>
    <n v="0"/>
    <n v="0"/>
    <n v="42962"/>
    <n v="14914048"/>
    <n v="0"/>
    <n v="0"/>
    <n v="0"/>
  </r>
  <r>
    <s v="6bc4242f-01ee-4308-aa78-a61200e6eb52"/>
    <x v="2"/>
    <x v="1"/>
    <x v="0"/>
    <x v="1"/>
    <x v="0"/>
    <x v="0"/>
    <n v="0"/>
    <n v="0"/>
    <n v="95953"/>
    <n v="28830850"/>
    <n v="0"/>
    <n v="0"/>
    <n v="0"/>
  </r>
  <r>
    <s v="6bc4242f-01ee-4308-aa78-a61200e6eb52"/>
    <x v="2"/>
    <x v="1"/>
    <x v="0"/>
    <x v="1"/>
    <x v="1"/>
    <x v="1"/>
    <n v="0"/>
    <n v="0"/>
    <n v="95953"/>
    <n v="28830850"/>
    <n v="0"/>
    <n v="0"/>
    <n v="0"/>
  </r>
  <r>
    <s v="6bc4242f-01ee-4308-aa78-a61200e6eb52"/>
    <x v="2"/>
    <x v="1"/>
    <x v="0"/>
    <x v="1"/>
    <x v="2"/>
    <x v="2"/>
    <n v="0"/>
    <n v="0"/>
    <n v="95953"/>
    <n v="28830850"/>
    <n v="0"/>
    <n v="0"/>
    <n v="0"/>
  </r>
  <r>
    <s v="6bc4242f-01ee-4308-aa78-a61200e6eb52"/>
    <x v="2"/>
    <x v="1"/>
    <x v="1"/>
    <x v="1"/>
    <x v="0"/>
    <x v="0"/>
    <n v="0"/>
    <n v="0"/>
    <n v="95966"/>
    <n v="27854736"/>
    <n v="0"/>
    <n v="0"/>
    <n v="0"/>
  </r>
  <r>
    <s v="6bc4242f-01ee-4308-aa78-a61200e6eb52"/>
    <x v="2"/>
    <x v="1"/>
    <x v="1"/>
    <x v="1"/>
    <x v="1"/>
    <x v="1"/>
    <n v="0"/>
    <n v="0"/>
    <n v="95966"/>
    <n v="27854736"/>
    <n v="0"/>
    <n v="0"/>
    <n v="0"/>
  </r>
  <r>
    <s v="6bc4242f-01ee-4308-aa78-a61200e6eb52"/>
    <x v="2"/>
    <x v="1"/>
    <x v="1"/>
    <x v="1"/>
    <x v="2"/>
    <x v="2"/>
    <n v="0"/>
    <n v="0"/>
    <n v="95966"/>
    <n v="27854736"/>
    <n v="0"/>
    <n v="0"/>
    <n v="0"/>
  </r>
  <r>
    <s v="6bc4242f-01ee-4308-aa78-a61200e6eb52"/>
    <x v="2"/>
    <x v="1"/>
    <x v="2"/>
    <x v="1"/>
    <x v="0"/>
    <x v="0"/>
    <n v="0"/>
    <n v="0"/>
    <n v="104255"/>
    <n v="33487627"/>
    <n v="0"/>
    <n v="0"/>
    <n v="0"/>
  </r>
  <r>
    <s v="6bc4242f-01ee-4308-aa78-a61200e6eb52"/>
    <x v="2"/>
    <x v="1"/>
    <x v="2"/>
    <x v="1"/>
    <x v="1"/>
    <x v="1"/>
    <n v="0"/>
    <n v="0"/>
    <n v="104255"/>
    <n v="33487627"/>
    <n v="0"/>
    <n v="0"/>
    <n v="0"/>
  </r>
  <r>
    <s v="6bc4242f-01ee-4308-aa78-a61200e6eb52"/>
    <x v="2"/>
    <x v="1"/>
    <x v="2"/>
    <x v="1"/>
    <x v="2"/>
    <x v="2"/>
    <n v="0"/>
    <n v="0"/>
    <n v="104255"/>
    <n v="33487627"/>
    <n v="0"/>
    <n v="0"/>
    <n v="0"/>
  </r>
  <r>
    <s v="6bc4242f-01ee-4308-aa78-a61200e6eb52"/>
    <x v="2"/>
    <x v="1"/>
    <x v="3"/>
    <x v="1"/>
    <x v="0"/>
    <x v="0"/>
    <n v="0"/>
    <n v="0"/>
    <n v="33629"/>
    <n v="11685030"/>
    <n v="0"/>
    <n v="0"/>
    <n v="0"/>
  </r>
  <r>
    <s v="6bc4242f-01ee-4308-aa78-a61200e6eb52"/>
    <x v="2"/>
    <x v="1"/>
    <x v="3"/>
    <x v="1"/>
    <x v="1"/>
    <x v="1"/>
    <n v="0"/>
    <n v="0"/>
    <n v="33629"/>
    <n v="11685030"/>
    <n v="0"/>
    <n v="0"/>
    <n v="0"/>
  </r>
  <r>
    <s v="6bc4242f-01ee-4308-aa78-a61200e6eb52"/>
    <x v="2"/>
    <x v="1"/>
    <x v="3"/>
    <x v="1"/>
    <x v="2"/>
    <x v="2"/>
    <n v="0"/>
    <n v="0"/>
    <n v="33629"/>
    <n v="11685030"/>
    <n v="0"/>
    <n v="0"/>
    <n v="0"/>
  </r>
  <r>
    <s v="6bc4242f-01ee-4308-aa78-a61200e6eb52"/>
    <x v="3"/>
    <x v="0"/>
    <x v="0"/>
    <x v="1"/>
    <x v="0"/>
    <x v="0"/>
    <n v="0"/>
    <n v="0"/>
    <n v="92823"/>
    <n v="28176817"/>
    <n v="0"/>
    <n v="0"/>
    <n v="0"/>
  </r>
  <r>
    <s v="6bc4242f-01ee-4308-aa78-a61200e6eb52"/>
    <x v="3"/>
    <x v="0"/>
    <x v="0"/>
    <x v="1"/>
    <x v="1"/>
    <x v="1"/>
    <n v="0"/>
    <n v="0"/>
    <n v="92823"/>
    <n v="28176817"/>
    <n v="0"/>
    <n v="0"/>
    <n v="0"/>
  </r>
  <r>
    <s v="6bc4242f-01ee-4308-aa78-a61200e6eb52"/>
    <x v="3"/>
    <x v="0"/>
    <x v="0"/>
    <x v="1"/>
    <x v="2"/>
    <x v="2"/>
    <n v="0"/>
    <n v="0"/>
    <n v="92823"/>
    <n v="28176817"/>
    <n v="0"/>
    <n v="0"/>
    <n v="0"/>
  </r>
  <r>
    <s v="6bc4242f-01ee-4308-aa78-a61200e6eb52"/>
    <x v="3"/>
    <x v="0"/>
    <x v="1"/>
    <x v="1"/>
    <x v="0"/>
    <x v="0"/>
    <n v="0"/>
    <n v="0"/>
    <n v="123386"/>
    <n v="36326346"/>
    <n v="0"/>
    <n v="0"/>
    <n v="0"/>
  </r>
  <r>
    <s v="6bc4242f-01ee-4308-aa78-a61200e6eb52"/>
    <x v="3"/>
    <x v="0"/>
    <x v="1"/>
    <x v="1"/>
    <x v="1"/>
    <x v="1"/>
    <n v="0"/>
    <n v="0"/>
    <n v="123386"/>
    <n v="36326346"/>
    <n v="0"/>
    <n v="0"/>
    <n v="0"/>
  </r>
  <r>
    <s v="6bc4242f-01ee-4308-aa78-a61200e6eb52"/>
    <x v="3"/>
    <x v="0"/>
    <x v="1"/>
    <x v="1"/>
    <x v="2"/>
    <x v="2"/>
    <n v="0"/>
    <n v="0"/>
    <n v="123386"/>
    <n v="36326346"/>
    <n v="0"/>
    <n v="0"/>
    <n v="0"/>
  </r>
  <r>
    <s v="6bc4242f-01ee-4308-aa78-a61200e6eb52"/>
    <x v="3"/>
    <x v="0"/>
    <x v="2"/>
    <x v="1"/>
    <x v="0"/>
    <x v="0"/>
    <n v="0"/>
    <n v="0"/>
    <n v="132262"/>
    <n v="42656156"/>
    <n v="0"/>
    <n v="0"/>
    <n v="0"/>
  </r>
  <r>
    <s v="6bc4242f-01ee-4308-aa78-a61200e6eb52"/>
    <x v="3"/>
    <x v="0"/>
    <x v="2"/>
    <x v="1"/>
    <x v="1"/>
    <x v="1"/>
    <n v="0"/>
    <n v="0"/>
    <n v="132262"/>
    <n v="42656156"/>
    <n v="0"/>
    <n v="0"/>
    <n v="0"/>
  </r>
  <r>
    <s v="6bc4242f-01ee-4308-aa78-a61200e6eb52"/>
    <x v="3"/>
    <x v="0"/>
    <x v="2"/>
    <x v="1"/>
    <x v="2"/>
    <x v="2"/>
    <n v="0"/>
    <n v="0"/>
    <n v="132262"/>
    <n v="42656156"/>
    <n v="0"/>
    <n v="0"/>
    <n v="0"/>
  </r>
  <r>
    <s v="6bc4242f-01ee-4308-aa78-a61200e6eb52"/>
    <x v="3"/>
    <x v="0"/>
    <x v="3"/>
    <x v="1"/>
    <x v="0"/>
    <x v="0"/>
    <n v="0"/>
    <n v="0"/>
    <n v="47276"/>
    <n v="16478500"/>
    <n v="0"/>
    <n v="0"/>
    <n v="0"/>
  </r>
  <r>
    <s v="6bc4242f-01ee-4308-aa78-a61200e6eb52"/>
    <x v="3"/>
    <x v="0"/>
    <x v="3"/>
    <x v="1"/>
    <x v="1"/>
    <x v="1"/>
    <n v="0"/>
    <n v="0"/>
    <n v="47276"/>
    <n v="16478500"/>
    <n v="0"/>
    <n v="0"/>
    <n v="0"/>
  </r>
  <r>
    <s v="6bc4242f-01ee-4308-aa78-a61200e6eb52"/>
    <x v="3"/>
    <x v="0"/>
    <x v="3"/>
    <x v="1"/>
    <x v="2"/>
    <x v="2"/>
    <n v="0"/>
    <n v="0"/>
    <n v="47276"/>
    <n v="16478500"/>
    <n v="0"/>
    <n v="0"/>
    <n v="0"/>
  </r>
  <r>
    <s v="6bc4242f-01ee-4308-aa78-a61200e6eb52"/>
    <x v="3"/>
    <x v="1"/>
    <x v="0"/>
    <x v="1"/>
    <x v="0"/>
    <x v="0"/>
    <n v="0"/>
    <n v="0"/>
    <n v="96021"/>
    <n v="29210450"/>
    <n v="0"/>
    <n v="0"/>
    <n v="0"/>
  </r>
  <r>
    <s v="6bc4242f-01ee-4308-aa78-a61200e6eb52"/>
    <x v="3"/>
    <x v="1"/>
    <x v="0"/>
    <x v="1"/>
    <x v="1"/>
    <x v="1"/>
    <n v="0"/>
    <n v="0"/>
    <n v="96021"/>
    <n v="29210450"/>
    <n v="0"/>
    <n v="0"/>
    <n v="0"/>
  </r>
  <r>
    <s v="6bc4242f-01ee-4308-aa78-a61200e6eb52"/>
    <x v="3"/>
    <x v="1"/>
    <x v="0"/>
    <x v="1"/>
    <x v="2"/>
    <x v="2"/>
    <n v="0"/>
    <n v="0"/>
    <n v="96021"/>
    <n v="29210450"/>
    <n v="0"/>
    <n v="0"/>
    <n v="0"/>
  </r>
  <r>
    <s v="6bc4242f-01ee-4308-aa78-a61200e6eb52"/>
    <x v="3"/>
    <x v="1"/>
    <x v="1"/>
    <x v="1"/>
    <x v="0"/>
    <x v="0"/>
    <n v="0"/>
    <n v="0"/>
    <n v="98536"/>
    <n v="29221006"/>
    <n v="0"/>
    <n v="0"/>
    <n v="0"/>
  </r>
  <r>
    <s v="6bc4242f-01ee-4308-aa78-a61200e6eb52"/>
    <x v="3"/>
    <x v="1"/>
    <x v="1"/>
    <x v="1"/>
    <x v="1"/>
    <x v="1"/>
    <n v="0"/>
    <n v="0"/>
    <n v="98536"/>
    <n v="29221006"/>
    <n v="0"/>
    <n v="0"/>
    <n v="0"/>
  </r>
  <r>
    <s v="6bc4242f-01ee-4308-aa78-a61200e6eb52"/>
    <x v="3"/>
    <x v="1"/>
    <x v="1"/>
    <x v="1"/>
    <x v="2"/>
    <x v="2"/>
    <n v="0"/>
    <n v="0"/>
    <n v="98536"/>
    <n v="29221006"/>
    <n v="0"/>
    <n v="0"/>
    <n v="0"/>
  </r>
  <r>
    <s v="6bc4242f-01ee-4308-aa78-a61200e6eb52"/>
    <x v="3"/>
    <x v="1"/>
    <x v="2"/>
    <x v="1"/>
    <x v="0"/>
    <x v="0"/>
    <n v="0"/>
    <n v="0"/>
    <n v="105980"/>
    <n v="34410892"/>
    <n v="0"/>
    <n v="0"/>
    <n v="0"/>
  </r>
  <r>
    <s v="6bc4242f-01ee-4308-aa78-a61200e6eb52"/>
    <x v="3"/>
    <x v="1"/>
    <x v="2"/>
    <x v="1"/>
    <x v="1"/>
    <x v="1"/>
    <n v="1"/>
    <n v="1"/>
    <n v="105980"/>
    <n v="34410892"/>
    <n v="0"/>
    <n v="0"/>
    <n v="1"/>
  </r>
  <r>
    <s v="6bc4242f-01ee-4308-aa78-a61200e6eb52"/>
    <x v="3"/>
    <x v="1"/>
    <x v="2"/>
    <x v="1"/>
    <x v="2"/>
    <x v="2"/>
    <n v="0"/>
    <n v="0"/>
    <n v="105980"/>
    <n v="34410892"/>
    <n v="0"/>
    <n v="0"/>
    <n v="0"/>
  </r>
  <r>
    <s v="6bc4242f-01ee-4308-aa78-a61200e6eb52"/>
    <x v="3"/>
    <x v="1"/>
    <x v="3"/>
    <x v="1"/>
    <x v="0"/>
    <x v="0"/>
    <n v="0"/>
    <n v="0"/>
    <n v="37233"/>
    <n v="12955200"/>
    <n v="0"/>
    <n v="0"/>
    <n v="0"/>
  </r>
  <r>
    <s v="6bc4242f-01ee-4308-aa78-a61200e6eb52"/>
    <x v="3"/>
    <x v="1"/>
    <x v="3"/>
    <x v="1"/>
    <x v="1"/>
    <x v="1"/>
    <n v="0"/>
    <n v="0"/>
    <n v="37233"/>
    <n v="12955200"/>
    <n v="0"/>
    <n v="0"/>
    <n v="0"/>
  </r>
  <r>
    <s v="6bc4242f-01ee-4308-aa78-a61200e6eb52"/>
    <x v="3"/>
    <x v="1"/>
    <x v="3"/>
    <x v="1"/>
    <x v="2"/>
    <x v="2"/>
    <n v="0"/>
    <n v="0"/>
    <n v="37233"/>
    <n v="12955200"/>
    <n v="0"/>
    <n v="0"/>
    <n v="0"/>
  </r>
  <r>
    <s v="6bc4242f-01ee-4308-aa78-a61200e6eb52"/>
    <x v="4"/>
    <x v="0"/>
    <x v="0"/>
    <x v="1"/>
    <x v="0"/>
    <x v="0"/>
    <n v="0"/>
    <n v="0"/>
    <n v="86160"/>
    <n v="25366216"/>
    <n v="0"/>
    <n v="0"/>
    <n v="0"/>
  </r>
  <r>
    <s v="6bc4242f-01ee-4308-aa78-a61200e6eb52"/>
    <x v="4"/>
    <x v="0"/>
    <x v="0"/>
    <x v="1"/>
    <x v="1"/>
    <x v="1"/>
    <n v="0"/>
    <n v="0"/>
    <n v="86160"/>
    <n v="25366216"/>
    <n v="0"/>
    <n v="0"/>
    <n v="0"/>
  </r>
  <r>
    <s v="6bc4242f-01ee-4308-aa78-a61200e6eb52"/>
    <x v="4"/>
    <x v="0"/>
    <x v="0"/>
    <x v="1"/>
    <x v="2"/>
    <x v="2"/>
    <n v="0"/>
    <n v="0"/>
    <n v="86160"/>
    <n v="25366216"/>
    <n v="0"/>
    <n v="0"/>
    <n v="0"/>
  </r>
  <r>
    <s v="6bc4242f-01ee-4308-aa78-a61200e6eb52"/>
    <x v="4"/>
    <x v="0"/>
    <x v="1"/>
    <x v="1"/>
    <x v="0"/>
    <x v="0"/>
    <n v="0"/>
    <n v="0"/>
    <n v="119292"/>
    <n v="34913905"/>
    <n v="0"/>
    <n v="0"/>
    <n v="0"/>
  </r>
  <r>
    <s v="6bc4242f-01ee-4308-aa78-a61200e6eb52"/>
    <x v="4"/>
    <x v="0"/>
    <x v="1"/>
    <x v="1"/>
    <x v="1"/>
    <x v="1"/>
    <n v="0"/>
    <n v="0"/>
    <n v="119292"/>
    <n v="34913905"/>
    <n v="0"/>
    <n v="0"/>
    <n v="0"/>
  </r>
  <r>
    <s v="6bc4242f-01ee-4308-aa78-a61200e6eb52"/>
    <x v="4"/>
    <x v="0"/>
    <x v="1"/>
    <x v="1"/>
    <x v="2"/>
    <x v="2"/>
    <n v="0"/>
    <n v="0"/>
    <n v="119292"/>
    <n v="34913905"/>
    <n v="0"/>
    <n v="0"/>
    <n v="0"/>
  </r>
  <r>
    <s v="6bc4242f-01ee-4308-aa78-a61200e6eb52"/>
    <x v="4"/>
    <x v="0"/>
    <x v="2"/>
    <x v="1"/>
    <x v="0"/>
    <x v="0"/>
    <n v="0"/>
    <n v="0"/>
    <n v="128642"/>
    <n v="41473476"/>
    <n v="0"/>
    <n v="0"/>
    <n v="0"/>
  </r>
  <r>
    <s v="6bc4242f-01ee-4308-aa78-a61200e6eb52"/>
    <x v="4"/>
    <x v="0"/>
    <x v="2"/>
    <x v="1"/>
    <x v="1"/>
    <x v="1"/>
    <n v="1"/>
    <n v="1"/>
    <n v="128642"/>
    <n v="41473476"/>
    <n v="0"/>
    <n v="0"/>
    <n v="1"/>
  </r>
  <r>
    <s v="6bc4242f-01ee-4308-aa78-a61200e6eb52"/>
    <x v="4"/>
    <x v="0"/>
    <x v="2"/>
    <x v="1"/>
    <x v="2"/>
    <x v="2"/>
    <n v="0"/>
    <n v="0"/>
    <n v="128642"/>
    <n v="41473476"/>
    <n v="0"/>
    <n v="0"/>
    <n v="0"/>
  </r>
  <r>
    <s v="6bc4242f-01ee-4308-aa78-a61200e6eb52"/>
    <x v="4"/>
    <x v="0"/>
    <x v="3"/>
    <x v="1"/>
    <x v="0"/>
    <x v="0"/>
    <n v="0"/>
    <n v="0"/>
    <n v="51987"/>
    <n v="18137806"/>
    <n v="0"/>
    <n v="0"/>
    <n v="0"/>
  </r>
  <r>
    <s v="6bc4242f-01ee-4308-aa78-a61200e6eb52"/>
    <x v="4"/>
    <x v="0"/>
    <x v="3"/>
    <x v="1"/>
    <x v="1"/>
    <x v="1"/>
    <n v="0"/>
    <n v="0"/>
    <n v="51987"/>
    <n v="18137806"/>
    <n v="0"/>
    <n v="0"/>
    <n v="0"/>
  </r>
  <r>
    <s v="6bc4242f-01ee-4308-aa78-a61200e6eb52"/>
    <x v="4"/>
    <x v="0"/>
    <x v="3"/>
    <x v="1"/>
    <x v="2"/>
    <x v="2"/>
    <n v="0"/>
    <n v="0"/>
    <n v="51987"/>
    <n v="18137806"/>
    <n v="0"/>
    <n v="0"/>
    <n v="0"/>
  </r>
  <r>
    <s v="6bc4242f-01ee-4308-aa78-a61200e6eb52"/>
    <x v="4"/>
    <x v="1"/>
    <x v="0"/>
    <x v="1"/>
    <x v="0"/>
    <x v="0"/>
    <n v="0"/>
    <n v="0"/>
    <n v="89435"/>
    <n v="26355116"/>
    <n v="0"/>
    <n v="0"/>
    <n v="0"/>
  </r>
  <r>
    <s v="6bc4242f-01ee-4308-aa78-a61200e6eb52"/>
    <x v="4"/>
    <x v="1"/>
    <x v="0"/>
    <x v="1"/>
    <x v="1"/>
    <x v="1"/>
    <n v="0"/>
    <n v="0"/>
    <n v="89435"/>
    <n v="26355116"/>
    <n v="0"/>
    <n v="0"/>
    <n v="0"/>
  </r>
  <r>
    <s v="6bc4242f-01ee-4308-aa78-a61200e6eb52"/>
    <x v="4"/>
    <x v="1"/>
    <x v="0"/>
    <x v="1"/>
    <x v="2"/>
    <x v="2"/>
    <n v="0"/>
    <n v="0"/>
    <n v="89435"/>
    <n v="26355116"/>
    <n v="0"/>
    <n v="0"/>
    <n v="0"/>
  </r>
  <r>
    <s v="6bc4242f-01ee-4308-aa78-a61200e6eb52"/>
    <x v="4"/>
    <x v="1"/>
    <x v="1"/>
    <x v="1"/>
    <x v="0"/>
    <x v="0"/>
    <n v="0"/>
    <n v="0"/>
    <n v="95842"/>
    <n v="28452487"/>
    <n v="0"/>
    <n v="0"/>
    <n v="0"/>
  </r>
  <r>
    <s v="6bc4242f-01ee-4308-aa78-a61200e6eb52"/>
    <x v="4"/>
    <x v="1"/>
    <x v="1"/>
    <x v="1"/>
    <x v="1"/>
    <x v="1"/>
    <n v="0"/>
    <n v="0"/>
    <n v="95842"/>
    <n v="28452487"/>
    <n v="0"/>
    <n v="0"/>
    <n v="0"/>
  </r>
  <r>
    <s v="6bc4242f-01ee-4308-aa78-a61200e6eb52"/>
    <x v="4"/>
    <x v="1"/>
    <x v="1"/>
    <x v="1"/>
    <x v="2"/>
    <x v="2"/>
    <n v="0"/>
    <n v="0"/>
    <n v="95842"/>
    <n v="28452487"/>
    <n v="0"/>
    <n v="0"/>
    <n v="0"/>
  </r>
  <r>
    <s v="6bc4242f-01ee-4308-aa78-a61200e6eb52"/>
    <x v="4"/>
    <x v="1"/>
    <x v="2"/>
    <x v="1"/>
    <x v="0"/>
    <x v="0"/>
    <n v="0"/>
    <n v="0"/>
    <n v="102196"/>
    <n v="33238955"/>
    <n v="0"/>
    <n v="0"/>
    <n v="0"/>
  </r>
  <r>
    <s v="6bc4242f-01ee-4308-aa78-a61200e6eb52"/>
    <x v="4"/>
    <x v="1"/>
    <x v="2"/>
    <x v="1"/>
    <x v="1"/>
    <x v="1"/>
    <n v="0"/>
    <n v="0"/>
    <n v="102196"/>
    <n v="33238955"/>
    <n v="0"/>
    <n v="0"/>
    <n v="0"/>
  </r>
  <r>
    <s v="6bc4242f-01ee-4308-aa78-a61200e6eb52"/>
    <x v="4"/>
    <x v="1"/>
    <x v="2"/>
    <x v="1"/>
    <x v="2"/>
    <x v="2"/>
    <n v="0"/>
    <n v="0"/>
    <n v="102196"/>
    <n v="33238955"/>
    <n v="0"/>
    <n v="0"/>
    <n v="0"/>
  </r>
  <r>
    <s v="6bc4242f-01ee-4308-aa78-a61200e6eb52"/>
    <x v="4"/>
    <x v="1"/>
    <x v="3"/>
    <x v="1"/>
    <x v="0"/>
    <x v="0"/>
    <n v="0"/>
    <n v="0"/>
    <n v="41343"/>
    <n v="14405542"/>
    <n v="0"/>
    <n v="0"/>
    <n v="0"/>
  </r>
  <r>
    <s v="6bc4242f-01ee-4308-aa78-a61200e6eb52"/>
    <x v="4"/>
    <x v="1"/>
    <x v="3"/>
    <x v="1"/>
    <x v="1"/>
    <x v="1"/>
    <n v="1"/>
    <n v="1"/>
    <n v="41343"/>
    <n v="14405542"/>
    <n v="0"/>
    <n v="0"/>
    <n v="1"/>
  </r>
  <r>
    <s v="6bc4242f-01ee-4308-aa78-a61200e6eb52"/>
    <x v="4"/>
    <x v="1"/>
    <x v="3"/>
    <x v="1"/>
    <x v="2"/>
    <x v="2"/>
    <n v="0"/>
    <n v="0"/>
    <n v="41343"/>
    <n v="14405542"/>
    <n v="0"/>
    <n v="0"/>
    <n v="0"/>
  </r>
  <r>
    <s v="6bc4242f-01ee-4308-aa78-a61200e6eb52"/>
    <x v="5"/>
    <x v="0"/>
    <x v="0"/>
    <x v="1"/>
    <x v="0"/>
    <x v="0"/>
    <n v="0"/>
    <n v="0"/>
    <n v="72356"/>
    <n v="22438247"/>
    <n v="0"/>
    <n v="0"/>
    <n v="0"/>
  </r>
  <r>
    <s v="6bc4242f-01ee-4308-aa78-a61200e6eb52"/>
    <x v="5"/>
    <x v="0"/>
    <x v="0"/>
    <x v="1"/>
    <x v="1"/>
    <x v="1"/>
    <n v="0"/>
    <n v="0"/>
    <n v="72356"/>
    <n v="22438247"/>
    <n v="0"/>
    <n v="0"/>
    <n v="0"/>
  </r>
  <r>
    <s v="6bc4242f-01ee-4308-aa78-a61200e6eb52"/>
    <x v="5"/>
    <x v="0"/>
    <x v="0"/>
    <x v="1"/>
    <x v="2"/>
    <x v="2"/>
    <n v="0"/>
    <n v="0"/>
    <n v="72356"/>
    <n v="22438247"/>
    <n v="0"/>
    <n v="0"/>
    <n v="0"/>
  </r>
  <r>
    <s v="6bc4242f-01ee-4308-aa78-a61200e6eb52"/>
    <x v="5"/>
    <x v="0"/>
    <x v="1"/>
    <x v="1"/>
    <x v="0"/>
    <x v="0"/>
    <n v="0"/>
    <n v="0"/>
    <n v="111636"/>
    <n v="33047609"/>
    <n v="0"/>
    <n v="0"/>
    <n v="0"/>
  </r>
  <r>
    <s v="6bc4242f-01ee-4308-aa78-a61200e6eb52"/>
    <x v="5"/>
    <x v="0"/>
    <x v="1"/>
    <x v="1"/>
    <x v="1"/>
    <x v="1"/>
    <n v="0"/>
    <n v="0"/>
    <n v="111636"/>
    <n v="33047609"/>
    <n v="0"/>
    <n v="0"/>
    <n v="0"/>
  </r>
  <r>
    <s v="6bc4242f-01ee-4308-aa78-a61200e6eb52"/>
    <x v="5"/>
    <x v="0"/>
    <x v="1"/>
    <x v="1"/>
    <x v="2"/>
    <x v="2"/>
    <n v="0"/>
    <n v="0"/>
    <n v="111636"/>
    <n v="33047609"/>
    <n v="0"/>
    <n v="0"/>
    <n v="0"/>
  </r>
  <r>
    <s v="6bc4242f-01ee-4308-aa78-a61200e6eb52"/>
    <x v="5"/>
    <x v="0"/>
    <x v="2"/>
    <x v="1"/>
    <x v="0"/>
    <x v="0"/>
    <n v="0"/>
    <n v="0"/>
    <n v="121567"/>
    <n v="39572109"/>
    <n v="0"/>
    <n v="0"/>
    <n v="0"/>
  </r>
  <r>
    <s v="6bc4242f-01ee-4308-aa78-a61200e6eb52"/>
    <x v="5"/>
    <x v="0"/>
    <x v="2"/>
    <x v="1"/>
    <x v="1"/>
    <x v="1"/>
    <n v="0"/>
    <n v="0"/>
    <n v="121567"/>
    <n v="39572109"/>
    <n v="0"/>
    <n v="0"/>
    <n v="0"/>
  </r>
  <r>
    <s v="6bc4242f-01ee-4308-aa78-a61200e6eb52"/>
    <x v="5"/>
    <x v="0"/>
    <x v="2"/>
    <x v="1"/>
    <x v="2"/>
    <x v="2"/>
    <n v="0"/>
    <n v="0"/>
    <n v="121567"/>
    <n v="39572109"/>
    <n v="0"/>
    <n v="0"/>
    <n v="0"/>
  </r>
  <r>
    <s v="6bc4242f-01ee-4308-aa78-a61200e6eb52"/>
    <x v="5"/>
    <x v="0"/>
    <x v="3"/>
    <x v="1"/>
    <x v="0"/>
    <x v="0"/>
    <n v="0"/>
    <n v="0"/>
    <n v="56129"/>
    <n v="19681910"/>
    <n v="0"/>
    <n v="0"/>
    <n v="0"/>
  </r>
  <r>
    <s v="6bc4242f-01ee-4308-aa78-a61200e6eb52"/>
    <x v="5"/>
    <x v="0"/>
    <x v="3"/>
    <x v="1"/>
    <x v="1"/>
    <x v="1"/>
    <n v="0"/>
    <n v="0"/>
    <n v="56129"/>
    <n v="19681910"/>
    <n v="0"/>
    <n v="0"/>
    <n v="0"/>
  </r>
  <r>
    <s v="6bc4242f-01ee-4308-aa78-a61200e6eb52"/>
    <x v="5"/>
    <x v="0"/>
    <x v="3"/>
    <x v="1"/>
    <x v="2"/>
    <x v="2"/>
    <n v="0"/>
    <n v="0"/>
    <n v="56129"/>
    <n v="19681910"/>
    <n v="0"/>
    <n v="0"/>
    <n v="0"/>
  </r>
  <r>
    <s v="6bc4242f-01ee-4308-aa78-a61200e6eb52"/>
    <x v="5"/>
    <x v="1"/>
    <x v="0"/>
    <x v="1"/>
    <x v="0"/>
    <x v="0"/>
    <n v="0"/>
    <n v="0"/>
    <n v="75323"/>
    <n v="23367950"/>
    <n v="0"/>
    <n v="0"/>
    <n v="0"/>
  </r>
  <r>
    <s v="6bc4242f-01ee-4308-aa78-a61200e6eb52"/>
    <x v="5"/>
    <x v="1"/>
    <x v="0"/>
    <x v="1"/>
    <x v="1"/>
    <x v="1"/>
    <n v="0"/>
    <n v="0"/>
    <n v="75323"/>
    <n v="23367950"/>
    <n v="0"/>
    <n v="0"/>
    <n v="0"/>
  </r>
  <r>
    <s v="6bc4242f-01ee-4308-aa78-a61200e6eb52"/>
    <x v="5"/>
    <x v="1"/>
    <x v="0"/>
    <x v="1"/>
    <x v="2"/>
    <x v="2"/>
    <n v="0"/>
    <n v="0"/>
    <n v="75323"/>
    <n v="23367950"/>
    <n v="0"/>
    <n v="0"/>
    <n v="0"/>
  </r>
  <r>
    <s v="6bc4242f-01ee-4308-aa78-a61200e6eb52"/>
    <x v="5"/>
    <x v="1"/>
    <x v="1"/>
    <x v="1"/>
    <x v="0"/>
    <x v="0"/>
    <n v="0"/>
    <n v="0"/>
    <n v="90849"/>
    <n v="27082579"/>
    <n v="0"/>
    <n v="0"/>
    <n v="0"/>
  </r>
  <r>
    <s v="6bc4242f-01ee-4308-aa78-a61200e6eb52"/>
    <x v="5"/>
    <x v="1"/>
    <x v="1"/>
    <x v="1"/>
    <x v="1"/>
    <x v="1"/>
    <n v="0"/>
    <n v="0"/>
    <n v="90849"/>
    <n v="27082579"/>
    <n v="0"/>
    <n v="0"/>
    <n v="0"/>
  </r>
  <r>
    <s v="6bc4242f-01ee-4308-aa78-a61200e6eb52"/>
    <x v="5"/>
    <x v="1"/>
    <x v="1"/>
    <x v="1"/>
    <x v="2"/>
    <x v="2"/>
    <n v="0"/>
    <n v="0"/>
    <n v="90849"/>
    <n v="27082579"/>
    <n v="0"/>
    <n v="0"/>
    <n v="0"/>
  </r>
  <r>
    <s v="6bc4242f-01ee-4308-aa78-a61200e6eb52"/>
    <x v="5"/>
    <x v="1"/>
    <x v="2"/>
    <x v="1"/>
    <x v="0"/>
    <x v="0"/>
    <n v="0"/>
    <n v="0"/>
    <n v="96180"/>
    <n v="31455382"/>
    <n v="0"/>
    <n v="0"/>
    <n v="0"/>
  </r>
  <r>
    <s v="6bc4242f-01ee-4308-aa78-a61200e6eb52"/>
    <x v="5"/>
    <x v="1"/>
    <x v="2"/>
    <x v="1"/>
    <x v="1"/>
    <x v="1"/>
    <n v="0"/>
    <n v="0"/>
    <n v="96180"/>
    <n v="31455382"/>
    <n v="0"/>
    <n v="0"/>
    <n v="0"/>
  </r>
  <r>
    <s v="6bc4242f-01ee-4308-aa78-a61200e6eb52"/>
    <x v="5"/>
    <x v="1"/>
    <x v="2"/>
    <x v="1"/>
    <x v="2"/>
    <x v="2"/>
    <n v="0"/>
    <n v="0"/>
    <n v="96180"/>
    <n v="31455382"/>
    <n v="0"/>
    <n v="0"/>
    <n v="0"/>
  </r>
  <r>
    <s v="6bc4242f-01ee-4308-aa78-a61200e6eb52"/>
    <x v="5"/>
    <x v="1"/>
    <x v="3"/>
    <x v="1"/>
    <x v="0"/>
    <x v="0"/>
    <n v="0"/>
    <n v="0"/>
    <n v="44872"/>
    <n v="15687051"/>
    <n v="0"/>
    <n v="0"/>
    <n v="0"/>
  </r>
  <r>
    <s v="6bc4242f-01ee-4308-aa78-a61200e6eb52"/>
    <x v="5"/>
    <x v="1"/>
    <x v="3"/>
    <x v="1"/>
    <x v="1"/>
    <x v="1"/>
    <n v="1"/>
    <n v="1"/>
    <n v="44872"/>
    <n v="15687051"/>
    <n v="0"/>
    <n v="0"/>
    <n v="1"/>
  </r>
  <r>
    <s v="6bc4242f-01ee-4308-aa78-a61200e6eb52"/>
    <x v="5"/>
    <x v="1"/>
    <x v="3"/>
    <x v="1"/>
    <x v="2"/>
    <x v="2"/>
    <n v="0"/>
    <n v="0"/>
    <n v="44872"/>
    <n v="15687051"/>
    <n v="0"/>
    <n v="0"/>
    <n v="0"/>
  </r>
  <r>
    <s v="6bc4242f-01ee-4308-aa78-a61200e6eb52"/>
    <x v="6"/>
    <x v="0"/>
    <x v="0"/>
    <x v="1"/>
    <x v="0"/>
    <x v="0"/>
    <n v="0"/>
    <n v="0"/>
    <n v="65404"/>
    <n v="17322138"/>
    <n v="0"/>
    <n v="0"/>
    <n v="0"/>
  </r>
  <r>
    <s v="6bc4242f-01ee-4308-aa78-a61200e6eb52"/>
    <x v="6"/>
    <x v="0"/>
    <x v="0"/>
    <x v="1"/>
    <x v="1"/>
    <x v="1"/>
    <n v="0"/>
    <n v="0"/>
    <n v="65404"/>
    <n v="17322138"/>
    <n v="0"/>
    <n v="0"/>
    <n v="0"/>
  </r>
  <r>
    <s v="6bc4242f-01ee-4308-aa78-a61200e6eb52"/>
    <x v="6"/>
    <x v="0"/>
    <x v="0"/>
    <x v="1"/>
    <x v="2"/>
    <x v="2"/>
    <n v="0"/>
    <n v="0"/>
    <n v="65404"/>
    <n v="17322138"/>
    <n v="0"/>
    <n v="0"/>
    <n v="0"/>
  </r>
  <r>
    <s v="6bc4242f-01ee-4308-aa78-a61200e6eb52"/>
    <x v="6"/>
    <x v="0"/>
    <x v="1"/>
    <x v="1"/>
    <x v="0"/>
    <x v="0"/>
    <n v="0"/>
    <n v="0"/>
    <n v="106293"/>
    <n v="27072749"/>
    <n v="0"/>
    <n v="0"/>
    <n v="0"/>
  </r>
  <r>
    <s v="6bc4242f-01ee-4308-aa78-a61200e6eb52"/>
    <x v="6"/>
    <x v="0"/>
    <x v="1"/>
    <x v="1"/>
    <x v="1"/>
    <x v="1"/>
    <n v="0"/>
    <n v="0"/>
    <n v="106293"/>
    <n v="27072749"/>
    <n v="0"/>
    <n v="0"/>
    <n v="0"/>
  </r>
  <r>
    <s v="6bc4242f-01ee-4308-aa78-a61200e6eb52"/>
    <x v="6"/>
    <x v="0"/>
    <x v="1"/>
    <x v="1"/>
    <x v="2"/>
    <x v="2"/>
    <n v="0"/>
    <n v="0"/>
    <n v="106293"/>
    <n v="27072749"/>
    <n v="0"/>
    <n v="0"/>
    <n v="0"/>
  </r>
  <r>
    <s v="6bc4242f-01ee-4308-aa78-a61200e6eb52"/>
    <x v="6"/>
    <x v="0"/>
    <x v="2"/>
    <x v="1"/>
    <x v="0"/>
    <x v="0"/>
    <n v="0"/>
    <n v="0"/>
    <n v="114850"/>
    <n v="31760078"/>
    <n v="0"/>
    <n v="0"/>
    <n v="0"/>
  </r>
  <r>
    <s v="6bc4242f-01ee-4308-aa78-a61200e6eb52"/>
    <x v="6"/>
    <x v="0"/>
    <x v="2"/>
    <x v="1"/>
    <x v="1"/>
    <x v="1"/>
    <n v="1"/>
    <n v="1"/>
    <n v="114850"/>
    <n v="31760078"/>
    <n v="0"/>
    <n v="0"/>
    <n v="1"/>
  </r>
  <r>
    <s v="6bc4242f-01ee-4308-aa78-a61200e6eb52"/>
    <x v="6"/>
    <x v="0"/>
    <x v="2"/>
    <x v="1"/>
    <x v="2"/>
    <x v="2"/>
    <n v="0"/>
    <n v="0"/>
    <n v="114850"/>
    <n v="31760078"/>
    <n v="0"/>
    <n v="0"/>
    <n v="0"/>
  </r>
  <r>
    <s v="6bc4242f-01ee-4308-aa78-a61200e6eb52"/>
    <x v="6"/>
    <x v="0"/>
    <x v="3"/>
    <x v="1"/>
    <x v="0"/>
    <x v="0"/>
    <n v="0"/>
    <n v="0"/>
    <n v="57005"/>
    <n v="16740117"/>
    <n v="0"/>
    <n v="0"/>
    <n v="0"/>
  </r>
  <r>
    <s v="6bc4242f-01ee-4308-aa78-a61200e6eb52"/>
    <x v="6"/>
    <x v="0"/>
    <x v="3"/>
    <x v="1"/>
    <x v="1"/>
    <x v="1"/>
    <n v="0"/>
    <n v="0"/>
    <n v="57005"/>
    <n v="16740117"/>
    <n v="0"/>
    <n v="0"/>
    <n v="0"/>
  </r>
  <r>
    <s v="6bc4242f-01ee-4308-aa78-a61200e6eb52"/>
    <x v="6"/>
    <x v="0"/>
    <x v="3"/>
    <x v="1"/>
    <x v="2"/>
    <x v="2"/>
    <n v="0"/>
    <n v="0"/>
    <n v="57005"/>
    <n v="16740117"/>
    <n v="0"/>
    <n v="0"/>
    <n v="0"/>
  </r>
  <r>
    <s v="6bc4242f-01ee-4308-aa78-a61200e6eb52"/>
    <x v="6"/>
    <x v="1"/>
    <x v="0"/>
    <x v="1"/>
    <x v="0"/>
    <x v="0"/>
    <n v="0"/>
    <n v="0"/>
    <n v="68082"/>
    <n v="18020419"/>
    <n v="0"/>
    <n v="0"/>
    <n v="0"/>
  </r>
  <r>
    <s v="6bc4242f-01ee-4308-aa78-a61200e6eb52"/>
    <x v="6"/>
    <x v="1"/>
    <x v="0"/>
    <x v="1"/>
    <x v="1"/>
    <x v="1"/>
    <n v="0"/>
    <n v="0"/>
    <n v="68082"/>
    <n v="18020419"/>
    <n v="0"/>
    <n v="0"/>
    <n v="0"/>
  </r>
  <r>
    <s v="6bc4242f-01ee-4308-aa78-a61200e6eb52"/>
    <x v="6"/>
    <x v="1"/>
    <x v="0"/>
    <x v="1"/>
    <x v="2"/>
    <x v="2"/>
    <n v="0"/>
    <n v="0"/>
    <n v="68082"/>
    <n v="18020419"/>
    <n v="0"/>
    <n v="0"/>
    <n v="0"/>
  </r>
  <r>
    <s v="6bc4242f-01ee-4308-aa78-a61200e6eb52"/>
    <x v="6"/>
    <x v="1"/>
    <x v="1"/>
    <x v="1"/>
    <x v="0"/>
    <x v="0"/>
    <n v="0"/>
    <n v="0"/>
    <n v="87834"/>
    <n v="22172656"/>
    <n v="0"/>
    <n v="0"/>
    <n v="0"/>
  </r>
  <r>
    <s v="6bc4242f-01ee-4308-aa78-a61200e6eb52"/>
    <x v="6"/>
    <x v="1"/>
    <x v="1"/>
    <x v="1"/>
    <x v="1"/>
    <x v="1"/>
    <n v="0"/>
    <n v="0"/>
    <n v="87834"/>
    <n v="22172656"/>
    <n v="0"/>
    <n v="0"/>
    <n v="0"/>
  </r>
  <r>
    <s v="6bc4242f-01ee-4308-aa78-a61200e6eb52"/>
    <x v="6"/>
    <x v="1"/>
    <x v="1"/>
    <x v="1"/>
    <x v="2"/>
    <x v="2"/>
    <n v="0"/>
    <n v="0"/>
    <n v="87834"/>
    <n v="22172656"/>
    <n v="0"/>
    <n v="0"/>
    <n v="0"/>
  </r>
  <r>
    <s v="6bc4242f-01ee-4308-aa78-a61200e6eb52"/>
    <x v="6"/>
    <x v="1"/>
    <x v="2"/>
    <x v="1"/>
    <x v="0"/>
    <x v="0"/>
    <n v="0"/>
    <n v="0"/>
    <n v="90709"/>
    <n v="25055185"/>
    <n v="0"/>
    <n v="0"/>
    <n v="0"/>
  </r>
  <r>
    <s v="6bc4242f-01ee-4308-aa78-a61200e6eb52"/>
    <x v="6"/>
    <x v="1"/>
    <x v="2"/>
    <x v="1"/>
    <x v="1"/>
    <x v="1"/>
    <n v="0"/>
    <n v="0"/>
    <n v="90709"/>
    <n v="25055185"/>
    <n v="0"/>
    <n v="0"/>
    <n v="0"/>
  </r>
  <r>
    <s v="6bc4242f-01ee-4308-aa78-a61200e6eb52"/>
    <x v="6"/>
    <x v="1"/>
    <x v="2"/>
    <x v="1"/>
    <x v="2"/>
    <x v="2"/>
    <n v="0"/>
    <n v="0"/>
    <n v="90709"/>
    <n v="25055185"/>
    <n v="0"/>
    <n v="0"/>
    <n v="0"/>
  </r>
  <r>
    <s v="6bc4242f-01ee-4308-aa78-a61200e6eb52"/>
    <x v="6"/>
    <x v="1"/>
    <x v="3"/>
    <x v="1"/>
    <x v="0"/>
    <x v="0"/>
    <n v="0"/>
    <n v="0"/>
    <n v="45631"/>
    <n v="13380971"/>
    <n v="0"/>
    <n v="0"/>
    <n v="0"/>
  </r>
  <r>
    <s v="6bc4242f-01ee-4308-aa78-a61200e6eb52"/>
    <x v="6"/>
    <x v="1"/>
    <x v="3"/>
    <x v="1"/>
    <x v="1"/>
    <x v="1"/>
    <n v="0"/>
    <n v="0"/>
    <n v="45631"/>
    <n v="13380971"/>
    <n v="0"/>
    <n v="0"/>
    <n v="0"/>
  </r>
  <r>
    <s v="6bc4242f-01ee-4308-aa78-a61200e6eb52"/>
    <x v="6"/>
    <x v="1"/>
    <x v="3"/>
    <x v="1"/>
    <x v="2"/>
    <x v="2"/>
    <n v="0"/>
    <n v="0"/>
    <n v="45631"/>
    <n v="13380971"/>
    <n v="0"/>
    <n v="0"/>
    <n v="0"/>
  </r>
  <r>
    <s v="6bc4242f-01ee-4308-aa78-a61200e6eb52"/>
    <x v="7"/>
    <x v="0"/>
    <x v="0"/>
    <x v="1"/>
    <x v="0"/>
    <x v="0"/>
    <n v="0"/>
    <n v="0"/>
    <n v="0"/>
    <n v="0"/>
    <n v="0"/>
    <n v="0"/>
    <n v="0"/>
  </r>
  <r>
    <s v="6bc4242f-01ee-4308-aa78-a61200e6eb52"/>
    <x v="7"/>
    <x v="0"/>
    <x v="0"/>
    <x v="1"/>
    <x v="1"/>
    <x v="1"/>
    <n v="0"/>
    <n v="0"/>
    <n v="0"/>
    <n v="0"/>
    <n v="0"/>
    <n v="0"/>
    <n v="0"/>
  </r>
  <r>
    <s v="6bc4242f-01ee-4308-aa78-a61200e6eb52"/>
    <x v="7"/>
    <x v="0"/>
    <x v="0"/>
    <x v="1"/>
    <x v="2"/>
    <x v="2"/>
    <n v="0"/>
    <n v="0"/>
    <n v="0"/>
    <n v="0"/>
    <n v="0"/>
    <n v="0"/>
    <n v="0"/>
  </r>
  <r>
    <s v="6bc4242f-01ee-4308-aa78-a61200e6eb52"/>
    <x v="7"/>
    <x v="0"/>
    <x v="1"/>
    <x v="1"/>
    <x v="0"/>
    <x v="0"/>
    <n v="0"/>
    <n v="0"/>
    <n v="0"/>
    <n v="0"/>
    <n v="0"/>
    <n v="0"/>
    <n v="0"/>
  </r>
  <r>
    <s v="6bc4242f-01ee-4308-aa78-a61200e6eb52"/>
    <x v="7"/>
    <x v="0"/>
    <x v="1"/>
    <x v="1"/>
    <x v="1"/>
    <x v="1"/>
    <n v="0"/>
    <n v="0"/>
    <n v="0"/>
    <n v="0"/>
    <n v="0"/>
    <n v="0"/>
    <n v="0"/>
  </r>
  <r>
    <s v="6bc4242f-01ee-4308-aa78-a61200e6eb52"/>
    <x v="7"/>
    <x v="0"/>
    <x v="1"/>
    <x v="1"/>
    <x v="2"/>
    <x v="2"/>
    <n v="0"/>
    <n v="0"/>
    <n v="0"/>
    <n v="0"/>
    <n v="0"/>
    <n v="0"/>
    <n v="0"/>
  </r>
  <r>
    <s v="6bc4242f-01ee-4308-aa78-a61200e6eb52"/>
    <x v="7"/>
    <x v="0"/>
    <x v="2"/>
    <x v="1"/>
    <x v="0"/>
    <x v="0"/>
    <n v="0"/>
    <n v="0"/>
    <n v="0"/>
    <n v="0"/>
    <n v="0"/>
    <n v="0"/>
    <n v="0"/>
  </r>
  <r>
    <s v="6bc4242f-01ee-4308-aa78-a61200e6eb52"/>
    <x v="7"/>
    <x v="0"/>
    <x v="2"/>
    <x v="1"/>
    <x v="1"/>
    <x v="1"/>
    <n v="0"/>
    <n v="0"/>
    <n v="0"/>
    <n v="0"/>
    <n v="0"/>
    <n v="0"/>
    <n v="0"/>
  </r>
  <r>
    <s v="6bc4242f-01ee-4308-aa78-a61200e6eb52"/>
    <x v="7"/>
    <x v="0"/>
    <x v="2"/>
    <x v="1"/>
    <x v="2"/>
    <x v="2"/>
    <n v="0"/>
    <n v="0"/>
    <n v="0"/>
    <n v="0"/>
    <n v="0"/>
    <n v="0"/>
    <n v="0"/>
  </r>
  <r>
    <s v="6bc4242f-01ee-4308-aa78-a61200e6eb52"/>
    <x v="7"/>
    <x v="0"/>
    <x v="3"/>
    <x v="1"/>
    <x v="0"/>
    <x v="0"/>
    <n v="0"/>
    <n v="0"/>
    <n v="0"/>
    <n v="0"/>
    <n v="0"/>
    <n v="0"/>
    <n v="0"/>
  </r>
  <r>
    <s v="6bc4242f-01ee-4308-aa78-a61200e6eb52"/>
    <x v="7"/>
    <x v="0"/>
    <x v="3"/>
    <x v="1"/>
    <x v="1"/>
    <x v="1"/>
    <n v="0"/>
    <n v="0"/>
    <n v="0"/>
    <n v="0"/>
    <n v="0"/>
    <n v="0"/>
    <n v="0"/>
  </r>
  <r>
    <s v="6bc4242f-01ee-4308-aa78-a61200e6eb52"/>
    <x v="7"/>
    <x v="0"/>
    <x v="3"/>
    <x v="1"/>
    <x v="2"/>
    <x v="2"/>
    <n v="0"/>
    <n v="0"/>
    <n v="0"/>
    <n v="0"/>
    <n v="0"/>
    <n v="0"/>
    <n v="0"/>
  </r>
  <r>
    <s v="6bc4242f-01ee-4308-aa78-a61200e6eb52"/>
    <x v="7"/>
    <x v="1"/>
    <x v="0"/>
    <x v="1"/>
    <x v="0"/>
    <x v="0"/>
    <n v="0"/>
    <n v="0"/>
    <n v="0"/>
    <n v="0"/>
    <n v="0"/>
    <n v="0"/>
    <n v="0"/>
  </r>
  <r>
    <s v="6bc4242f-01ee-4308-aa78-a61200e6eb52"/>
    <x v="7"/>
    <x v="1"/>
    <x v="0"/>
    <x v="1"/>
    <x v="1"/>
    <x v="1"/>
    <n v="0"/>
    <n v="0"/>
    <n v="0"/>
    <n v="0"/>
    <n v="0"/>
    <n v="0"/>
    <n v="0"/>
  </r>
  <r>
    <s v="6bc4242f-01ee-4308-aa78-a61200e6eb52"/>
    <x v="7"/>
    <x v="1"/>
    <x v="0"/>
    <x v="1"/>
    <x v="2"/>
    <x v="2"/>
    <n v="0"/>
    <n v="0"/>
    <n v="0"/>
    <n v="0"/>
    <n v="0"/>
    <n v="0"/>
    <n v="0"/>
  </r>
  <r>
    <s v="6bc4242f-01ee-4308-aa78-a61200e6eb52"/>
    <x v="7"/>
    <x v="1"/>
    <x v="1"/>
    <x v="1"/>
    <x v="0"/>
    <x v="0"/>
    <n v="0"/>
    <n v="0"/>
    <n v="0"/>
    <n v="0"/>
    <n v="0"/>
    <n v="0"/>
    <n v="0"/>
  </r>
  <r>
    <s v="6bc4242f-01ee-4308-aa78-a61200e6eb52"/>
    <x v="7"/>
    <x v="1"/>
    <x v="1"/>
    <x v="1"/>
    <x v="1"/>
    <x v="1"/>
    <n v="0"/>
    <n v="0"/>
    <n v="0"/>
    <n v="0"/>
    <n v="0"/>
    <n v="0"/>
    <n v="0"/>
  </r>
  <r>
    <s v="6bc4242f-01ee-4308-aa78-a61200e6eb52"/>
    <x v="7"/>
    <x v="1"/>
    <x v="1"/>
    <x v="1"/>
    <x v="2"/>
    <x v="2"/>
    <n v="0"/>
    <n v="0"/>
    <n v="0"/>
    <n v="0"/>
    <n v="0"/>
    <n v="0"/>
    <n v="0"/>
  </r>
  <r>
    <s v="6bc4242f-01ee-4308-aa78-a61200e6eb52"/>
    <x v="7"/>
    <x v="1"/>
    <x v="2"/>
    <x v="1"/>
    <x v="0"/>
    <x v="0"/>
    <n v="0"/>
    <n v="0"/>
    <n v="0"/>
    <n v="0"/>
    <n v="0"/>
    <n v="0"/>
    <n v="0"/>
  </r>
  <r>
    <s v="6bc4242f-01ee-4308-aa78-a61200e6eb52"/>
    <x v="7"/>
    <x v="1"/>
    <x v="2"/>
    <x v="1"/>
    <x v="1"/>
    <x v="1"/>
    <n v="0"/>
    <n v="0"/>
    <n v="0"/>
    <n v="0"/>
    <n v="0"/>
    <n v="0"/>
    <n v="0"/>
  </r>
  <r>
    <s v="6bc4242f-01ee-4308-aa78-a61200e6eb52"/>
    <x v="7"/>
    <x v="1"/>
    <x v="2"/>
    <x v="1"/>
    <x v="2"/>
    <x v="2"/>
    <n v="0"/>
    <n v="0"/>
    <n v="0"/>
    <n v="0"/>
    <n v="0"/>
    <n v="0"/>
    <n v="0"/>
  </r>
  <r>
    <s v="6bc4242f-01ee-4308-aa78-a61200e6eb52"/>
    <x v="7"/>
    <x v="1"/>
    <x v="3"/>
    <x v="1"/>
    <x v="0"/>
    <x v="0"/>
    <n v="0"/>
    <n v="0"/>
    <n v="0"/>
    <n v="0"/>
    <n v="0"/>
    <n v="0"/>
    <n v="0"/>
  </r>
  <r>
    <s v="6bc4242f-01ee-4308-aa78-a61200e6eb52"/>
    <x v="7"/>
    <x v="1"/>
    <x v="3"/>
    <x v="1"/>
    <x v="1"/>
    <x v="1"/>
    <n v="0"/>
    <n v="0"/>
    <n v="0"/>
    <n v="0"/>
    <n v="0"/>
    <n v="0"/>
    <n v="0"/>
  </r>
  <r>
    <s v="6bc4242f-01ee-4308-aa78-a61200e6eb52"/>
    <x v="7"/>
    <x v="1"/>
    <x v="3"/>
    <x v="1"/>
    <x v="2"/>
    <x v="2"/>
    <n v="0"/>
    <n v="0"/>
    <n v="0"/>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Data" errorCaption="---" showError="1" updatedVersion="6" minRefreshableVersion="3" showMemberPropertyTips="0" enableDrill="0" rowGrandTotals="0" colGrandTotals="0" itemPrintTitles="1" createdVersion="3" indent="0" compact="0" compactData="0" gridDropZones="1">
  <location ref="A7:F72" firstHeaderRow="1" firstDataRow="2" firstDataCol="3" rowPageCount="2" colPageCount="1"/>
  <pivotFields count="22">
    <pivotField compact="0" outline="0" showAll="0" defaultSubtotal="0"/>
    <pivotField axis="axisRow" compact="0" outline="0" subtotalTop="0" showAll="0" includeNewItemsInFilter="1" defaultSubtotal="0">
      <items count="8">
        <item x="0"/>
        <item x="1"/>
        <item x="2"/>
        <item x="3"/>
        <item x="4"/>
        <item x="5"/>
        <item x="6"/>
        <item x="7"/>
      </items>
    </pivotField>
    <pivotField axis="axisRow" compact="0" outline="0" subtotalTop="0" showAll="0" includeNewItemsInFilter="1" defaultSubtotal="0">
      <items count="2">
        <item x="1"/>
        <item x="0"/>
      </items>
    </pivotField>
    <pivotField name="Age Group (Years)" axis="axisRow" compact="0" outline="0" subtotalTop="0" showAll="0" includeNewItemsInFilter="1" defaultSubtotal="0">
      <items count="4">
        <item x="0"/>
        <item x="1"/>
        <item x="2"/>
        <item x="3"/>
      </items>
    </pivotField>
    <pivotField axis="axisPage" compact="0" outline="0" subtotalTop="0" showAll="0" includeNewItemsInFilter="1">
      <items count="3">
        <item x="1"/>
        <item x="0"/>
        <item t="default"/>
      </items>
    </pivotField>
    <pivotField axis="axisPage" compact="0" outline="0" subtotalTop="0" showAll="0" includeNewItemsInFilter="1">
      <items count="4">
        <item x="0"/>
        <item x="1"/>
        <item x="2"/>
        <item t="default"/>
      </items>
    </pivotField>
    <pivotField compact="0" outline="0" subtotalTop="0" showAll="0" includeNewItemsInFilter="1">
      <items count="4">
        <item x="0"/>
        <item x="1"/>
        <item x="2"/>
        <item t="default"/>
      </items>
    </pivotField>
    <pivotField dataField="1" compact="0" outline="0" subtotalTop="0" showAll="0" includeNewItemsInFilter="1"/>
    <pivotField dataField="1"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dragToRow="0" dragToCol="0" dragToPage="0" showAll="0"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dragToRow="0" dragToCol="0" dragToPage="0" showAll="0" defaultSubtotal="0"/>
  </pivotFields>
  <rowFields count="3">
    <field x="1"/>
    <field x="2"/>
    <field x="3"/>
  </rowFields>
  <rowItems count="64">
    <i>
      <x/>
      <x/>
      <x/>
    </i>
    <i r="2">
      <x v="1"/>
    </i>
    <i r="2">
      <x v="2"/>
    </i>
    <i r="2">
      <x v="3"/>
    </i>
    <i r="1">
      <x v="1"/>
      <x/>
    </i>
    <i r="2">
      <x v="1"/>
    </i>
    <i r="2">
      <x v="2"/>
    </i>
    <i r="2">
      <x v="3"/>
    </i>
    <i>
      <x v="1"/>
      <x/>
      <x/>
    </i>
    <i r="2">
      <x v="1"/>
    </i>
    <i r="2">
      <x v="2"/>
    </i>
    <i r="2">
      <x v="3"/>
    </i>
    <i r="1">
      <x v="1"/>
      <x/>
    </i>
    <i r="2">
      <x v="1"/>
    </i>
    <i r="2">
      <x v="2"/>
    </i>
    <i r="2">
      <x v="3"/>
    </i>
    <i>
      <x v="2"/>
      <x/>
      <x/>
    </i>
    <i r="2">
      <x v="1"/>
    </i>
    <i r="2">
      <x v="2"/>
    </i>
    <i r="2">
      <x v="3"/>
    </i>
    <i r="1">
      <x v="1"/>
      <x/>
    </i>
    <i r="2">
      <x v="1"/>
    </i>
    <i r="2">
      <x v="2"/>
    </i>
    <i r="2">
      <x v="3"/>
    </i>
    <i>
      <x v="3"/>
      <x/>
      <x/>
    </i>
    <i r="2">
      <x v="1"/>
    </i>
    <i r="2">
      <x v="2"/>
    </i>
    <i r="2">
      <x v="3"/>
    </i>
    <i r="1">
      <x v="1"/>
      <x/>
    </i>
    <i r="2">
      <x v="1"/>
    </i>
    <i r="2">
      <x v="2"/>
    </i>
    <i r="2">
      <x v="3"/>
    </i>
    <i>
      <x v="4"/>
      <x/>
      <x/>
    </i>
    <i r="2">
      <x v="1"/>
    </i>
    <i r="2">
      <x v="2"/>
    </i>
    <i r="2">
      <x v="3"/>
    </i>
    <i r="1">
      <x v="1"/>
      <x/>
    </i>
    <i r="2">
      <x v="1"/>
    </i>
    <i r="2">
      <x v="2"/>
    </i>
    <i r="2">
      <x v="3"/>
    </i>
    <i>
      <x v="5"/>
      <x/>
      <x/>
    </i>
    <i r="2">
      <x v="1"/>
    </i>
    <i r="2">
      <x v="2"/>
    </i>
    <i r="2">
      <x v="3"/>
    </i>
    <i r="1">
      <x v="1"/>
      <x/>
    </i>
    <i r="2">
      <x v="1"/>
    </i>
    <i r="2">
      <x v="2"/>
    </i>
    <i r="2">
      <x v="3"/>
    </i>
    <i>
      <x v="6"/>
      <x/>
      <x/>
    </i>
    <i r="2">
      <x v="1"/>
    </i>
    <i r="2">
      <x v="2"/>
    </i>
    <i r="2">
      <x v="3"/>
    </i>
    <i r="1">
      <x v="1"/>
      <x/>
    </i>
    <i r="2">
      <x v="1"/>
    </i>
    <i r="2">
      <x v="2"/>
    </i>
    <i r="2">
      <x v="3"/>
    </i>
    <i>
      <x v="7"/>
      <x/>
      <x/>
    </i>
    <i r="2">
      <x v="1"/>
    </i>
    <i r="2">
      <x v="2"/>
    </i>
    <i r="2">
      <x v="3"/>
    </i>
    <i r="1">
      <x v="1"/>
      <x/>
    </i>
    <i r="2">
      <x v="1"/>
    </i>
    <i r="2">
      <x v="2"/>
    </i>
    <i r="2">
      <x v="3"/>
    </i>
  </rowItems>
  <colFields count="1">
    <field x="-2"/>
  </colFields>
  <colItems count="3">
    <i>
      <x/>
    </i>
    <i i="1">
      <x v="1"/>
    </i>
    <i i="2">
      <x v="2"/>
    </i>
  </colItems>
  <pageFields count="2">
    <pageField fld="5" item="1" hier="-1"/>
    <pageField fld="4" item="1" hier="0"/>
  </pageFields>
  <dataFields count="3">
    <dataField name="Number of Patients" fld="8" baseField="0" baseItem="0"/>
    <dataField name="Number of Events" fld="7" baseField="0" baseItem="0"/>
    <dataField name="Number of Total Enrollment" fld="9" baseField="0" baseItem="0"/>
  </dataFields>
  <formats count="8">
    <format dxfId="34">
      <pivotArea field="6" type="button" dataOnly="0" labelOnly="1" outline="0"/>
    </format>
    <format dxfId="33">
      <pivotArea field="4" type="button" dataOnly="0" labelOnly="1" outline="0" axis="axisPage" fieldPosition="1"/>
    </format>
    <format dxfId="32">
      <pivotArea dataOnly="0" labelOnly="1" outline="0" fieldPosition="0">
        <references count="1">
          <reference field="4" count="0"/>
        </references>
      </pivotArea>
    </format>
    <format dxfId="31">
      <pivotArea outline="0" fieldPosition="0"/>
    </format>
    <format dxfId="30">
      <pivotArea dataOnly="0" labelOnly="1" outline="0" fieldPosition="0">
        <references count="2">
          <reference field="1" count="0" selected="0"/>
          <reference field="3" count="0"/>
        </references>
      </pivotArea>
    </format>
    <format dxfId="29">
      <pivotArea dataOnly="0" labelOnly="1" outline="0" fieldPosition="0">
        <references count="3">
          <reference field="1" count="0" selected="0"/>
          <reference field="2" count="0"/>
          <reference field="3" count="0" selected="0"/>
        </references>
      </pivotArea>
    </format>
    <format dxfId="28">
      <pivotArea dataOnly="0" labelOnly="1" outline="0" fieldPosition="0">
        <references count="1">
          <reference field="1" count="0"/>
        </references>
      </pivotArea>
    </format>
    <format dxfId="27">
      <pivotArea field="3" type="button" dataOnly="0" labelOnly="1" outline="0" axis="axisRow" fieldPosition="2"/>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1" cacheId="0" applyNumberFormats="0" applyBorderFormats="0" applyFontFormats="0" applyPatternFormats="0" applyAlignmentFormats="0" applyWidthHeightFormats="1" dataCaption="Data" errorCaption="---" showError="1" updatedVersion="6" minRefreshableVersion="3" showMemberPropertyTips="0" enableDrill="0" rowGrandTotals="0" colGrandTotals="0" itemPrintTitles="1" createdVersion="3" indent="0" compact="0" compactData="0" gridDropZones="1">
  <location ref="A7:D72" firstHeaderRow="2" firstDataRow="2" firstDataCol="3" rowPageCount="2" colPageCount="1"/>
  <pivotFields count="22">
    <pivotField compact="0" outline="0" showAll="0" defaultSubtotal="0"/>
    <pivotField axis="axisRow" compact="0" outline="0" subtotalTop="0" showAll="0" includeNewItemsInFilter="1" defaultSubtotal="0">
      <items count="8">
        <item x="0"/>
        <item x="1"/>
        <item x="2"/>
        <item x="3"/>
        <item x="4"/>
        <item x="5"/>
        <item x="6"/>
        <item x="7"/>
      </items>
    </pivotField>
    <pivotField axis="axisRow" compact="0" outline="0" subtotalTop="0" showAll="0" includeNewItemsInFilter="1" defaultSubtotal="0">
      <items count="2">
        <item x="1"/>
        <item x="0"/>
      </items>
    </pivotField>
    <pivotField name="Age Group (Years)" axis="axisRow" compact="0" outline="0" subtotalTop="0" showAll="0" includeNewItemsInFilter="1" defaultSubtotal="0">
      <items count="4">
        <item x="0"/>
        <item x="1"/>
        <item x="2"/>
        <item x="3"/>
      </items>
    </pivotField>
    <pivotField axis="axisPage" compact="0" outline="0" subtotalTop="0" showAll="0" includeNewItemsInFilter="1">
      <items count="3">
        <item x="1"/>
        <item x="0"/>
        <item t="default"/>
      </items>
    </pivotField>
    <pivotField axis="axisPage" compact="0" outline="0" subtotalTop="0" showAll="0" includeNewItemsInFilter="1">
      <items count="4">
        <item x="0"/>
        <item x="1"/>
        <item x="2"/>
        <item t="default"/>
      </items>
    </pivotField>
    <pivotField compact="0" outline="0" subtotalTop="0" showAll="0" includeNewItemsInFilter="1">
      <items count="4">
        <item x="0"/>
        <item x="1"/>
        <item x="2"/>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dragToRow="0" dragToCol="0" dragToPage="0" showAll="0"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dragToRow="0" dragToCol="0" dragToPage="0" showAll="0" defaultSubtotal="0"/>
  </pivotFields>
  <rowFields count="3">
    <field x="1"/>
    <field x="2"/>
    <field x="3"/>
  </rowFields>
  <rowItems count="64">
    <i>
      <x/>
      <x/>
      <x/>
    </i>
    <i r="2">
      <x v="1"/>
    </i>
    <i r="2">
      <x v="2"/>
    </i>
    <i r="2">
      <x v="3"/>
    </i>
    <i r="1">
      <x v="1"/>
      <x/>
    </i>
    <i r="2">
      <x v="1"/>
    </i>
    <i r="2">
      <x v="2"/>
    </i>
    <i r="2">
      <x v="3"/>
    </i>
    <i>
      <x v="1"/>
      <x/>
      <x/>
    </i>
    <i r="2">
      <x v="1"/>
    </i>
    <i r="2">
      <x v="2"/>
    </i>
    <i r="2">
      <x v="3"/>
    </i>
    <i r="1">
      <x v="1"/>
      <x/>
    </i>
    <i r="2">
      <x v="1"/>
    </i>
    <i r="2">
      <x v="2"/>
    </i>
    <i r="2">
      <x v="3"/>
    </i>
    <i>
      <x v="2"/>
      <x/>
      <x/>
    </i>
    <i r="2">
      <x v="1"/>
    </i>
    <i r="2">
      <x v="2"/>
    </i>
    <i r="2">
      <x v="3"/>
    </i>
    <i r="1">
      <x v="1"/>
      <x/>
    </i>
    <i r="2">
      <x v="1"/>
    </i>
    <i r="2">
      <x v="2"/>
    </i>
    <i r="2">
      <x v="3"/>
    </i>
    <i>
      <x v="3"/>
      <x/>
      <x/>
    </i>
    <i r="2">
      <x v="1"/>
    </i>
    <i r="2">
      <x v="2"/>
    </i>
    <i r="2">
      <x v="3"/>
    </i>
    <i r="1">
      <x v="1"/>
      <x/>
    </i>
    <i r="2">
      <x v="1"/>
    </i>
    <i r="2">
      <x v="2"/>
    </i>
    <i r="2">
      <x v="3"/>
    </i>
    <i>
      <x v="4"/>
      <x/>
      <x/>
    </i>
    <i r="2">
      <x v="1"/>
    </i>
    <i r="2">
      <x v="2"/>
    </i>
    <i r="2">
      <x v="3"/>
    </i>
    <i r="1">
      <x v="1"/>
      <x/>
    </i>
    <i r="2">
      <x v="1"/>
    </i>
    <i r="2">
      <x v="2"/>
    </i>
    <i r="2">
      <x v="3"/>
    </i>
    <i>
      <x v="5"/>
      <x/>
      <x/>
    </i>
    <i r="2">
      <x v="1"/>
    </i>
    <i r="2">
      <x v="2"/>
    </i>
    <i r="2">
      <x v="3"/>
    </i>
    <i r="1">
      <x v="1"/>
      <x/>
    </i>
    <i r="2">
      <x v="1"/>
    </i>
    <i r="2">
      <x v="2"/>
    </i>
    <i r="2">
      <x v="3"/>
    </i>
    <i>
      <x v="6"/>
      <x/>
      <x/>
    </i>
    <i r="2">
      <x v="1"/>
    </i>
    <i r="2">
      <x v="2"/>
    </i>
    <i r="2">
      <x v="3"/>
    </i>
    <i r="1">
      <x v="1"/>
      <x/>
    </i>
    <i r="2">
      <x v="1"/>
    </i>
    <i r="2">
      <x v="2"/>
    </i>
    <i r="2">
      <x v="3"/>
    </i>
    <i>
      <x v="7"/>
      <x/>
      <x/>
    </i>
    <i r="2">
      <x v="1"/>
    </i>
    <i r="2">
      <x v="2"/>
    </i>
    <i r="2">
      <x v="3"/>
    </i>
    <i r="1">
      <x v="1"/>
      <x/>
    </i>
    <i r="2">
      <x v="1"/>
    </i>
    <i r="2">
      <x v="2"/>
    </i>
    <i r="2">
      <x v="3"/>
    </i>
  </rowItems>
  <colItems count="1">
    <i/>
  </colItems>
  <pageFields count="2">
    <pageField fld="5" item="1" hier="-1"/>
    <pageField fld="4" item="1" hier="0"/>
  </pageFields>
  <dataFields count="1">
    <dataField name="Prevalence (Patients per 10,000 Enrollees)" fld="21" baseField="0" baseItem="0"/>
  </dataFields>
  <formats count="13">
    <format dxfId="26">
      <pivotArea field="6" type="button" dataOnly="0" labelOnly="1" outline="0"/>
    </format>
    <format dxfId="25">
      <pivotArea field="4" type="button" dataOnly="0" labelOnly="1" outline="0" axis="axisPage" fieldPosition="1"/>
    </format>
    <format dxfId="24">
      <pivotArea dataOnly="0" labelOnly="1" outline="0" fieldPosition="0">
        <references count="1">
          <reference field="4" count="0"/>
        </references>
      </pivotArea>
    </format>
    <format dxfId="23">
      <pivotArea field="6" type="button" dataOnly="0" labelOnly="1" outline="0"/>
    </format>
    <format dxfId="22">
      <pivotArea field="6" type="button" dataOnly="0" labelOnly="1" outline="0"/>
    </format>
    <format dxfId="21">
      <pivotArea field="4" type="button" dataOnly="0" labelOnly="1" outline="0" axis="axisPage" fieldPosition="1"/>
    </format>
    <format dxfId="20">
      <pivotArea dataOnly="0" labelOnly="1" outline="0" fieldPosition="0">
        <references count="1">
          <reference field="4" count="0"/>
        </references>
      </pivotArea>
    </format>
    <format dxfId="19">
      <pivotArea outline="0" fieldPosition="0"/>
    </format>
    <format dxfId="18">
      <pivotArea dataOnly="0" labelOnly="1" outline="0" fieldPosition="0">
        <references count="2">
          <reference field="1" count="0" selected="0"/>
          <reference field="3" count="0"/>
        </references>
      </pivotArea>
    </format>
    <format dxfId="17">
      <pivotArea dataOnly="0" labelOnly="1" outline="0" fieldPosition="0">
        <references count="3">
          <reference field="1" count="0" selected="0"/>
          <reference field="2" count="0"/>
          <reference field="3" count="0" selected="0"/>
        </references>
      </pivotArea>
    </format>
    <format dxfId="16">
      <pivotArea dataOnly="0" labelOnly="1" outline="0" fieldPosition="0">
        <references count="1">
          <reference field="1" count="0"/>
        </references>
      </pivotArea>
    </format>
    <format dxfId="15">
      <pivotArea type="origin" dataOnly="0" labelOnly="1" outline="0" fieldPosition="0"/>
    </format>
    <format dxfId="14">
      <pivotArea dataOnly="0" labelOnly="1" outline="0" fieldPosition="0">
        <references count="1">
          <reference field="4294967294" count="1">
            <x v="0"/>
          </reference>
        </references>
      </pivotArea>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PivotTable1" cacheId="0" applyNumberFormats="0" applyBorderFormats="0" applyFontFormats="0" applyPatternFormats="0" applyAlignmentFormats="0" applyWidthHeightFormats="1" dataCaption="Data" errorCaption="---" showError="1" updatedVersion="6" minRefreshableVersion="3" showMemberPropertyTips="0" enableDrill="0" rowGrandTotals="0" colGrandTotals="0" itemPrintTitles="1" createdVersion="3" indent="0" compact="0" compactData="0" gridDropZones="1">
  <location ref="A7:D72" firstHeaderRow="2" firstDataRow="2" firstDataCol="3" rowPageCount="2" colPageCount="1"/>
  <pivotFields count="22">
    <pivotField compact="0" outline="0" showAll="0" defaultSubtotal="0"/>
    <pivotField axis="axisRow" compact="0" outline="0" subtotalTop="0" showAll="0" includeNewItemsInFilter="1" defaultSubtotal="0">
      <items count="8">
        <item x="0"/>
        <item x="1"/>
        <item x="2"/>
        <item x="3"/>
        <item x="4"/>
        <item x="5"/>
        <item x="6"/>
        <item x="7"/>
      </items>
    </pivotField>
    <pivotField axis="axisRow" compact="0" outline="0" subtotalTop="0" showAll="0" includeNewItemsInFilter="1" defaultSubtotal="0">
      <items count="2">
        <item x="1"/>
        <item x="0"/>
      </items>
    </pivotField>
    <pivotField name="Age Group (Years)" axis="axisRow" compact="0" outline="0" subtotalTop="0" showAll="0" includeNewItemsInFilter="1" defaultSubtotal="0">
      <items count="4">
        <item x="0"/>
        <item x="1"/>
        <item x="2"/>
        <item x="3"/>
      </items>
    </pivotField>
    <pivotField axis="axisPage" compact="0" outline="0" subtotalTop="0" showAll="0" includeNewItemsInFilter="1">
      <items count="3">
        <item x="1"/>
        <item x="0"/>
        <item t="default"/>
      </items>
    </pivotField>
    <pivotField axis="axisPage" compact="0" outline="0" subtotalTop="0" showAll="0" includeNewItemsInFilter="1">
      <items count="4">
        <item x="0"/>
        <item x="1"/>
        <item x="2"/>
        <item t="default"/>
      </items>
    </pivotField>
    <pivotField compact="0" outline="0" subtotalTop="0" showAll="0" includeNewItemsInFilter="1">
      <items count="4">
        <item x="0"/>
        <item x="1"/>
        <item x="2"/>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dragToRow="0" dragToCol="0" dragToPage="0" showAll="0" includeNewItemsInFilter="1" defaultSubtotal="0"/>
    <pivotField compact="0" outline="0" subtotalTop="0" dragToRow="0" dragToCol="0" dragToPage="0" showAll="0" includeNewItemsInFilter="1" defaultSubtotal="0"/>
    <pivotField dataField="1" compact="0" outline="0" subtotalTop="0" dragToRow="0" dragToCol="0" dragToPage="0" showAll="0" includeNewItemsInFilter="1" defaultSubtotal="0"/>
    <pivotField compact="0" outline="0" subtotalTop="0" dragToRow="0" dragToCol="0" dragToPage="0" showAll="0" includeNewItemsInFilter="1" defaultSubtotal="0"/>
    <pivotField compact="0" outline="0" dragToRow="0" dragToCol="0" dragToPage="0" showAll="0" defaultSubtotal="0"/>
    <pivotField compact="0" outline="0" subtotalTop="0" dragToRow="0" dragToCol="0" dragToPage="0" showAll="0" includeNewItemsInFilter="1" defaultSubtotal="0"/>
    <pivotField compact="0" outline="0" subtotalTop="0" dragToRow="0" dragToCol="0" dragToPage="0" showAll="0" includeNewItemsInFilter="1" defaultSubtotal="0"/>
    <pivotField compact="0" outline="0" dragToRow="0" dragToCol="0" dragToPage="0" showAll="0" defaultSubtotal="0"/>
  </pivotFields>
  <rowFields count="3">
    <field x="1"/>
    <field x="2"/>
    <field x="3"/>
  </rowFields>
  <rowItems count="64">
    <i>
      <x/>
      <x/>
      <x/>
    </i>
    <i r="2">
      <x v="1"/>
    </i>
    <i r="2">
      <x v="2"/>
    </i>
    <i r="2">
      <x v="3"/>
    </i>
    <i r="1">
      <x v="1"/>
      <x/>
    </i>
    <i r="2">
      <x v="1"/>
    </i>
    <i r="2">
      <x v="2"/>
    </i>
    <i r="2">
      <x v="3"/>
    </i>
    <i>
      <x v="1"/>
      <x/>
      <x/>
    </i>
    <i r="2">
      <x v="1"/>
    </i>
    <i r="2">
      <x v="2"/>
    </i>
    <i r="2">
      <x v="3"/>
    </i>
    <i r="1">
      <x v="1"/>
      <x/>
    </i>
    <i r="2">
      <x v="1"/>
    </i>
    <i r="2">
      <x v="2"/>
    </i>
    <i r="2">
      <x v="3"/>
    </i>
    <i>
      <x v="2"/>
      <x/>
      <x/>
    </i>
    <i r="2">
      <x v="1"/>
    </i>
    <i r="2">
      <x v="2"/>
    </i>
    <i r="2">
      <x v="3"/>
    </i>
    <i r="1">
      <x v="1"/>
      <x/>
    </i>
    <i r="2">
      <x v="1"/>
    </i>
    <i r="2">
      <x v="2"/>
    </i>
    <i r="2">
      <x v="3"/>
    </i>
    <i>
      <x v="3"/>
      <x/>
      <x/>
    </i>
    <i r="2">
      <x v="1"/>
    </i>
    <i r="2">
      <x v="2"/>
    </i>
    <i r="2">
      <x v="3"/>
    </i>
    <i r="1">
      <x v="1"/>
      <x/>
    </i>
    <i r="2">
      <x v="1"/>
    </i>
    <i r="2">
      <x v="2"/>
    </i>
    <i r="2">
      <x v="3"/>
    </i>
    <i>
      <x v="4"/>
      <x/>
      <x/>
    </i>
    <i r="2">
      <x v="1"/>
    </i>
    <i r="2">
      <x v="2"/>
    </i>
    <i r="2">
      <x v="3"/>
    </i>
    <i r="1">
      <x v="1"/>
      <x/>
    </i>
    <i r="2">
      <x v="1"/>
    </i>
    <i r="2">
      <x v="2"/>
    </i>
    <i r="2">
      <x v="3"/>
    </i>
    <i>
      <x v="5"/>
      <x/>
      <x/>
    </i>
    <i r="2">
      <x v="1"/>
    </i>
    <i r="2">
      <x v="2"/>
    </i>
    <i r="2">
      <x v="3"/>
    </i>
    <i r="1">
      <x v="1"/>
      <x/>
    </i>
    <i r="2">
      <x v="1"/>
    </i>
    <i r="2">
      <x v="2"/>
    </i>
    <i r="2">
      <x v="3"/>
    </i>
    <i>
      <x v="6"/>
      <x/>
      <x/>
    </i>
    <i r="2">
      <x v="1"/>
    </i>
    <i r="2">
      <x v="2"/>
    </i>
    <i r="2">
      <x v="3"/>
    </i>
    <i r="1">
      <x v="1"/>
      <x/>
    </i>
    <i r="2">
      <x v="1"/>
    </i>
    <i r="2">
      <x v="2"/>
    </i>
    <i r="2">
      <x v="3"/>
    </i>
    <i>
      <x v="7"/>
      <x/>
      <x/>
    </i>
    <i r="2">
      <x v="1"/>
    </i>
    <i r="2">
      <x v="2"/>
    </i>
    <i r="2">
      <x v="3"/>
    </i>
    <i r="1">
      <x v="1"/>
      <x/>
    </i>
    <i r="2">
      <x v="1"/>
    </i>
    <i r="2">
      <x v="2"/>
    </i>
    <i r="2">
      <x v="3"/>
    </i>
  </rowItems>
  <colItems count="1">
    <i/>
  </colItems>
  <pageFields count="2">
    <pageField fld="5" item="1" hier="-1"/>
    <pageField fld="4" item="1" hier="0"/>
  </pageFields>
  <dataFields count="1">
    <dataField name="Events per Patient" fld="16" baseField="0" baseItem="0" numFmtId="2"/>
  </dataFields>
  <formats count="14">
    <format dxfId="13">
      <pivotArea field="6" type="button" dataOnly="0" labelOnly="1" outline="0"/>
    </format>
    <format dxfId="12">
      <pivotArea field="4" type="button" dataOnly="0" labelOnly="1" outline="0" axis="axisPage" fieldPosition="1"/>
    </format>
    <format dxfId="11">
      <pivotArea dataOnly="0" labelOnly="1" outline="0" fieldPosition="0">
        <references count="1">
          <reference field="4" count="0"/>
        </references>
      </pivotArea>
    </format>
    <format dxfId="10">
      <pivotArea field="6" type="button" dataOnly="0" labelOnly="1" outline="0"/>
    </format>
    <format dxfId="9">
      <pivotArea field="6" type="button" dataOnly="0" labelOnly="1" outline="0"/>
    </format>
    <format dxfId="8">
      <pivotArea field="4" type="button" dataOnly="0" labelOnly="1" outline="0" axis="axisPage" fieldPosition="1"/>
    </format>
    <format dxfId="7">
      <pivotArea dataOnly="0" labelOnly="1" outline="0" fieldPosition="0">
        <references count="1">
          <reference field="4" count="0"/>
        </references>
      </pivotArea>
    </format>
    <format dxfId="6">
      <pivotArea field="4" type="button" dataOnly="0" labelOnly="1" outline="0" axis="axisPage" fieldPosition="1"/>
    </format>
    <format dxfId="5">
      <pivotArea dataOnly="0" labelOnly="1" outline="0" fieldPosition="0">
        <references count="1">
          <reference field="4" count="0"/>
        </references>
      </pivotArea>
    </format>
    <format dxfId="4">
      <pivotArea outline="0" fieldPosition="0"/>
    </format>
    <format dxfId="3">
      <pivotArea dataOnly="0" labelOnly="1" outline="0" fieldPosition="0">
        <references count="2">
          <reference field="1" count="0" selected="0"/>
          <reference field="3" count="0"/>
        </references>
      </pivotArea>
    </format>
    <format dxfId="2">
      <pivotArea dataOnly="0" labelOnly="1" outline="0" fieldPosition="0">
        <references count="3">
          <reference field="1" count="0" selected="0"/>
          <reference field="2" count="0"/>
          <reference field="3" count="0" selected="0"/>
        </references>
      </pivotArea>
    </format>
    <format dxfId="1">
      <pivotArea outline="0" collapsedLevelsAreSubtotals="1" fieldPosition="0"/>
    </format>
    <format dxfId="0">
      <pivotArea type="topRight" dataOnly="0" labelOnly="1"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5.bin"/><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6.bin"/><Relationship Id="rId1" Type="http://schemas.openxmlformats.org/officeDocument/2006/relationships/pivotTable" Target="../pivotTables/pivotTable3.xml"/></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showGridLines="0" tabSelected="1" view="pageLayout" zoomScaleNormal="100" workbookViewId="0">
      <selection activeCell="A20" sqref="A20"/>
    </sheetView>
  </sheetViews>
  <sheetFormatPr defaultRowHeight="14.4" x14ac:dyDescent="0.3"/>
  <cols>
    <col min="1" max="1" width="100.6640625" customWidth="1"/>
    <col min="257" max="257" width="100.6640625" customWidth="1"/>
    <col min="513" max="513" width="100.6640625" customWidth="1"/>
    <col min="769" max="769" width="100.6640625" customWidth="1"/>
    <col min="1025" max="1025" width="100.6640625" customWidth="1"/>
    <col min="1281" max="1281" width="100.6640625" customWidth="1"/>
    <col min="1537" max="1537" width="100.6640625" customWidth="1"/>
    <col min="1793" max="1793" width="100.6640625" customWidth="1"/>
    <col min="2049" max="2049" width="100.6640625" customWidth="1"/>
    <col min="2305" max="2305" width="100.6640625" customWidth="1"/>
    <col min="2561" max="2561" width="100.6640625" customWidth="1"/>
    <col min="2817" max="2817" width="100.6640625" customWidth="1"/>
    <col min="3073" max="3073" width="100.6640625" customWidth="1"/>
    <col min="3329" max="3329" width="100.6640625" customWidth="1"/>
    <col min="3585" max="3585" width="100.6640625" customWidth="1"/>
    <col min="3841" max="3841" width="100.6640625" customWidth="1"/>
    <col min="4097" max="4097" width="100.6640625" customWidth="1"/>
    <col min="4353" max="4353" width="100.6640625" customWidth="1"/>
    <col min="4609" max="4609" width="100.6640625" customWidth="1"/>
    <col min="4865" max="4865" width="100.6640625" customWidth="1"/>
    <col min="5121" max="5121" width="100.6640625" customWidth="1"/>
    <col min="5377" max="5377" width="100.6640625" customWidth="1"/>
    <col min="5633" max="5633" width="100.6640625" customWidth="1"/>
    <col min="5889" max="5889" width="100.6640625" customWidth="1"/>
    <col min="6145" max="6145" width="100.6640625" customWidth="1"/>
    <col min="6401" max="6401" width="100.6640625" customWidth="1"/>
    <col min="6657" max="6657" width="100.6640625" customWidth="1"/>
    <col min="6913" max="6913" width="100.6640625" customWidth="1"/>
    <col min="7169" max="7169" width="100.6640625" customWidth="1"/>
    <col min="7425" max="7425" width="100.6640625" customWidth="1"/>
    <col min="7681" max="7681" width="100.6640625" customWidth="1"/>
    <col min="7937" max="7937" width="100.6640625" customWidth="1"/>
    <col min="8193" max="8193" width="100.6640625" customWidth="1"/>
    <col min="8449" max="8449" width="100.6640625" customWidth="1"/>
    <col min="8705" max="8705" width="100.6640625" customWidth="1"/>
    <col min="8961" max="8961" width="100.6640625" customWidth="1"/>
    <col min="9217" max="9217" width="100.6640625" customWidth="1"/>
    <col min="9473" max="9473" width="100.6640625" customWidth="1"/>
    <col min="9729" max="9729" width="100.6640625" customWidth="1"/>
    <col min="9985" max="9985" width="100.6640625" customWidth="1"/>
    <col min="10241" max="10241" width="100.6640625" customWidth="1"/>
    <col min="10497" max="10497" width="100.6640625" customWidth="1"/>
    <col min="10753" max="10753" width="100.6640625" customWidth="1"/>
    <col min="11009" max="11009" width="100.6640625" customWidth="1"/>
    <col min="11265" max="11265" width="100.6640625" customWidth="1"/>
    <col min="11521" max="11521" width="100.6640625" customWidth="1"/>
    <col min="11777" max="11777" width="100.6640625" customWidth="1"/>
    <col min="12033" max="12033" width="100.6640625" customWidth="1"/>
    <col min="12289" max="12289" width="100.6640625" customWidth="1"/>
    <col min="12545" max="12545" width="100.6640625" customWidth="1"/>
    <col min="12801" max="12801" width="100.6640625" customWidth="1"/>
    <col min="13057" max="13057" width="100.6640625" customWidth="1"/>
    <col min="13313" max="13313" width="100.6640625" customWidth="1"/>
    <col min="13569" max="13569" width="100.6640625" customWidth="1"/>
    <col min="13825" max="13825" width="100.6640625" customWidth="1"/>
    <col min="14081" max="14081" width="100.6640625" customWidth="1"/>
    <col min="14337" max="14337" width="100.6640625" customWidth="1"/>
    <col min="14593" max="14593" width="100.6640625" customWidth="1"/>
    <col min="14849" max="14849" width="100.6640625" customWidth="1"/>
    <col min="15105" max="15105" width="100.6640625" customWidth="1"/>
    <col min="15361" max="15361" width="100.6640625" customWidth="1"/>
    <col min="15617" max="15617" width="100.6640625" customWidth="1"/>
    <col min="15873" max="15873" width="100.6640625" customWidth="1"/>
    <col min="16129" max="16129" width="100.6640625" customWidth="1"/>
  </cols>
  <sheetData>
    <row r="1" spans="1:1" ht="18" x14ac:dyDescent="0.35">
      <c r="A1" s="48" t="s">
        <v>33</v>
      </c>
    </row>
    <row r="2" spans="1:1" x14ac:dyDescent="0.3">
      <c r="A2" s="49"/>
    </row>
    <row r="3" spans="1:1" ht="15.6" x14ac:dyDescent="0.3">
      <c r="A3" s="50" t="s">
        <v>34</v>
      </c>
    </row>
    <row r="4" spans="1:1" ht="9.9" customHeight="1" x14ac:dyDescent="0.3">
      <c r="A4" s="51"/>
    </row>
    <row r="5" spans="1:1" ht="28.8" x14ac:dyDescent="0.3">
      <c r="A5" s="52" t="s">
        <v>35</v>
      </c>
    </row>
    <row r="6" spans="1:1" ht="15" customHeight="1" x14ac:dyDescent="0.3">
      <c r="A6" s="53" t="s">
        <v>36</v>
      </c>
    </row>
    <row r="7" spans="1:1" ht="28.8" x14ac:dyDescent="0.3">
      <c r="A7" s="54" t="s">
        <v>37</v>
      </c>
    </row>
    <row r="8" spans="1:1" ht="43.2" x14ac:dyDescent="0.3">
      <c r="A8" s="52" t="s">
        <v>38</v>
      </c>
    </row>
    <row r="9" spans="1:1" ht="43.2" x14ac:dyDescent="0.3">
      <c r="A9" s="52" t="s">
        <v>39</v>
      </c>
    </row>
    <row r="10" spans="1:1" ht="28.8" x14ac:dyDescent="0.3">
      <c r="A10" s="55" t="s">
        <v>40</v>
      </c>
    </row>
    <row r="11" spans="1:1" ht="28.8" x14ac:dyDescent="0.3">
      <c r="A11" s="51" t="s">
        <v>41</v>
      </c>
    </row>
    <row r="12" spans="1:1" x14ac:dyDescent="0.3">
      <c r="A12" s="49"/>
    </row>
    <row r="13" spans="1:1" ht="15.6" x14ac:dyDescent="0.3">
      <c r="A13" s="56" t="s">
        <v>42</v>
      </c>
    </row>
    <row r="14" spans="1:1" ht="9.9" customHeight="1" x14ac:dyDescent="0.3">
      <c r="A14" s="57"/>
    </row>
    <row r="15" spans="1:1" ht="115.2" x14ac:dyDescent="0.3">
      <c r="A15" s="58" t="s">
        <v>43</v>
      </c>
    </row>
    <row r="16" spans="1:1" ht="9.9" customHeight="1" x14ac:dyDescent="0.3">
      <c r="A16" s="57"/>
    </row>
    <row r="17" spans="1:1" ht="75" customHeight="1" x14ac:dyDescent="0.3">
      <c r="A17" s="58" t="s">
        <v>44</v>
      </c>
    </row>
    <row r="18" spans="1:1" ht="9.9" customHeight="1" x14ac:dyDescent="0.3">
      <c r="A18" s="57"/>
    </row>
    <row r="19" spans="1:1" ht="86.4" x14ac:dyDescent="0.3">
      <c r="A19" s="58" t="s">
        <v>45</v>
      </c>
    </row>
    <row r="20" spans="1:1" ht="9.9" customHeight="1" x14ac:dyDescent="0.3">
      <c r="A20" s="57"/>
    </row>
    <row r="21" spans="1:1" ht="72" x14ac:dyDescent="0.3">
      <c r="A21" s="58" t="s">
        <v>46</v>
      </c>
    </row>
  </sheetData>
  <sheetProtection algorithmName="SHA-512" hashValue="gwdaGjwya/St47yLSF35eOeSPsV9e+qO74TK19RHTsKpquq6/hnwZHhjYmzi6M0XzFhQP6E1SwdNbi5reiynSQ==" saltValue="CEYZ5f++NMcP0HRJ0gCuLQ==" spinCount="100000" sheet="1" objects="1" scenarios="1"/>
  <pageMargins left="0.2" right="0.18" top="0.91666666666666663" bottom="0.75" header="0.3" footer="0.3"/>
  <pageSetup scale="90" orientation="portrait" verticalDpi="1200" r:id="rId1"/>
  <headerFooter>
    <oddHeader>&amp;C&amp;"-,Bold"&amp;14Summary Table Report&amp;R&amp;G</oddHeader>
    <oddFooter>&amp;Lcder_str_wp044-45_nsdp_v01</oddFooter>
  </headerFooter>
  <rowBreaks count="1" manualBreakCount="1">
    <brk id="37" max="16383"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12"/>
  <sheetViews>
    <sheetView showGridLines="0" view="pageLayout" zoomScaleNormal="100" workbookViewId="0">
      <selection activeCell="B2" sqref="B2"/>
    </sheetView>
  </sheetViews>
  <sheetFormatPr defaultRowHeight="14.4" x14ac:dyDescent="0.3"/>
  <cols>
    <col min="1" max="1" width="19.33203125" customWidth="1"/>
    <col min="2" max="2" width="81.33203125" customWidth="1"/>
  </cols>
  <sheetData>
    <row r="1" spans="1:2" ht="49.5" customHeight="1" x14ac:dyDescent="0.3">
      <c r="A1" s="14" t="s">
        <v>6</v>
      </c>
      <c r="B1" s="24" t="s">
        <v>66</v>
      </c>
    </row>
    <row r="2" spans="1:2" ht="100.8" x14ac:dyDescent="0.3">
      <c r="A2" s="13" t="s">
        <v>7</v>
      </c>
      <c r="B2" s="12" t="s">
        <v>47</v>
      </c>
    </row>
    <row r="3" spans="1:2" x14ac:dyDescent="0.3">
      <c r="A3" s="13" t="s">
        <v>48</v>
      </c>
      <c r="B3" s="12" t="s">
        <v>52</v>
      </c>
    </row>
    <row r="4" spans="1:2" ht="28.8" x14ac:dyDescent="0.3">
      <c r="A4" s="13" t="s">
        <v>49</v>
      </c>
      <c r="B4" s="12" t="s">
        <v>53</v>
      </c>
    </row>
    <row r="5" spans="1:2" ht="28.8" x14ac:dyDescent="0.3">
      <c r="A5" s="13" t="s">
        <v>50</v>
      </c>
      <c r="B5" s="12" t="s">
        <v>54</v>
      </c>
    </row>
    <row r="6" spans="1:2" x14ac:dyDescent="0.3">
      <c r="A6" s="13" t="s">
        <v>51</v>
      </c>
      <c r="B6" s="12" t="s">
        <v>56</v>
      </c>
    </row>
    <row r="7" spans="1:2" ht="17.25" customHeight="1" x14ac:dyDescent="0.3">
      <c r="A7" s="23" t="s">
        <v>18</v>
      </c>
      <c r="B7" s="12" t="s">
        <v>57</v>
      </c>
    </row>
    <row r="8" spans="1:2" ht="39" customHeight="1" x14ac:dyDescent="0.3">
      <c r="A8" s="23" t="s">
        <v>8</v>
      </c>
      <c r="B8" s="17" t="s">
        <v>19</v>
      </c>
    </row>
    <row r="9" spans="1:2" ht="110.4" customHeight="1" x14ac:dyDescent="0.3">
      <c r="A9" s="16"/>
      <c r="B9" s="25" t="s">
        <v>10</v>
      </c>
    </row>
    <row r="10" spans="1:2" ht="96.6" customHeight="1" x14ac:dyDescent="0.3">
      <c r="A10" s="16"/>
      <c r="B10" s="18" t="s">
        <v>58</v>
      </c>
    </row>
    <row r="11" spans="1:2" ht="100.8" x14ac:dyDescent="0.3">
      <c r="A11" s="20"/>
      <c r="B11" s="19" t="s">
        <v>59</v>
      </c>
    </row>
    <row r="12" spans="1:2" ht="28.8" x14ac:dyDescent="0.3">
      <c r="A12" s="15" t="s">
        <v>25</v>
      </c>
      <c r="B12" s="30" t="s">
        <v>32</v>
      </c>
    </row>
  </sheetData>
  <sheetProtection algorithmName="SHA-512" hashValue="O6aH1eIfpn8V8WY3vtLLEUrPiVY4pOgcn20RfAOM/P9A6ipl8pDSWdhNHdYg715IvzFC6D2oUk3uJ02C3tcQPw==" saltValue="phN6ykWN8ulmN2WxIF9+nw==" spinCount="100000" sheet="1" objects="1" scenarios="1"/>
  <pageMargins left="0.23958333333333334" right="0.28125" top="1" bottom="0.75" header="0.3" footer="0.3"/>
  <pageSetup orientation="portrait" horizontalDpi="1200" verticalDpi="1200" r:id="rId1"/>
  <headerFooter>
    <oddHeader>&amp;C&amp;"-,Bold"&amp;14Summary Table Report&amp;R&amp;G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C21"/>
  <sheetViews>
    <sheetView showGridLines="0" view="pageLayout" zoomScaleNormal="100" workbookViewId="0">
      <selection activeCell="B6" sqref="B6"/>
    </sheetView>
  </sheetViews>
  <sheetFormatPr defaultRowHeight="14.4" x14ac:dyDescent="0.3"/>
  <cols>
    <col min="2" max="2" width="31.88671875" bestFit="1" customWidth="1"/>
    <col min="3" max="3" width="48.88671875" customWidth="1"/>
  </cols>
  <sheetData>
    <row r="1" spans="1:3" x14ac:dyDescent="0.3">
      <c r="A1" s="59" t="s">
        <v>64</v>
      </c>
    </row>
    <row r="3" spans="1:3" x14ac:dyDescent="0.3">
      <c r="A3" s="26" t="s">
        <v>3</v>
      </c>
      <c r="B3" s="27" t="s">
        <v>16</v>
      </c>
    </row>
    <row r="4" spans="1:3" x14ac:dyDescent="0.3">
      <c r="A4" s="34" t="s">
        <v>26</v>
      </c>
      <c r="B4" s="44" t="s">
        <v>27</v>
      </c>
    </row>
    <row r="5" spans="1:3" x14ac:dyDescent="0.3">
      <c r="A5" s="45" t="s">
        <v>28</v>
      </c>
      <c r="B5" s="6" t="s">
        <v>29</v>
      </c>
    </row>
    <row r="6" spans="1:3" ht="15" customHeight="1" x14ac:dyDescent="0.3">
      <c r="A6" s="46" t="s">
        <v>30</v>
      </c>
      <c r="B6" s="47" t="s">
        <v>31</v>
      </c>
    </row>
    <row r="7" spans="1:3" x14ac:dyDescent="0.3">
      <c r="B7" s="28"/>
      <c r="C7" s="29"/>
    </row>
    <row r="8" spans="1:3" x14ac:dyDescent="0.3">
      <c r="B8" s="28"/>
      <c r="C8" s="29"/>
    </row>
    <row r="9" spans="1:3" x14ac:dyDescent="0.3">
      <c r="B9" s="28"/>
      <c r="C9" s="29"/>
    </row>
    <row r="10" spans="1:3" x14ac:dyDescent="0.3">
      <c r="B10" s="28"/>
      <c r="C10" s="29"/>
    </row>
    <row r="11" spans="1:3" x14ac:dyDescent="0.3">
      <c r="B11" s="28"/>
      <c r="C11" s="29"/>
    </row>
    <row r="12" spans="1:3" x14ac:dyDescent="0.3">
      <c r="B12" s="28"/>
      <c r="C12" s="29"/>
    </row>
    <row r="13" spans="1:3" x14ac:dyDescent="0.3">
      <c r="B13" s="28"/>
      <c r="C13" s="29"/>
    </row>
    <row r="14" spans="1:3" x14ac:dyDescent="0.3">
      <c r="B14" s="28"/>
      <c r="C14" s="29"/>
    </row>
    <row r="15" spans="1:3" x14ac:dyDescent="0.3">
      <c r="B15" s="28"/>
      <c r="C15" s="29"/>
    </row>
    <row r="16" spans="1:3" x14ac:dyDescent="0.3">
      <c r="B16" s="28"/>
      <c r="C16" s="29"/>
    </row>
    <row r="17" spans="2:3" x14ac:dyDescent="0.3">
      <c r="B17" s="28"/>
      <c r="C17" s="29"/>
    </row>
    <row r="18" spans="2:3" x14ac:dyDescent="0.3">
      <c r="B18" s="28"/>
      <c r="C18" s="29"/>
    </row>
    <row r="19" spans="2:3" x14ac:dyDescent="0.3">
      <c r="B19" s="28"/>
      <c r="C19" s="29"/>
    </row>
    <row r="20" spans="2:3" x14ac:dyDescent="0.3">
      <c r="B20" s="28"/>
      <c r="C20" s="29"/>
    </row>
    <row r="21" spans="2:3" x14ac:dyDescent="0.3">
      <c r="B21" s="2"/>
      <c r="C21" s="2"/>
    </row>
  </sheetData>
  <sheetProtection algorithmName="SHA-512" hashValue="4gIHPqDuqNFUk/MwZddDF6VrxVNQHVStGwU0R7NiLGJiOTWK1pxRyxgUwI6IHIulEj74deddE+acw9/MYrHk8A==" saltValue="IA8zqdl8D0/lE0pXdA0C0Q==" spinCount="100000" sheet="1" objects="1" scenarios="1"/>
  <pageMargins left="0.23958333333333334" right="0.28125" top="0.91666666666666663" bottom="0.75" header="0.3" footer="0.3"/>
  <pageSetup orientation="portrait" horizontalDpi="1200" verticalDpi="1200" r:id="rId1"/>
  <headerFooter>
    <oddHeader>&amp;C&amp;"-,Bold"&amp;14Summary Table Report&amp;R&amp;G</oddHeader>
    <oddFooter>&amp;Lcder_str_wp044-45_nsdp_v01</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72"/>
  <sheetViews>
    <sheetView showGridLines="0" view="pageLayout" zoomScaleNormal="100" workbookViewId="0">
      <selection activeCell="D11" sqref="D11"/>
    </sheetView>
  </sheetViews>
  <sheetFormatPr defaultRowHeight="14.4" x14ac:dyDescent="0.3"/>
  <cols>
    <col min="1" max="1" width="15.5546875" customWidth="1"/>
    <col min="2" max="2" width="25" customWidth="1"/>
    <col min="3" max="3" width="8.5546875" customWidth="1"/>
    <col min="4" max="4" width="15" customWidth="1"/>
    <col min="5" max="5" width="13.5546875" customWidth="1"/>
    <col min="6" max="6" width="22.6640625" bestFit="1" customWidth="1"/>
  </cols>
  <sheetData>
    <row r="1" spans="1:6" ht="15" thickBot="1" x14ac:dyDescent="0.35"/>
    <row r="2" spans="1:6" ht="32.25" customHeight="1" x14ac:dyDescent="0.3">
      <c r="A2" s="63" t="str">
        <f>CONCATENATE("Table 2: Number of ", B4, " Patients and Events and Total Enrollment by Year, Sex, and Age Group in the ", B5, " Setting")</f>
        <v>Table 2: Number of J9041 Patients and Events and Total Enrollment by Year, Sex, and Age Group in the Any Setting</v>
      </c>
      <c r="B2" s="64"/>
      <c r="C2" s="64"/>
      <c r="D2" s="64"/>
      <c r="E2" s="64"/>
      <c r="F2" s="65"/>
    </row>
    <row r="3" spans="1:6" ht="15" thickBot="1" x14ac:dyDescent="0.35">
      <c r="A3" s="34"/>
      <c r="C3" s="2"/>
      <c r="D3" s="2"/>
      <c r="E3" s="2"/>
      <c r="F3" s="3"/>
    </row>
    <row r="4" spans="1:6" ht="28.5" customHeight="1" thickBot="1" x14ac:dyDescent="0.35">
      <c r="A4" s="80" t="s">
        <v>3</v>
      </c>
      <c r="B4" s="81" t="s">
        <v>28</v>
      </c>
      <c r="C4" s="66" t="s">
        <v>20</v>
      </c>
      <c r="D4" s="66"/>
      <c r="E4" s="66"/>
      <c r="F4" s="66"/>
    </row>
    <row r="5" spans="1:6" ht="28.5" customHeight="1" thickBot="1" x14ac:dyDescent="0.35">
      <c r="A5" s="82" t="s">
        <v>2</v>
      </c>
      <c r="B5" s="83" t="s">
        <v>15</v>
      </c>
      <c r="C5" s="66" t="s">
        <v>21</v>
      </c>
      <c r="D5" s="66"/>
      <c r="E5" s="66"/>
      <c r="F5" s="66"/>
    </row>
    <row r="6" spans="1:6" x14ac:dyDescent="0.3">
      <c r="A6" s="39"/>
      <c r="B6" s="4"/>
      <c r="C6" s="4"/>
      <c r="D6" s="4"/>
      <c r="E6" s="4"/>
      <c r="F6" s="5"/>
    </row>
    <row r="7" spans="1:6" x14ac:dyDescent="0.3">
      <c r="A7" s="72"/>
      <c r="B7" s="73"/>
      <c r="C7" s="73"/>
      <c r="D7" s="74" t="s">
        <v>5</v>
      </c>
      <c r="E7" s="73"/>
      <c r="F7" s="75"/>
    </row>
    <row r="8" spans="1:6" ht="43.2" x14ac:dyDescent="0.3">
      <c r="A8" s="74" t="s">
        <v>0</v>
      </c>
      <c r="B8" s="74" t="s">
        <v>1</v>
      </c>
      <c r="C8" s="95" t="s">
        <v>55</v>
      </c>
      <c r="D8" s="72" t="s">
        <v>60</v>
      </c>
      <c r="E8" s="76" t="s">
        <v>61</v>
      </c>
      <c r="F8" s="77" t="s">
        <v>62</v>
      </c>
    </row>
    <row r="9" spans="1:6" x14ac:dyDescent="0.3">
      <c r="A9" s="92">
        <v>2008</v>
      </c>
      <c r="B9" s="72" t="s">
        <v>24</v>
      </c>
      <c r="C9" s="84" t="s">
        <v>23</v>
      </c>
      <c r="D9" s="84">
        <v>4</v>
      </c>
      <c r="E9" s="85">
        <v>16</v>
      </c>
      <c r="F9" s="86">
        <v>12328225</v>
      </c>
    </row>
    <row r="10" spans="1:6" x14ac:dyDescent="0.3">
      <c r="A10" s="93"/>
      <c r="B10" s="78"/>
      <c r="C10" s="87" t="s">
        <v>13</v>
      </c>
      <c r="D10" s="87">
        <v>73</v>
      </c>
      <c r="E10" s="10">
        <v>879</v>
      </c>
      <c r="F10" s="88">
        <v>13489194</v>
      </c>
    </row>
    <row r="11" spans="1:6" x14ac:dyDescent="0.3">
      <c r="A11" s="93"/>
      <c r="B11" s="78"/>
      <c r="C11" s="87" t="s">
        <v>14</v>
      </c>
      <c r="D11" s="87">
        <v>693</v>
      </c>
      <c r="E11" s="10">
        <v>9090</v>
      </c>
      <c r="F11" s="88">
        <v>10395872</v>
      </c>
    </row>
    <row r="12" spans="1:6" x14ac:dyDescent="0.3">
      <c r="A12" s="93"/>
      <c r="B12" s="78"/>
      <c r="C12" s="87" t="s">
        <v>12</v>
      </c>
      <c r="D12" s="87">
        <v>620</v>
      </c>
      <c r="E12" s="10">
        <v>8005</v>
      </c>
      <c r="F12" s="88">
        <v>3365688</v>
      </c>
    </row>
    <row r="13" spans="1:6" x14ac:dyDescent="0.3">
      <c r="A13" s="93"/>
      <c r="B13" s="72" t="s">
        <v>11</v>
      </c>
      <c r="C13" s="84" t="s">
        <v>23</v>
      </c>
      <c r="D13" s="84">
        <v>4</v>
      </c>
      <c r="E13" s="85">
        <v>10</v>
      </c>
      <c r="F13" s="86">
        <v>11918819</v>
      </c>
    </row>
    <row r="14" spans="1:6" x14ac:dyDescent="0.3">
      <c r="A14" s="93"/>
      <c r="B14" s="78"/>
      <c r="C14" s="87" t="s">
        <v>13</v>
      </c>
      <c r="D14" s="87">
        <v>50</v>
      </c>
      <c r="E14" s="10">
        <v>555</v>
      </c>
      <c r="F14" s="88">
        <v>14203737</v>
      </c>
    </row>
    <row r="15" spans="1:6" x14ac:dyDescent="0.3">
      <c r="A15" s="93"/>
      <c r="B15" s="78"/>
      <c r="C15" s="87" t="s">
        <v>14</v>
      </c>
      <c r="D15" s="87">
        <v>512</v>
      </c>
      <c r="E15" s="10">
        <v>6948</v>
      </c>
      <c r="F15" s="88">
        <v>11152443</v>
      </c>
    </row>
    <row r="16" spans="1:6" x14ac:dyDescent="0.3">
      <c r="A16" s="93"/>
      <c r="B16" s="78"/>
      <c r="C16" s="87" t="s">
        <v>12</v>
      </c>
      <c r="D16" s="87">
        <v>478</v>
      </c>
      <c r="E16" s="10">
        <v>6140</v>
      </c>
      <c r="F16" s="88">
        <v>4260142</v>
      </c>
    </row>
    <row r="17" spans="1:6" x14ac:dyDescent="0.3">
      <c r="A17" s="92">
        <v>2009</v>
      </c>
      <c r="B17" s="72" t="s">
        <v>24</v>
      </c>
      <c r="C17" s="84" t="s">
        <v>23</v>
      </c>
      <c r="D17" s="84">
        <v>8</v>
      </c>
      <c r="E17" s="85">
        <v>25</v>
      </c>
      <c r="F17" s="86">
        <v>12070535</v>
      </c>
    </row>
    <row r="18" spans="1:6" x14ac:dyDescent="0.3">
      <c r="A18" s="93"/>
      <c r="B18" s="78"/>
      <c r="C18" s="87" t="s">
        <v>13</v>
      </c>
      <c r="D18" s="87">
        <v>88</v>
      </c>
      <c r="E18" s="10">
        <v>1288</v>
      </c>
      <c r="F18" s="88">
        <v>13026007</v>
      </c>
    </row>
    <row r="19" spans="1:6" x14ac:dyDescent="0.3">
      <c r="A19" s="93"/>
      <c r="B19" s="78"/>
      <c r="C19" s="87" t="s">
        <v>14</v>
      </c>
      <c r="D19" s="87">
        <v>811</v>
      </c>
      <c r="E19" s="10">
        <v>11020</v>
      </c>
      <c r="F19" s="88">
        <v>10585073</v>
      </c>
    </row>
    <row r="20" spans="1:6" x14ac:dyDescent="0.3">
      <c r="A20" s="93"/>
      <c r="B20" s="78"/>
      <c r="C20" s="87" t="s">
        <v>12</v>
      </c>
      <c r="D20" s="87">
        <v>770</v>
      </c>
      <c r="E20" s="10">
        <v>10494</v>
      </c>
      <c r="F20" s="88">
        <v>3464206</v>
      </c>
    </row>
    <row r="21" spans="1:6" x14ac:dyDescent="0.3">
      <c r="A21" s="93"/>
      <c r="B21" s="72" t="s">
        <v>11</v>
      </c>
      <c r="C21" s="84" t="s">
        <v>23</v>
      </c>
      <c r="D21" s="84">
        <v>4</v>
      </c>
      <c r="E21" s="85">
        <v>14</v>
      </c>
      <c r="F21" s="86">
        <v>11689917</v>
      </c>
    </row>
    <row r="22" spans="1:6" x14ac:dyDescent="0.3">
      <c r="A22" s="93"/>
      <c r="B22" s="78"/>
      <c r="C22" s="87" t="s">
        <v>13</v>
      </c>
      <c r="D22" s="87">
        <v>52</v>
      </c>
      <c r="E22" s="10">
        <v>529</v>
      </c>
      <c r="F22" s="88">
        <v>13764182</v>
      </c>
    </row>
    <row r="23" spans="1:6" x14ac:dyDescent="0.3">
      <c r="A23" s="93"/>
      <c r="B23" s="78"/>
      <c r="C23" s="87" t="s">
        <v>14</v>
      </c>
      <c r="D23" s="87">
        <v>649</v>
      </c>
      <c r="E23" s="10">
        <v>9066</v>
      </c>
      <c r="F23" s="88">
        <v>11367573</v>
      </c>
    </row>
    <row r="24" spans="1:6" x14ac:dyDescent="0.3">
      <c r="A24" s="93"/>
      <c r="B24" s="78"/>
      <c r="C24" s="87" t="s">
        <v>12</v>
      </c>
      <c r="D24" s="87">
        <v>604</v>
      </c>
      <c r="E24" s="10">
        <v>7771</v>
      </c>
      <c r="F24" s="88">
        <v>4348985</v>
      </c>
    </row>
    <row r="25" spans="1:6" x14ac:dyDescent="0.3">
      <c r="A25" s="92">
        <v>2010</v>
      </c>
      <c r="B25" s="72" t="s">
        <v>24</v>
      </c>
      <c r="C25" s="84" t="s">
        <v>23</v>
      </c>
      <c r="D25" s="84">
        <v>6</v>
      </c>
      <c r="E25" s="85">
        <v>30</v>
      </c>
      <c r="F25" s="86">
        <v>11758875</v>
      </c>
    </row>
    <row r="26" spans="1:6" x14ac:dyDescent="0.3">
      <c r="A26" s="93"/>
      <c r="B26" s="78"/>
      <c r="C26" s="87" t="s">
        <v>13</v>
      </c>
      <c r="D26" s="87">
        <v>94</v>
      </c>
      <c r="E26" s="10">
        <v>1167</v>
      </c>
      <c r="F26" s="88">
        <v>12680789</v>
      </c>
    </row>
    <row r="27" spans="1:6" x14ac:dyDescent="0.3">
      <c r="A27" s="93"/>
      <c r="B27" s="78"/>
      <c r="C27" s="87" t="s">
        <v>14</v>
      </c>
      <c r="D27" s="87">
        <v>763</v>
      </c>
      <c r="E27" s="10">
        <v>10397</v>
      </c>
      <c r="F27" s="88">
        <v>10598128</v>
      </c>
    </row>
    <row r="28" spans="1:6" x14ac:dyDescent="0.3">
      <c r="A28" s="93"/>
      <c r="B28" s="78"/>
      <c r="C28" s="87" t="s">
        <v>12</v>
      </c>
      <c r="D28" s="87">
        <v>871</v>
      </c>
      <c r="E28" s="10">
        <v>11723</v>
      </c>
      <c r="F28" s="88">
        <v>3490480</v>
      </c>
    </row>
    <row r="29" spans="1:6" x14ac:dyDescent="0.3">
      <c r="A29" s="93"/>
      <c r="B29" s="72" t="s">
        <v>11</v>
      </c>
      <c r="C29" s="84" t="s">
        <v>23</v>
      </c>
      <c r="D29" s="84">
        <v>5</v>
      </c>
      <c r="E29" s="85">
        <v>68</v>
      </c>
      <c r="F29" s="86">
        <v>11376986</v>
      </c>
    </row>
    <row r="30" spans="1:6" x14ac:dyDescent="0.3">
      <c r="A30" s="93"/>
      <c r="B30" s="78"/>
      <c r="C30" s="87" t="s">
        <v>13</v>
      </c>
      <c r="D30" s="87">
        <v>54</v>
      </c>
      <c r="E30" s="10">
        <v>591</v>
      </c>
      <c r="F30" s="88">
        <v>13417751</v>
      </c>
    </row>
    <row r="31" spans="1:6" x14ac:dyDescent="0.3">
      <c r="A31" s="93"/>
      <c r="B31" s="78"/>
      <c r="C31" s="87" t="s">
        <v>14</v>
      </c>
      <c r="D31" s="87">
        <v>614</v>
      </c>
      <c r="E31" s="10">
        <v>8462</v>
      </c>
      <c r="F31" s="88">
        <v>11408315</v>
      </c>
    </row>
    <row r="32" spans="1:6" x14ac:dyDescent="0.3">
      <c r="A32" s="93"/>
      <c r="B32" s="78"/>
      <c r="C32" s="87" t="s">
        <v>12</v>
      </c>
      <c r="D32" s="87">
        <v>660</v>
      </c>
      <c r="E32" s="10">
        <v>8621</v>
      </c>
      <c r="F32" s="88">
        <v>4337332</v>
      </c>
    </row>
    <row r="33" spans="1:6" x14ac:dyDescent="0.3">
      <c r="A33" s="92">
        <v>2011</v>
      </c>
      <c r="B33" s="72" t="s">
        <v>24</v>
      </c>
      <c r="C33" s="84" t="s">
        <v>23</v>
      </c>
      <c r="D33" s="84">
        <v>3</v>
      </c>
      <c r="E33" s="85">
        <v>16</v>
      </c>
      <c r="F33" s="86">
        <v>11738455</v>
      </c>
    </row>
    <row r="34" spans="1:6" x14ac:dyDescent="0.3">
      <c r="A34" s="93"/>
      <c r="B34" s="78"/>
      <c r="C34" s="87" t="s">
        <v>13</v>
      </c>
      <c r="D34" s="87">
        <v>80</v>
      </c>
      <c r="E34" s="10">
        <v>939</v>
      </c>
      <c r="F34" s="88">
        <v>12849023</v>
      </c>
    </row>
    <row r="35" spans="1:6" x14ac:dyDescent="0.3">
      <c r="A35" s="93"/>
      <c r="B35" s="78"/>
      <c r="C35" s="87" t="s">
        <v>14</v>
      </c>
      <c r="D35" s="87">
        <v>912</v>
      </c>
      <c r="E35" s="10">
        <v>12793</v>
      </c>
      <c r="F35" s="88">
        <v>10708212</v>
      </c>
    </row>
    <row r="36" spans="1:6" x14ac:dyDescent="0.3">
      <c r="A36" s="93"/>
      <c r="B36" s="78"/>
      <c r="C36" s="87" t="s">
        <v>12</v>
      </c>
      <c r="D36" s="87">
        <v>1029</v>
      </c>
      <c r="E36" s="10">
        <v>13551</v>
      </c>
      <c r="F36" s="88">
        <v>3603037</v>
      </c>
    </row>
    <row r="37" spans="1:6" x14ac:dyDescent="0.3">
      <c r="A37" s="93"/>
      <c r="B37" s="72" t="s">
        <v>11</v>
      </c>
      <c r="C37" s="84" t="s">
        <v>23</v>
      </c>
      <c r="D37" s="84">
        <v>3</v>
      </c>
      <c r="E37" s="85">
        <v>47</v>
      </c>
      <c r="F37" s="86">
        <v>11305024</v>
      </c>
    </row>
    <row r="38" spans="1:6" x14ac:dyDescent="0.3">
      <c r="A38" s="93"/>
      <c r="B38" s="78"/>
      <c r="C38" s="87" t="s">
        <v>13</v>
      </c>
      <c r="D38" s="87">
        <v>70</v>
      </c>
      <c r="E38" s="10">
        <v>873</v>
      </c>
      <c r="F38" s="88">
        <v>13443272</v>
      </c>
    </row>
    <row r="39" spans="1:6" x14ac:dyDescent="0.3">
      <c r="A39" s="93"/>
      <c r="B39" s="78"/>
      <c r="C39" s="87" t="s">
        <v>14</v>
      </c>
      <c r="D39" s="87">
        <v>711</v>
      </c>
      <c r="E39" s="10">
        <v>9591</v>
      </c>
      <c r="F39" s="88">
        <v>11480350</v>
      </c>
    </row>
    <row r="40" spans="1:6" x14ac:dyDescent="0.3">
      <c r="A40" s="93"/>
      <c r="B40" s="78"/>
      <c r="C40" s="87" t="s">
        <v>12</v>
      </c>
      <c r="D40" s="87">
        <v>773</v>
      </c>
      <c r="E40" s="10">
        <v>9844</v>
      </c>
      <c r="F40" s="88">
        <v>4445109</v>
      </c>
    </row>
    <row r="41" spans="1:6" x14ac:dyDescent="0.3">
      <c r="A41" s="92">
        <v>2012</v>
      </c>
      <c r="B41" s="72" t="s">
        <v>24</v>
      </c>
      <c r="C41" s="84" t="s">
        <v>23</v>
      </c>
      <c r="D41" s="84">
        <v>2</v>
      </c>
      <c r="E41" s="85">
        <v>49</v>
      </c>
      <c r="F41" s="86">
        <v>12135660</v>
      </c>
    </row>
    <row r="42" spans="1:6" x14ac:dyDescent="0.3">
      <c r="A42" s="93"/>
      <c r="B42" s="78"/>
      <c r="C42" s="87" t="s">
        <v>13</v>
      </c>
      <c r="D42" s="87">
        <v>82</v>
      </c>
      <c r="E42" s="10">
        <v>996</v>
      </c>
      <c r="F42" s="88">
        <v>13489154</v>
      </c>
    </row>
    <row r="43" spans="1:6" x14ac:dyDescent="0.3">
      <c r="A43" s="93"/>
      <c r="B43" s="78"/>
      <c r="C43" s="87" t="s">
        <v>14</v>
      </c>
      <c r="D43" s="87">
        <v>1007</v>
      </c>
      <c r="E43" s="10">
        <v>14020</v>
      </c>
      <c r="F43" s="88">
        <v>11233658</v>
      </c>
    </row>
    <row r="44" spans="1:6" x14ac:dyDescent="0.3">
      <c r="A44" s="93"/>
      <c r="B44" s="78"/>
      <c r="C44" s="87" t="s">
        <v>12</v>
      </c>
      <c r="D44" s="87">
        <v>1275</v>
      </c>
      <c r="E44" s="10">
        <v>17635</v>
      </c>
      <c r="F44" s="88">
        <v>3894787</v>
      </c>
    </row>
    <row r="45" spans="1:6" x14ac:dyDescent="0.3">
      <c r="A45" s="93"/>
      <c r="B45" s="72" t="s">
        <v>11</v>
      </c>
      <c r="C45" s="84" t="s">
        <v>23</v>
      </c>
      <c r="D45" s="84">
        <v>4</v>
      </c>
      <c r="E45" s="85">
        <v>8</v>
      </c>
      <c r="F45" s="86">
        <v>11683502</v>
      </c>
    </row>
    <row r="46" spans="1:6" x14ac:dyDescent="0.3">
      <c r="A46" s="93"/>
      <c r="B46" s="78"/>
      <c r="C46" s="87" t="s">
        <v>13</v>
      </c>
      <c r="D46" s="87">
        <v>71</v>
      </c>
      <c r="E46" s="10">
        <v>881</v>
      </c>
      <c r="F46" s="88">
        <v>14041261</v>
      </c>
    </row>
    <row r="47" spans="1:6" x14ac:dyDescent="0.3">
      <c r="A47" s="93"/>
      <c r="B47" s="78"/>
      <c r="C47" s="87" t="s">
        <v>14</v>
      </c>
      <c r="D47" s="87">
        <v>782</v>
      </c>
      <c r="E47" s="10">
        <v>11209</v>
      </c>
      <c r="F47" s="88">
        <v>12010698</v>
      </c>
    </row>
    <row r="48" spans="1:6" x14ac:dyDescent="0.3">
      <c r="A48" s="93"/>
      <c r="B48" s="78"/>
      <c r="C48" s="87" t="s">
        <v>12</v>
      </c>
      <c r="D48" s="87">
        <v>1006</v>
      </c>
      <c r="E48" s="10">
        <v>13957</v>
      </c>
      <c r="F48" s="88">
        <v>4783847</v>
      </c>
    </row>
    <row r="49" spans="1:6" x14ac:dyDescent="0.3">
      <c r="A49" s="92">
        <v>2013</v>
      </c>
      <c r="B49" s="72" t="s">
        <v>24</v>
      </c>
      <c r="C49" s="84" t="s">
        <v>23</v>
      </c>
      <c r="D49" s="84">
        <v>10</v>
      </c>
      <c r="E49" s="85">
        <v>64</v>
      </c>
      <c r="F49" s="86">
        <v>12130213</v>
      </c>
    </row>
    <row r="50" spans="1:6" x14ac:dyDescent="0.3">
      <c r="A50" s="93"/>
      <c r="B50" s="78"/>
      <c r="C50" s="87" t="s">
        <v>13</v>
      </c>
      <c r="D50" s="87">
        <v>84</v>
      </c>
      <c r="E50" s="10">
        <v>1042</v>
      </c>
      <c r="F50" s="88">
        <v>13821129</v>
      </c>
    </row>
    <row r="51" spans="1:6" x14ac:dyDescent="0.3">
      <c r="A51" s="93"/>
      <c r="B51" s="78"/>
      <c r="C51" s="87" t="s">
        <v>14</v>
      </c>
      <c r="D51" s="87">
        <v>1060</v>
      </c>
      <c r="E51" s="10">
        <v>14773</v>
      </c>
      <c r="F51" s="88">
        <v>11325948</v>
      </c>
    </row>
    <row r="52" spans="1:6" x14ac:dyDescent="0.3">
      <c r="A52" s="93"/>
      <c r="B52" s="78"/>
      <c r="C52" s="87" t="s">
        <v>12</v>
      </c>
      <c r="D52" s="87">
        <v>1366</v>
      </c>
      <c r="E52" s="10">
        <v>18832</v>
      </c>
      <c r="F52" s="88">
        <v>4065410</v>
      </c>
    </row>
    <row r="53" spans="1:6" x14ac:dyDescent="0.3">
      <c r="A53" s="93"/>
      <c r="B53" s="72" t="s">
        <v>11</v>
      </c>
      <c r="C53" s="84" t="s">
        <v>23</v>
      </c>
      <c r="D53" s="84">
        <v>3</v>
      </c>
      <c r="E53" s="85">
        <v>6</v>
      </c>
      <c r="F53" s="86">
        <v>11653596</v>
      </c>
    </row>
    <row r="54" spans="1:6" x14ac:dyDescent="0.3">
      <c r="A54" s="93"/>
      <c r="B54" s="78"/>
      <c r="C54" s="87" t="s">
        <v>13</v>
      </c>
      <c r="D54" s="87">
        <v>56</v>
      </c>
      <c r="E54" s="10">
        <v>786</v>
      </c>
      <c r="F54" s="88">
        <v>14256983</v>
      </c>
    </row>
    <row r="55" spans="1:6" x14ac:dyDescent="0.3">
      <c r="A55" s="93"/>
      <c r="B55" s="78"/>
      <c r="C55" s="87" t="s">
        <v>14</v>
      </c>
      <c r="D55" s="87">
        <v>783</v>
      </c>
      <c r="E55" s="10">
        <v>10741</v>
      </c>
      <c r="F55" s="88">
        <v>12080587</v>
      </c>
    </row>
    <row r="56" spans="1:6" x14ac:dyDescent="0.3">
      <c r="A56" s="93"/>
      <c r="B56" s="78"/>
      <c r="C56" s="87" t="s">
        <v>12</v>
      </c>
      <c r="D56" s="87">
        <v>1041</v>
      </c>
      <c r="E56" s="10">
        <v>15006</v>
      </c>
      <c r="F56" s="88">
        <v>4976044</v>
      </c>
    </row>
    <row r="57" spans="1:6" x14ac:dyDescent="0.3">
      <c r="A57" s="92">
        <v>2014</v>
      </c>
      <c r="B57" s="72" t="s">
        <v>24</v>
      </c>
      <c r="C57" s="84" t="s">
        <v>23</v>
      </c>
      <c r="D57" s="84">
        <v>8</v>
      </c>
      <c r="E57" s="85">
        <v>23</v>
      </c>
      <c r="F57" s="86">
        <v>12271904</v>
      </c>
    </row>
    <row r="58" spans="1:6" x14ac:dyDescent="0.3">
      <c r="A58" s="93"/>
      <c r="B58" s="78"/>
      <c r="C58" s="87" t="s">
        <v>13</v>
      </c>
      <c r="D58" s="87">
        <v>68</v>
      </c>
      <c r="E58" s="10">
        <v>912</v>
      </c>
      <c r="F58" s="88">
        <v>14508018</v>
      </c>
    </row>
    <row r="59" spans="1:6" x14ac:dyDescent="0.3">
      <c r="A59" s="93"/>
      <c r="B59" s="78"/>
      <c r="C59" s="87" t="s">
        <v>14</v>
      </c>
      <c r="D59" s="87">
        <v>1072</v>
      </c>
      <c r="E59" s="10">
        <v>14501</v>
      </c>
      <c r="F59" s="88">
        <v>11811398</v>
      </c>
    </row>
    <row r="60" spans="1:6" x14ac:dyDescent="0.3">
      <c r="A60" s="93"/>
      <c r="B60" s="78"/>
      <c r="C60" s="87" t="s">
        <v>12</v>
      </c>
      <c r="D60" s="87">
        <v>1515</v>
      </c>
      <c r="E60" s="10">
        <v>20450</v>
      </c>
      <c r="F60" s="88">
        <v>4235503</v>
      </c>
    </row>
    <row r="61" spans="1:6" x14ac:dyDescent="0.3">
      <c r="A61" s="93"/>
      <c r="B61" s="72" t="s">
        <v>11</v>
      </c>
      <c r="C61" s="84" t="s">
        <v>23</v>
      </c>
      <c r="D61" s="84">
        <v>6</v>
      </c>
      <c r="E61" s="85">
        <v>16</v>
      </c>
      <c r="F61" s="86">
        <v>11755615</v>
      </c>
    </row>
    <row r="62" spans="1:6" x14ac:dyDescent="0.3">
      <c r="A62" s="93"/>
      <c r="B62" s="78"/>
      <c r="C62" s="87" t="s">
        <v>13</v>
      </c>
      <c r="D62" s="87">
        <v>47</v>
      </c>
      <c r="E62" s="10">
        <v>592</v>
      </c>
      <c r="F62" s="88">
        <v>14899022</v>
      </c>
    </row>
    <row r="63" spans="1:6" x14ac:dyDescent="0.3">
      <c r="A63" s="93"/>
      <c r="B63" s="78"/>
      <c r="C63" s="87" t="s">
        <v>14</v>
      </c>
      <c r="D63" s="87">
        <v>793</v>
      </c>
      <c r="E63" s="10">
        <v>11330</v>
      </c>
      <c r="F63" s="88">
        <v>12608929</v>
      </c>
    </row>
    <row r="64" spans="1:6" x14ac:dyDescent="0.3">
      <c r="A64" s="93"/>
      <c r="B64" s="78"/>
      <c r="C64" s="87" t="s">
        <v>12</v>
      </c>
      <c r="D64" s="87">
        <v>1172</v>
      </c>
      <c r="E64" s="10">
        <v>16214</v>
      </c>
      <c r="F64" s="88">
        <v>5193896</v>
      </c>
    </row>
    <row r="65" spans="1:6" x14ac:dyDescent="0.3">
      <c r="A65" s="92">
        <v>2015</v>
      </c>
      <c r="B65" s="72" t="s">
        <v>24</v>
      </c>
      <c r="C65" s="84" t="s">
        <v>23</v>
      </c>
      <c r="D65" s="84">
        <v>4</v>
      </c>
      <c r="E65" s="85">
        <v>9</v>
      </c>
      <c r="F65" s="86">
        <v>10403206</v>
      </c>
    </row>
    <row r="66" spans="1:6" x14ac:dyDescent="0.3">
      <c r="A66" s="93"/>
      <c r="B66" s="78"/>
      <c r="C66" s="87" t="s">
        <v>13</v>
      </c>
      <c r="D66" s="87">
        <v>45</v>
      </c>
      <c r="E66" s="10">
        <v>474</v>
      </c>
      <c r="F66" s="88">
        <v>12984112</v>
      </c>
    </row>
    <row r="67" spans="1:6" x14ac:dyDescent="0.3">
      <c r="A67" s="93"/>
      <c r="B67" s="78"/>
      <c r="C67" s="87" t="s">
        <v>14</v>
      </c>
      <c r="D67" s="87">
        <v>685</v>
      </c>
      <c r="E67" s="10">
        <v>6555</v>
      </c>
      <c r="F67" s="88">
        <v>10916912</v>
      </c>
    </row>
    <row r="68" spans="1:6" x14ac:dyDescent="0.3">
      <c r="A68" s="93"/>
      <c r="B68" s="78"/>
      <c r="C68" s="87" t="s">
        <v>12</v>
      </c>
      <c r="D68" s="87">
        <v>1014</v>
      </c>
      <c r="E68" s="10">
        <v>10169</v>
      </c>
      <c r="F68" s="88">
        <v>4058131</v>
      </c>
    </row>
    <row r="69" spans="1:6" x14ac:dyDescent="0.3">
      <c r="A69" s="93"/>
      <c r="B69" s="72" t="s">
        <v>11</v>
      </c>
      <c r="C69" s="84" t="s">
        <v>23</v>
      </c>
      <c r="D69" s="84">
        <v>8</v>
      </c>
      <c r="E69" s="85">
        <v>76</v>
      </c>
      <c r="F69" s="86">
        <v>9948724</v>
      </c>
    </row>
    <row r="70" spans="1:6" x14ac:dyDescent="0.3">
      <c r="A70" s="93"/>
      <c r="B70" s="78"/>
      <c r="C70" s="87" t="s">
        <v>13</v>
      </c>
      <c r="D70" s="87">
        <v>44</v>
      </c>
      <c r="E70" s="10">
        <v>437</v>
      </c>
      <c r="F70" s="88">
        <v>13165332</v>
      </c>
    </row>
    <row r="71" spans="1:6" x14ac:dyDescent="0.3">
      <c r="A71" s="93"/>
      <c r="B71" s="78"/>
      <c r="C71" s="87" t="s">
        <v>14</v>
      </c>
      <c r="D71" s="87">
        <v>536</v>
      </c>
      <c r="E71" s="10">
        <v>5391</v>
      </c>
      <c r="F71" s="88">
        <v>11643006</v>
      </c>
    </row>
    <row r="72" spans="1:6" x14ac:dyDescent="0.3">
      <c r="A72" s="94"/>
      <c r="B72" s="79"/>
      <c r="C72" s="89" t="s">
        <v>12</v>
      </c>
      <c r="D72" s="89">
        <v>842</v>
      </c>
      <c r="E72" s="90">
        <v>8502</v>
      </c>
      <c r="F72" s="91">
        <v>4912899</v>
      </c>
    </row>
  </sheetData>
  <sheetProtection algorithmName="SHA-512" hashValue="0Y0ryQzcQ+BWdzBARRsMWsV51SbFqmcu16H7C8p+fcFMs001b/H8YqLTp0Nv45YwO//9FZOSFmkCYG7Usi2wpw==" saltValue="7m+Y86wBKpAFlSKzxgNHog==" spinCount="100000" sheet="1" objects="1" scenarios="1" pivotTables="0"/>
  <mergeCells count="3">
    <mergeCell ref="A2:F2"/>
    <mergeCell ref="C4:F4"/>
    <mergeCell ref="C5:F5"/>
  </mergeCells>
  <pageMargins left="0.23958333333333334" right="0.28125" top="0.91666666666666663" bottom="0.75" header="0.3" footer="0.3"/>
  <pageSetup orientation="portrait" horizontalDpi="1200" verticalDpi="1200" r:id="rId2"/>
  <headerFooter>
    <oddHeader>&amp;C&amp;"-,Bold"&amp;14Summary Table Report&amp;R&amp;G</oddHeader>
    <oddFooter>&amp;Lcder_str_wp044-45_nsdp_v01</oddFooter>
  </headerFooter>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72"/>
  <sheetViews>
    <sheetView showGridLines="0" view="pageLayout" zoomScaleNormal="100" workbookViewId="0">
      <selection activeCell="D12" sqref="D12"/>
    </sheetView>
  </sheetViews>
  <sheetFormatPr defaultRowHeight="14.4" x14ac:dyDescent="0.3"/>
  <cols>
    <col min="1" max="1" width="23.88671875" customWidth="1"/>
    <col min="2" max="2" width="24.44140625" customWidth="1"/>
    <col min="3" max="3" width="17" customWidth="1"/>
    <col min="4" max="4" width="29.6640625" customWidth="1"/>
  </cols>
  <sheetData>
    <row r="1" spans="1:4" ht="15" thickBot="1" x14ac:dyDescent="0.35"/>
    <row r="2" spans="1:4" ht="29.25" customHeight="1" x14ac:dyDescent="0.3">
      <c r="A2" s="63" t="str">
        <f>CONCATENATE("Table 3: Prevalence (Number of ", B4, " Patients per 10,000 Enrollees) by Year, Sex, and Age Group in the ", B5, " Setting")</f>
        <v>Table 3: Prevalence (Number of J9041 Patients per 10,000 Enrollees) by Year, Sex, and Age Group in the Any Setting</v>
      </c>
      <c r="B2" s="64"/>
      <c r="C2" s="64"/>
      <c r="D2" s="67"/>
    </row>
    <row r="3" spans="1:4" ht="15" thickBot="1" x14ac:dyDescent="0.35">
      <c r="A3" s="33"/>
      <c r="C3" s="2"/>
      <c r="D3" s="6"/>
    </row>
    <row r="4" spans="1:4" ht="28.5" customHeight="1" thickBot="1" x14ac:dyDescent="0.35">
      <c r="A4" s="80" t="s">
        <v>3</v>
      </c>
      <c r="B4" s="81" t="s">
        <v>28</v>
      </c>
      <c r="C4" s="66" t="s">
        <v>20</v>
      </c>
      <c r="D4" s="66"/>
    </row>
    <row r="5" spans="1:4" ht="28.5" customHeight="1" thickBot="1" x14ac:dyDescent="0.35">
      <c r="A5" s="97" t="s">
        <v>2</v>
      </c>
      <c r="B5" s="98" t="s">
        <v>15</v>
      </c>
      <c r="C5" s="66" t="s">
        <v>21</v>
      </c>
      <c r="D5" s="66"/>
    </row>
    <row r="6" spans="1:4" x14ac:dyDescent="0.3">
      <c r="A6" s="40"/>
      <c r="B6" s="4"/>
      <c r="C6" s="4"/>
      <c r="D6" s="7"/>
    </row>
    <row r="7" spans="1:4" ht="28.8" x14ac:dyDescent="0.3">
      <c r="A7" s="95" t="s">
        <v>63</v>
      </c>
      <c r="B7" s="105"/>
      <c r="C7" s="105"/>
      <c r="D7" s="96"/>
    </row>
    <row r="8" spans="1:4" x14ac:dyDescent="0.3">
      <c r="A8" s="74" t="s">
        <v>0</v>
      </c>
      <c r="B8" s="74" t="s">
        <v>1</v>
      </c>
      <c r="C8" s="74" t="s">
        <v>55</v>
      </c>
      <c r="D8" s="96" t="s">
        <v>4</v>
      </c>
    </row>
    <row r="9" spans="1:4" x14ac:dyDescent="0.3">
      <c r="A9" s="92">
        <v>2008</v>
      </c>
      <c r="B9" s="72" t="s">
        <v>24</v>
      </c>
      <c r="C9" s="102" t="s">
        <v>23</v>
      </c>
      <c r="D9" s="99">
        <v>3.2445871161501352E-3</v>
      </c>
    </row>
    <row r="10" spans="1:4" x14ac:dyDescent="0.3">
      <c r="A10" s="93"/>
      <c r="B10" s="78"/>
      <c r="C10" s="103" t="s">
        <v>13</v>
      </c>
      <c r="D10" s="100">
        <v>5.4117392039880217E-2</v>
      </c>
    </row>
    <row r="11" spans="1:4" x14ac:dyDescent="0.3">
      <c r="A11" s="93"/>
      <c r="B11" s="78"/>
      <c r="C11" s="103" t="s">
        <v>14</v>
      </c>
      <c r="D11" s="100">
        <v>0.66661074703497691</v>
      </c>
    </row>
    <row r="12" spans="1:4" x14ac:dyDescent="0.3">
      <c r="A12" s="93"/>
      <c r="B12" s="78"/>
      <c r="C12" s="103" t="s">
        <v>12</v>
      </c>
      <c r="D12" s="100">
        <v>1.8421196498308816</v>
      </c>
    </row>
    <row r="13" spans="1:4" x14ac:dyDescent="0.3">
      <c r="A13" s="93"/>
      <c r="B13" s="72" t="s">
        <v>11</v>
      </c>
      <c r="C13" s="102" t="s">
        <v>23</v>
      </c>
      <c r="D13" s="99">
        <v>3.3560372046928474E-3</v>
      </c>
    </row>
    <row r="14" spans="1:4" x14ac:dyDescent="0.3">
      <c r="A14" s="93"/>
      <c r="B14" s="78"/>
      <c r="C14" s="103" t="s">
        <v>13</v>
      </c>
      <c r="D14" s="100">
        <v>3.5202003529071262E-2</v>
      </c>
    </row>
    <row r="15" spans="1:4" x14ac:dyDescent="0.3">
      <c r="A15" s="93"/>
      <c r="B15" s="78"/>
      <c r="C15" s="103" t="s">
        <v>14</v>
      </c>
      <c r="D15" s="100">
        <v>0.45909223656198017</v>
      </c>
    </row>
    <row r="16" spans="1:4" x14ac:dyDescent="0.3">
      <c r="A16" s="93"/>
      <c r="B16" s="78"/>
      <c r="C16" s="103" t="s">
        <v>12</v>
      </c>
      <c r="D16" s="100">
        <v>1.1220283267553053</v>
      </c>
    </row>
    <row r="17" spans="1:4" x14ac:dyDescent="0.3">
      <c r="A17" s="92">
        <v>2009</v>
      </c>
      <c r="B17" s="72" t="s">
        <v>24</v>
      </c>
      <c r="C17" s="102" t="s">
        <v>23</v>
      </c>
      <c r="D17" s="99">
        <v>6.6277095422862366E-3</v>
      </c>
    </row>
    <row r="18" spans="1:4" x14ac:dyDescent="0.3">
      <c r="A18" s="93"/>
      <c r="B18" s="78"/>
      <c r="C18" s="103" t="s">
        <v>13</v>
      </c>
      <c r="D18" s="100">
        <v>6.7557157001374255E-2</v>
      </c>
    </row>
    <row r="19" spans="1:4" x14ac:dyDescent="0.3">
      <c r="A19" s="93"/>
      <c r="B19" s="78"/>
      <c r="C19" s="103" t="s">
        <v>14</v>
      </c>
      <c r="D19" s="100">
        <v>0.76617327060474694</v>
      </c>
    </row>
    <row r="20" spans="1:4" x14ac:dyDescent="0.3">
      <c r="A20" s="93"/>
      <c r="B20" s="78"/>
      <c r="C20" s="103" t="s">
        <v>12</v>
      </c>
      <c r="D20" s="100">
        <v>2.2227315581117288</v>
      </c>
    </row>
    <row r="21" spans="1:4" x14ac:dyDescent="0.3">
      <c r="A21" s="93"/>
      <c r="B21" s="72" t="s">
        <v>11</v>
      </c>
      <c r="C21" s="102" t="s">
        <v>23</v>
      </c>
      <c r="D21" s="99">
        <v>3.4217522673599819E-3</v>
      </c>
    </row>
    <row r="22" spans="1:4" x14ac:dyDescent="0.3">
      <c r="A22" s="93"/>
      <c r="B22" s="78"/>
      <c r="C22" s="103" t="s">
        <v>13</v>
      </c>
      <c r="D22" s="100">
        <v>3.7779215648267368E-2</v>
      </c>
    </row>
    <row r="23" spans="1:4" x14ac:dyDescent="0.3">
      <c r="A23" s="93"/>
      <c r="B23" s="78"/>
      <c r="C23" s="103" t="s">
        <v>14</v>
      </c>
      <c r="D23" s="100">
        <v>0.57092221884126015</v>
      </c>
    </row>
    <row r="24" spans="1:4" x14ac:dyDescent="0.3">
      <c r="A24" s="93"/>
      <c r="B24" s="78"/>
      <c r="C24" s="103" t="s">
        <v>12</v>
      </c>
      <c r="D24" s="100">
        <v>1.3888298074148335</v>
      </c>
    </row>
    <row r="25" spans="1:4" x14ac:dyDescent="0.3">
      <c r="A25" s="92">
        <v>2010</v>
      </c>
      <c r="B25" s="72" t="s">
        <v>24</v>
      </c>
      <c r="C25" s="102" t="s">
        <v>23</v>
      </c>
      <c r="D25" s="99">
        <v>5.1025289409063375E-3</v>
      </c>
    </row>
    <row r="26" spans="1:4" x14ac:dyDescent="0.3">
      <c r="A26" s="93"/>
      <c r="B26" s="78"/>
      <c r="C26" s="103" t="s">
        <v>13</v>
      </c>
      <c r="D26" s="100">
        <v>7.4127879582256279E-2</v>
      </c>
    </row>
    <row r="27" spans="1:4" x14ac:dyDescent="0.3">
      <c r="A27" s="93"/>
      <c r="B27" s="78"/>
      <c r="C27" s="103" t="s">
        <v>14</v>
      </c>
      <c r="D27" s="100">
        <v>0.7199384646043151</v>
      </c>
    </row>
    <row r="28" spans="1:4" x14ac:dyDescent="0.3">
      <c r="A28" s="93"/>
      <c r="B28" s="78"/>
      <c r="C28" s="103" t="s">
        <v>12</v>
      </c>
      <c r="D28" s="100">
        <v>2.4953588045197224</v>
      </c>
    </row>
    <row r="29" spans="1:4" x14ac:dyDescent="0.3">
      <c r="A29" s="93"/>
      <c r="B29" s="72" t="s">
        <v>11</v>
      </c>
      <c r="C29" s="102" t="s">
        <v>23</v>
      </c>
      <c r="D29" s="99">
        <v>4.3948370860261233E-3</v>
      </c>
    </row>
    <row r="30" spans="1:4" x14ac:dyDescent="0.3">
      <c r="A30" s="93"/>
      <c r="B30" s="78"/>
      <c r="C30" s="103" t="s">
        <v>13</v>
      </c>
      <c r="D30" s="100">
        <v>4.0245194593341312E-2</v>
      </c>
    </row>
    <row r="31" spans="1:4" x14ac:dyDescent="0.3">
      <c r="A31" s="93"/>
      <c r="B31" s="78"/>
      <c r="C31" s="103" t="s">
        <v>14</v>
      </c>
      <c r="D31" s="100">
        <v>0.538203932833201</v>
      </c>
    </row>
    <row r="32" spans="1:4" x14ac:dyDescent="0.3">
      <c r="A32" s="93"/>
      <c r="B32" s="78"/>
      <c r="C32" s="103" t="s">
        <v>12</v>
      </c>
      <c r="D32" s="100">
        <v>1.5216727702652231</v>
      </c>
    </row>
    <row r="33" spans="1:4" x14ac:dyDescent="0.3">
      <c r="A33" s="92">
        <v>2011</v>
      </c>
      <c r="B33" s="72" t="s">
        <v>24</v>
      </c>
      <c r="C33" s="102" t="s">
        <v>23</v>
      </c>
      <c r="D33" s="99">
        <v>2.5557026031108863E-3</v>
      </c>
    </row>
    <row r="34" spans="1:4" x14ac:dyDescent="0.3">
      <c r="A34" s="93"/>
      <c r="B34" s="78"/>
      <c r="C34" s="103" t="s">
        <v>13</v>
      </c>
      <c r="D34" s="100">
        <v>6.2261543153903601E-2</v>
      </c>
    </row>
    <row r="35" spans="1:4" x14ac:dyDescent="0.3">
      <c r="A35" s="93"/>
      <c r="B35" s="78"/>
      <c r="C35" s="103" t="s">
        <v>14</v>
      </c>
      <c r="D35" s="100">
        <v>0.8516828019467676</v>
      </c>
    </row>
    <row r="36" spans="1:4" x14ac:dyDescent="0.3">
      <c r="A36" s="93"/>
      <c r="B36" s="78"/>
      <c r="C36" s="103" t="s">
        <v>12</v>
      </c>
      <c r="D36" s="100">
        <v>2.8559240440772604</v>
      </c>
    </row>
    <row r="37" spans="1:4" x14ac:dyDescent="0.3">
      <c r="A37" s="93"/>
      <c r="B37" s="72" t="s">
        <v>11</v>
      </c>
      <c r="C37" s="102" t="s">
        <v>23</v>
      </c>
      <c r="D37" s="99">
        <v>2.6536874225123273E-3</v>
      </c>
    </row>
    <row r="38" spans="1:4" x14ac:dyDescent="0.3">
      <c r="A38" s="93"/>
      <c r="B38" s="78"/>
      <c r="C38" s="103" t="s">
        <v>13</v>
      </c>
      <c r="D38" s="100">
        <v>5.2070656608004362E-2</v>
      </c>
    </row>
    <row r="39" spans="1:4" x14ac:dyDescent="0.3">
      <c r="A39" s="93"/>
      <c r="B39" s="78"/>
      <c r="C39" s="103" t="s">
        <v>14</v>
      </c>
      <c r="D39" s="100">
        <v>0.61931909741427738</v>
      </c>
    </row>
    <row r="40" spans="1:4" x14ac:dyDescent="0.3">
      <c r="A40" s="93"/>
      <c r="B40" s="78"/>
      <c r="C40" s="103" t="s">
        <v>12</v>
      </c>
      <c r="D40" s="100">
        <v>1.7389899775236108</v>
      </c>
    </row>
    <row r="41" spans="1:4" x14ac:dyDescent="0.3">
      <c r="A41" s="92">
        <v>2012</v>
      </c>
      <c r="B41" s="72" t="s">
        <v>24</v>
      </c>
      <c r="C41" s="102" t="s">
        <v>23</v>
      </c>
      <c r="D41" s="99">
        <v>1.648035623938047E-3</v>
      </c>
    </row>
    <row r="42" spans="1:4" x14ac:dyDescent="0.3">
      <c r="A42" s="93"/>
      <c r="B42" s="78"/>
      <c r="C42" s="103" t="s">
        <v>13</v>
      </c>
      <c r="D42" s="100">
        <v>6.0789579539235743E-2</v>
      </c>
    </row>
    <row r="43" spans="1:4" x14ac:dyDescent="0.3">
      <c r="A43" s="93"/>
      <c r="B43" s="78"/>
      <c r="C43" s="103" t="s">
        <v>14</v>
      </c>
      <c r="D43" s="100">
        <v>0.8964132609342389</v>
      </c>
    </row>
    <row r="44" spans="1:4" x14ac:dyDescent="0.3">
      <c r="A44" s="93"/>
      <c r="B44" s="78"/>
      <c r="C44" s="103" t="s">
        <v>12</v>
      </c>
      <c r="D44" s="100">
        <v>3.2736064899056094</v>
      </c>
    </row>
    <row r="45" spans="1:4" x14ac:dyDescent="0.3">
      <c r="A45" s="93"/>
      <c r="B45" s="72" t="s">
        <v>11</v>
      </c>
      <c r="C45" s="102" t="s">
        <v>23</v>
      </c>
      <c r="D45" s="99">
        <v>3.4236310311754133E-3</v>
      </c>
    </row>
    <row r="46" spans="1:4" x14ac:dyDescent="0.3">
      <c r="A46" s="93"/>
      <c r="B46" s="78"/>
      <c r="C46" s="103" t="s">
        <v>13</v>
      </c>
      <c r="D46" s="100">
        <v>5.0565259060421995E-2</v>
      </c>
    </row>
    <row r="47" spans="1:4" x14ac:dyDescent="0.3">
      <c r="A47" s="93"/>
      <c r="B47" s="78"/>
      <c r="C47" s="103" t="s">
        <v>14</v>
      </c>
      <c r="D47" s="100">
        <v>0.651086223298596</v>
      </c>
    </row>
    <row r="48" spans="1:4" x14ac:dyDescent="0.3">
      <c r="A48" s="93"/>
      <c r="B48" s="78"/>
      <c r="C48" s="103" t="s">
        <v>12</v>
      </c>
      <c r="D48" s="100">
        <v>2.1029100638042979</v>
      </c>
    </row>
    <row r="49" spans="1:4" x14ac:dyDescent="0.3">
      <c r="A49" s="92">
        <v>2013</v>
      </c>
      <c r="B49" s="72" t="s">
        <v>24</v>
      </c>
      <c r="C49" s="102" t="s">
        <v>23</v>
      </c>
      <c r="D49" s="99">
        <v>8.2438783226642439E-3</v>
      </c>
    </row>
    <row r="50" spans="1:4" x14ac:dyDescent="0.3">
      <c r="A50" s="93"/>
      <c r="B50" s="78"/>
      <c r="C50" s="103" t="s">
        <v>13</v>
      </c>
      <c r="D50" s="100">
        <v>6.0776511093992396E-2</v>
      </c>
    </row>
    <row r="51" spans="1:4" x14ac:dyDescent="0.3">
      <c r="A51" s="93"/>
      <c r="B51" s="78"/>
      <c r="C51" s="103" t="s">
        <v>14</v>
      </c>
      <c r="D51" s="100">
        <v>0.93590399673387159</v>
      </c>
    </row>
    <row r="52" spans="1:4" x14ac:dyDescent="0.3">
      <c r="A52" s="93"/>
      <c r="B52" s="78"/>
      <c r="C52" s="103" t="s">
        <v>12</v>
      </c>
      <c r="D52" s="100">
        <v>3.3600547054294645</v>
      </c>
    </row>
    <row r="53" spans="1:4" x14ac:dyDescent="0.3">
      <c r="A53" s="93"/>
      <c r="B53" s="72" t="s">
        <v>11</v>
      </c>
      <c r="C53" s="102" t="s">
        <v>23</v>
      </c>
      <c r="D53" s="99">
        <v>2.5743126842564306E-3</v>
      </c>
    </row>
    <row r="54" spans="1:4" x14ac:dyDescent="0.3">
      <c r="A54" s="93"/>
      <c r="B54" s="78"/>
      <c r="C54" s="103" t="s">
        <v>13</v>
      </c>
      <c r="D54" s="100">
        <v>3.9278997527036397E-2</v>
      </c>
    </row>
    <row r="55" spans="1:4" x14ac:dyDescent="0.3">
      <c r="A55" s="93"/>
      <c r="B55" s="78"/>
      <c r="C55" s="103" t="s">
        <v>14</v>
      </c>
      <c r="D55" s="100">
        <v>0.6481473127092251</v>
      </c>
    </row>
    <row r="56" spans="1:4" x14ac:dyDescent="0.3">
      <c r="A56" s="93"/>
      <c r="B56" s="78"/>
      <c r="C56" s="103" t="s">
        <v>12</v>
      </c>
      <c r="D56" s="100">
        <v>2.0920233020447569</v>
      </c>
    </row>
    <row r="57" spans="1:4" x14ac:dyDescent="0.3">
      <c r="A57" s="92">
        <v>2014</v>
      </c>
      <c r="B57" s="72" t="s">
        <v>24</v>
      </c>
      <c r="C57" s="102" t="s">
        <v>23</v>
      </c>
      <c r="D57" s="99">
        <v>6.5189558197326185E-3</v>
      </c>
    </row>
    <row r="58" spans="1:4" x14ac:dyDescent="0.3">
      <c r="A58" s="93"/>
      <c r="B58" s="78"/>
      <c r="C58" s="103" t="s">
        <v>13</v>
      </c>
      <c r="D58" s="100">
        <v>4.687063387983114E-2</v>
      </c>
    </row>
    <row r="59" spans="1:4" x14ac:dyDescent="0.3">
      <c r="A59" s="93"/>
      <c r="B59" s="78"/>
      <c r="C59" s="103" t="s">
        <v>14</v>
      </c>
      <c r="D59" s="100">
        <v>0.90759789823355375</v>
      </c>
    </row>
    <row r="60" spans="1:4" x14ac:dyDescent="0.3">
      <c r="A60" s="93"/>
      <c r="B60" s="78"/>
      <c r="C60" s="103" t="s">
        <v>12</v>
      </c>
      <c r="D60" s="100">
        <v>3.5769069222710974</v>
      </c>
    </row>
    <row r="61" spans="1:4" x14ac:dyDescent="0.3">
      <c r="A61" s="93"/>
      <c r="B61" s="72" t="s">
        <v>11</v>
      </c>
      <c r="C61" s="102" t="s">
        <v>23</v>
      </c>
      <c r="D61" s="99">
        <v>5.1039439450849657E-3</v>
      </c>
    </row>
    <row r="62" spans="1:4" x14ac:dyDescent="0.3">
      <c r="A62" s="93"/>
      <c r="B62" s="78"/>
      <c r="C62" s="103" t="s">
        <v>13</v>
      </c>
      <c r="D62" s="100">
        <v>3.1545694744259056E-2</v>
      </c>
    </row>
    <row r="63" spans="1:4" x14ac:dyDescent="0.3">
      <c r="A63" s="93"/>
      <c r="B63" s="78"/>
      <c r="C63" s="103" t="s">
        <v>14</v>
      </c>
      <c r="D63" s="100">
        <v>0.62891939513657347</v>
      </c>
    </row>
    <row r="64" spans="1:4" x14ac:dyDescent="0.3">
      <c r="A64" s="93"/>
      <c r="B64" s="78"/>
      <c r="C64" s="103" t="s">
        <v>12</v>
      </c>
      <c r="D64" s="100">
        <v>2.2564949317429539</v>
      </c>
    </row>
    <row r="65" spans="1:4" x14ac:dyDescent="0.3">
      <c r="A65" s="92">
        <v>2015</v>
      </c>
      <c r="B65" s="72" t="s">
        <v>24</v>
      </c>
      <c r="C65" s="102" t="s">
        <v>23</v>
      </c>
      <c r="D65" s="99">
        <v>3.8449685606533218E-3</v>
      </c>
    </row>
    <row r="66" spans="1:4" x14ac:dyDescent="0.3">
      <c r="A66" s="93"/>
      <c r="B66" s="78"/>
      <c r="C66" s="103" t="s">
        <v>13</v>
      </c>
      <c r="D66" s="100">
        <v>3.4657741707711701E-2</v>
      </c>
    </row>
    <row r="67" spans="1:4" x14ac:dyDescent="0.3">
      <c r="A67" s="93"/>
      <c r="B67" s="78"/>
      <c r="C67" s="103" t="s">
        <v>14</v>
      </c>
      <c r="D67" s="100">
        <v>0.62746681479158206</v>
      </c>
    </row>
    <row r="68" spans="1:4" x14ac:dyDescent="0.3">
      <c r="A68" s="93"/>
      <c r="B68" s="78"/>
      <c r="C68" s="103" t="s">
        <v>12</v>
      </c>
      <c r="D68" s="100">
        <v>2.4986872035427146</v>
      </c>
    </row>
    <row r="69" spans="1:4" x14ac:dyDescent="0.3">
      <c r="A69" s="93"/>
      <c r="B69" s="72" t="s">
        <v>11</v>
      </c>
      <c r="C69" s="102" t="s">
        <v>23</v>
      </c>
      <c r="D69" s="99">
        <v>8.0412322223432867E-3</v>
      </c>
    </row>
    <row r="70" spans="1:4" x14ac:dyDescent="0.3">
      <c r="A70" s="93"/>
      <c r="B70" s="78"/>
      <c r="C70" s="103" t="s">
        <v>13</v>
      </c>
      <c r="D70" s="100">
        <v>3.3421109319537103E-2</v>
      </c>
    </row>
    <row r="71" spans="1:4" x14ac:dyDescent="0.3">
      <c r="A71" s="93"/>
      <c r="B71" s="78"/>
      <c r="C71" s="103" t="s">
        <v>14</v>
      </c>
      <c r="D71" s="100">
        <v>0.46036221230153107</v>
      </c>
    </row>
    <row r="72" spans="1:4" x14ac:dyDescent="0.3">
      <c r="A72" s="94"/>
      <c r="B72" s="79"/>
      <c r="C72" s="104" t="s">
        <v>12</v>
      </c>
      <c r="D72" s="101">
        <v>1.7138557092258564</v>
      </c>
    </row>
  </sheetData>
  <sheetProtection algorithmName="SHA-512" hashValue="9/5Luv0IF67Zk0yTk+Ee8GAYbTwSN5jm86adCRg7oYBZqB7PhgZLt97G7z4VlkVOAcWXgsMP/DnRp9rke1wYcQ==" saltValue="/yR75zWQrPkHzPEmuQY90A==" spinCount="100000" sheet="1" objects="1" scenarios="1" pivotTables="0"/>
  <mergeCells count="3">
    <mergeCell ref="A2:D2"/>
    <mergeCell ref="C4:D4"/>
    <mergeCell ref="C5:D5"/>
  </mergeCells>
  <pageMargins left="0.23958333333333334" right="0.28125" top="0.91666666666666663" bottom="0.75" header="0.3" footer="0.3"/>
  <pageSetup scale="98" orientation="portrait" horizontalDpi="1200" verticalDpi="1200" r:id="rId2"/>
  <headerFooter>
    <oddHeader>&amp;C&amp;"-,Bold"&amp;14Summary Table Report&amp;R&amp;G</oddHeader>
    <oddFooter>&amp;Lcder_str_wp044-45_nsdp_v01</oddFooter>
  </headerFooter>
  <colBreaks count="1" manualBreakCount="1">
    <brk id="5" max="1048575" man="1"/>
  </colBreaks>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D415"/>
  <sheetViews>
    <sheetView showGridLines="0" view="pageLayout" zoomScaleNormal="100" workbookViewId="0">
      <selection activeCell="D13" sqref="D13"/>
    </sheetView>
  </sheetViews>
  <sheetFormatPr defaultRowHeight="14.4" x14ac:dyDescent="0.3"/>
  <cols>
    <col min="1" max="1" width="17.109375" customWidth="1"/>
    <col min="2" max="2" width="24.44140625" customWidth="1"/>
    <col min="3" max="3" width="22.109375" customWidth="1"/>
    <col min="4" max="4" width="31.44140625" style="35" customWidth="1"/>
  </cols>
  <sheetData>
    <row r="1" spans="1:4" ht="15" thickBot="1" x14ac:dyDescent="0.35"/>
    <row r="2" spans="1:4" ht="30" customHeight="1" x14ac:dyDescent="0.3">
      <c r="A2" s="63" t="str">
        <f>CONCATENATE("Table 4: ", B4, " Events per Patient by Year, Sex, and Age Group in the ", B5, " Setting")</f>
        <v>Table 4: J9041 Events per Patient by Year, Sex, and Age Group in the Any Setting</v>
      </c>
      <c r="B2" s="64"/>
      <c r="C2" s="64"/>
      <c r="D2" s="67"/>
    </row>
    <row r="3" spans="1:4" x14ac:dyDescent="0.3">
      <c r="A3" s="34"/>
      <c r="C3" s="2"/>
      <c r="D3" s="36"/>
    </row>
    <row r="4" spans="1:4" ht="28.5" customHeight="1" x14ac:dyDescent="0.3">
      <c r="A4" s="80" t="s">
        <v>3</v>
      </c>
      <c r="B4" s="81" t="s">
        <v>28</v>
      </c>
      <c r="C4" s="68" t="s">
        <v>22</v>
      </c>
      <c r="D4" s="69"/>
    </row>
    <row r="5" spans="1:4" ht="28.5" customHeight="1" x14ac:dyDescent="0.3">
      <c r="A5" s="8" t="s">
        <v>2</v>
      </c>
      <c r="B5" s="9" t="s">
        <v>15</v>
      </c>
      <c r="C5" s="70" t="s">
        <v>21</v>
      </c>
      <c r="D5" s="71"/>
    </row>
    <row r="6" spans="1:4" x14ac:dyDescent="0.3">
      <c r="A6" s="9"/>
      <c r="B6" s="4"/>
      <c r="C6" s="4"/>
      <c r="D6" s="37"/>
    </row>
    <row r="7" spans="1:4" x14ac:dyDescent="0.3">
      <c r="A7" s="74" t="s">
        <v>9</v>
      </c>
      <c r="B7" s="73"/>
      <c r="C7" s="73"/>
      <c r="D7" s="109"/>
    </row>
    <row r="8" spans="1:4" x14ac:dyDescent="0.3">
      <c r="A8" s="74" t="s">
        <v>0</v>
      </c>
      <c r="B8" s="74" t="s">
        <v>1</v>
      </c>
      <c r="C8" s="74" t="s">
        <v>55</v>
      </c>
      <c r="D8" s="96" t="s">
        <v>4</v>
      </c>
    </row>
    <row r="9" spans="1:4" x14ac:dyDescent="0.3">
      <c r="A9" s="72">
        <v>2008</v>
      </c>
      <c r="B9" s="72" t="s">
        <v>24</v>
      </c>
      <c r="C9" s="102" t="s">
        <v>23</v>
      </c>
      <c r="D9" s="106">
        <v>4</v>
      </c>
    </row>
    <row r="10" spans="1:4" x14ac:dyDescent="0.3">
      <c r="A10" s="78"/>
      <c r="B10" s="78"/>
      <c r="C10" s="103" t="s">
        <v>13</v>
      </c>
      <c r="D10" s="107">
        <v>12.04109589041096</v>
      </c>
    </row>
    <row r="11" spans="1:4" x14ac:dyDescent="0.3">
      <c r="A11" s="78"/>
      <c r="B11" s="78"/>
      <c r="C11" s="103" t="s">
        <v>14</v>
      </c>
      <c r="D11" s="107">
        <v>13.116883116883116</v>
      </c>
    </row>
    <row r="12" spans="1:4" x14ac:dyDescent="0.3">
      <c r="A12" s="78"/>
      <c r="B12" s="78"/>
      <c r="C12" s="103" t="s">
        <v>12</v>
      </c>
      <c r="D12" s="107">
        <v>12.911290322580646</v>
      </c>
    </row>
    <row r="13" spans="1:4" x14ac:dyDescent="0.3">
      <c r="A13" s="78"/>
      <c r="B13" s="72" t="s">
        <v>11</v>
      </c>
      <c r="C13" s="102" t="s">
        <v>23</v>
      </c>
      <c r="D13" s="106">
        <v>2.5</v>
      </c>
    </row>
    <row r="14" spans="1:4" x14ac:dyDescent="0.3">
      <c r="A14" s="78"/>
      <c r="B14" s="78"/>
      <c r="C14" s="103" t="s">
        <v>13</v>
      </c>
      <c r="D14" s="107">
        <v>11.1</v>
      </c>
    </row>
    <row r="15" spans="1:4" x14ac:dyDescent="0.3">
      <c r="A15" s="78"/>
      <c r="B15" s="78"/>
      <c r="C15" s="103" t="s">
        <v>14</v>
      </c>
      <c r="D15" s="107">
        <v>13.5703125</v>
      </c>
    </row>
    <row r="16" spans="1:4" x14ac:dyDescent="0.3">
      <c r="A16" s="78"/>
      <c r="B16" s="78"/>
      <c r="C16" s="103" t="s">
        <v>12</v>
      </c>
      <c r="D16" s="107">
        <v>12.845188284518828</v>
      </c>
    </row>
    <row r="17" spans="1:4" x14ac:dyDescent="0.3">
      <c r="A17" s="72">
        <v>2009</v>
      </c>
      <c r="B17" s="72" t="s">
        <v>24</v>
      </c>
      <c r="C17" s="102" t="s">
        <v>23</v>
      </c>
      <c r="D17" s="106">
        <v>3.125</v>
      </c>
    </row>
    <row r="18" spans="1:4" x14ac:dyDescent="0.3">
      <c r="A18" s="78"/>
      <c r="B18" s="78"/>
      <c r="C18" s="103" t="s">
        <v>13</v>
      </c>
      <c r="D18" s="107">
        <v>14.636363636363637</v>
      </c>
    </row>
    <row r="19" spans="1:4" x14ac:dyDescent="0.3">
      <c r="A19" s="78"/>
      <c r="B19" s="78"/>
      <c r="C19" s="103" t="s">
        <v>14</v>
      </c>
      <c r="D19" s="107">
        <v>13.588162762022195</v>
      </c>
    </row>
    <row r="20" spans="1:4" x14ac:dyDescent="0.3">
      <c r="A20" s="78"/>
      <c r="B20" s="78"/>
      <c r="C20" s="103" t="s">
        <v>12</v>
      </c>
      <c r="D20" s="107">
        <v>13.628571428571428</v>
      </c>
    </row>
    <row r="21" spans="1:4" x14ac:dyDescent="0.3">
      <c r="A21" s="78"/>
      <c r="B21" s="72" t="s">
        <v>11</v>
      </c>
      <c r="C21" s="102" t="s">
        <v>23</v>
      </c>
      <c r="D21" s="106">
        <v>3.5</v>
      </c>
    </row>
    <row r="22" spans="1:4" x14ac:dyDescent="0.3">
      <c r="A22" s="78"/>
      <c r="B22" s="78"/>
      <c r="C22" s="103" t="s">
        <v>13</v>
      </c>
      <c r="D22" s="107">
        <v>10.173076923076923</v>
      </c>
    </row>
    <row r="23" spans="1:4" x14ac:dyDescent="0.3">
      <c r="A23" s="78"/>
      <c r="B23" s="78"/>
      <c r="C23" s="103" t="s">
        <v>14</v>
      </c>
      <c r="D23" s="107">
        <v>13.969183359013867</v>
      </c>
    </row>
    <row r="24" spans="1:4" x14ac:dyDescent="0.3">
      <c r="A24" s="78"/>
      <c r="B24" s="78"/>
      <c r="C24" s="103" t="s">
        <v>12</v>
      </c>
      <c r="D24" s="107">
        <v>12.8658940397351</v>
      </c>
    </row>
    <row r="25" spans="1:4" x14ac:dyDescent="0.3">
      <c r="A25" s="72">
        <v>2010</v>
      </c>
      <c r="B25" s="72" t="s">
        <v>24</v>
      </c>
      <c r="C25" s="102" t="s">
        <v>23</v>
      </c>
      <c r="D25" s="106">
        <v>5</v>
      </c>
    </row>
    <row r="26" spans="1:4" x14ac:dyDescent="0.3">
      <c r="A26" s="78"/>
      <c r="B26" s="78"/>
      <c r="C26" s="103" t="s">
        <v>13</v>
      </c>
      <c r="D26" s="107">
        <v>12.414893617021276</v>
      </c>
    </row>
    <row r="27" spans="1:4" x14ac:dyDescent="0.3">
      <c r="A27" s="78"/>
      <c r="B27" s="78"/>
      <c r="C27" s="103" t="s">
        <v>14</v>
      </c>
      <c r="D27" s="107">
        <v>13.626474442988204</v>
      </c>
    </row>
    <row r="28" spans="1:4" x14ac:dyDescent="0.3">
      <c r="A28" s="78"/>
      <c r="B28" s="78"/>
      <c r="C28" s="103" t="s">
        <v>12</v>
      </c>
      <c r="D28" s="107">
        <v>13.459242250287026</v>
      </c>
    </row>
    <row r="29" spans="1:4" x14ac:dyDescent="0.3">
      <c r="A29" s="78"/>
      <c r="B29" s="72" t="s">
        <v>11</v>
      </c>
      <c r="C29" s="102" t="s">
        <v>23</v>
      </c>
      <c r="D29" s="106">
        <v>13.6</v>
      </c>
    </row>
    <row r="30" spans="1:4" x14ac:dyDescent="0.3">
      <c r="A30" s="78"/>
      <c r="B30" s="78"/>
      <c r="C30" s="103" t="s">
        <v>13</v>
      </c>
      <c r="D30" s="107">
        <v>10.944444444444445</v>
      </c>
    </row>
    <row r="31" spans="1:4" x14ac:dyDescent="0.3">
      <c r="A31" s="78"/>
      <c r="B31" s="78"/>
      <c r="C31" s="103" t="s">
        <v>14</v>
      </c>
      <c r="D31" s="107">
        <v>13.781758957654723</v>
      </c>
    </row>
    <row r="32" spans="1:4" x14ac:dyDescent="0.3">
      <c r="A32" s="78"/>
      <c r="B32" s="78"/>
      <c r="C32" s="103" t="s">
        <v>12</v>
      </c>
      <c r="D32" s="107">
        <v>13.062121212121212</v>
      </c>
    </row>
    <row r="33" spans="1:4" x14ac:dyDescent="0.3">
      <c r="A33" s="72">
        <v>2011</v>
      </c>
      <c r="B33" s="72" t="s">
        <v>24</v>
      </c>
      <c r="C33" s="102" t="s">
        <v>23</v>
      </c>
      <c r="D33" s="106">
        <v>5.333333333333333</v>
      </c>
    </row>
    <row r="34" spans="1:4" x14ac:dyDescent="0.3">
      <c r="A34" s="78"/>
      <c r="B34" s="78"/>
      <c r="C34" s="103" t="s">
        <v>13</v>
      </c>
      <c r="D34" s="107">
        <v>11.737500000000001</v>
      </c>
    </row>
    <row r="35" spans="1:4" x14ac:dyDescent="0.3">
      <c r="A35" s="78"/>
      <c r="B35" s="78"/>
      <c r="C35" s="103" t="s">
        <v>14</v>
      </c>
      <c r="D35" s="107">
        <v>14.027412280701755</v>
      </c>
    </row>
    <row r="36" spans="1:4" x14ac:dyDescent="0.3">
      <c r="A36" s="78"/>
      <c r="B36" s="78"/>
      <c r="C36" s="103" t="s">
        <v>12</v>
      </c>
      <c r="D36" s="107">
        <v>13.169096209912537</v>
      </c>
    </row>
    <row r="37" spans="1:4" x14ac:dyDescent="0.3">
      <c r="A37" s="78"/>
      <c r="B37" s="72" t="s">
        <v>11</v>
      </c>
      <c r="C37" s="102" t="s">
        <v>23</v>
      </c>
      <c r="D37" s="106">
        <v>15.666666666666666</v>
      </c>
    </row>
    <row r="38" spans="1:4" x14ac:dyDescent="0.3">
      <c r="A38" s="78"/>
      <c r="B38" s="78"/>
      <c r="C38" s="103" t="s">
        <v>13</v>
      </c>
      <c r="D38" s="107">
        <v>12.471428571428572</v>
      </c>
    </row>
    <row r="39" spans="1:4" x14ac:dyDescent="0.3">
      <c r="A39" s="78"/>
      <c r="B39" s="78"/>
      <c r="C39" s="103" t="s">
        <v>14</v>
      </c>
      <c r="D39" s="107">
        <v>13.489451476793249</v>
      </c>
    </row>
    <row r="40" spans="1:4" x14ac:dyDescent="0.3">
      <c r="A40" s="78"/>
      <c r="B40" s="78"/>
      <c r="C40" s="103" t="s">
        <v>12</v>
      </c>
      <c r="D40" s="107">
        <v>12.734799482535575</v>
      </c>
    </row>
    <row r="41" spans="1:4" x14ac:dyDescent="0.3">
      <c r="A41" s="72">
        <v>2012</v>
      </c>
      <c r="B41" s="72" t="s">
        <v>24</v>
      </c>
      <c r="C41" s="102" t="s">
        <v>23</v>
      </c>
      <c r="D41" s="106">
        <v>24.5</v>
      </c>
    </row>
    <row r="42" spans="1:4" x14ac:dyDescent="0.3">
      <c r="A42" s="78"/>
      <c r="B42" s="78"/>
      <c r="C42" s="103" t="s">
        <v>13</v>
      </c>
      <c r="D42" s="107">
        <v>12.146341463414634</v>
      </c>
    </row>
    <row r="43" spans="1:4" x14ac:dyDescent="0.3">
      <c r="A43" s="78"/>
      <c r="B43" s="78"/>
      <c r="C43" s="103" t="s">
        <v>14</v>
      </c>
      <c r="D43" s="107">
        <v>13.922542204568025</v>
      </c>
    </row>
    <row r="44" spans="1:4" x14ac:dyDescent="0.3">
      <c r="A44" s="78"/>
      <c r="B44" s="78"/>
      <c r="C44" s="103" t="s">
        <v>12</v>
      </c>
      <c r="D44" s="107">
        <v>13.831372549019608</v>
      </c>
    </row>
    <row r="45" spans="1:4" x14ac:dyDescent="0.3">
      <c r="A45" s="78"/>
      <c r="B45" s="72" t="s">
        <v>11</v>
      </c>
      <c r="C45" s="102" t="s">
        <v>23</v>
      </c>
      <c r="D45" s="106">
        <v>2</v>
      </c>
    </row>
    <row r="46" spans="1:4" x14ac:dyDescent="0.3">
      <c r="A46" s="78"/>
      <c r="B46" s="78"/>
      <c r="C46" s="103" t="s">
        <v>13</v>
      </c>
      <c r="D46" s="107">
        <v>12.408450704225352</v>
      </c>
    </row>
    <row r="47" spans="1:4" x14ac:dyDescent="0.3">
      <c r="A47" s="78"/>
      <c r="B47" s="78"/>
      <c r="C47" s="103" t="s">
        <v>14</v>
      </c>
      <c r="D47" s="107">
        <v>14.333759590792839</v>
      </c>
    </row>
    <row r="48" spans="1:4" x14ac:dyDescent="0.3">
      <c r="A48" s="78"/>
      <c r="B48" s="78"/>
      <c r="C48" s="103" t="s">
        <v>12</v>
      </c>
      <c r="D48" s="107">
        <v>13.87375745526839</v>
      </c>
    </row>
    <row r="49" spans="1:4" x14ac:dyDescent="0.3">
      <c r="A49" s="72">
        <v>2013</v>
      </c>
      <c r="B49" s="72" t="s">
        <v>24</v>
      </c>
      <c r="C49" s="102" t="s">
        <v>23</v>
      </c>
      <c r="D49" s="106">
        <v>6.4</v>
      </c>
    </row>
    <row r="50" spans="1:4" x14ac:dyDescent="0.3">
      <c r="A50" s="78"/>
      <c r="B50" s="78"/>
      <c r="C50" s="103" t="s">
        <v>13</v>
      </c>
      <c r="D50" s="107">
        <v>12.404761904761905</v>
      </c>
    </row>
    <row r="51" spans="1:4" x14ac:dyDescent="0.3">
      <c r="A51" s="78"/>
      <c r="B51" s="78"/>
      <c r="C51" s="103" t="s">
        <v>14</v>
      </c>
      <c r="D51" s="107">
        <v>13.936792452830188</v>
      </c>
    </row>
    <row r="52" spans="1:4" x14ac:dyDescent="0.3">
      <c r="A52" s="78"/>
      <c r="B52" s="78"/>
      <c r="C52" s="103" t="s">
        <v>12</v>
      </c>
      <c r="D52" s="107">
        <v>13.786237188872621</v>
      </c>
    </row>
    <row r="53" spans="1:4" x14ac:dyDescent="0.3">
      <c r="A53" s="78"/>
      <c r="B53" s="72" t="s">
        <v>11</v>
      </c>
      <c r="C53" s="102" t="s">
        <v>23</v>
      </c>
      <c r="D53" s="106">
        <v>2</v>
      </c>
    </row>
    <row r="54" spans="1:4" x14ac:dyDescent="0.3">
      <c r="A54" s="78"/>
      <c r="B54" s="78"/>
      <c r="C54" s="103" t="s">
        <v>13</v>
      </c>
      <c r="D54" s="107">
        <v>14.035714285714286</v>
      </c>
    </row>
    <row r="55" spans="1:4" x14ac:dyDescent="0.3">
      <c r="A55" s="78"/>
      <c r="B55" s="78"/>
      <c r="C55" s="103" t="s">
        <v>14</v>
      </c>
      <c r="D55" s="107">
        <v>13.717752234993615</v>
      </c>
    </row>
    <row r="56" spans="1:4" x14ac:dyDescent="0.3">
      <c r="A56" s="78"/>
      <c r="B56" s="78"/>
      <c r="C56" s="103" t="s">
        <v>12</v>
      </c>
      <c r="D56" s="107">
        <v>14.414985590778098</v>
      </c>
    </row>
    <row r="57" spans="1:4" x14ac:dyDescent="0.3">
      <c r="A57" s="72">
        <v>2014</v>
      </c>
      <c r="B57" s="72" t="s">
        <v>24</v>
      </c>
      <c r="C57" s="102" t="s">
        <v>23</v>
      </c>
      <c r="D57" s="106">
        <v>2.875</v>
      </c>
    </row>
    <row r="58" spans="1:4" x14ac:dyDescent="0.3">
      <c r="A58" s="78"/>
      <c r="B58" s="78"/>
      <c r="C58" s="103" t="s">
        <v>13</v>
      </c>
      <c r="D58" s="107">
        <v>13.411764705882353</v>
      </c>
    </row>
    <row r="59" spans="1:4" x14ac:dyDescent="0.3">
      <c r="A59" s="78"/>
      <c r="B59" s="78"/>
      <c r="C59" s="103" t="s">
        <v>14</v>
      </c>
      <c r="D59" s="107">
        <v>13.52705223880597</v>
      </c>
    </row>
    <row r="60" spans="1:4" x14ac:dyDescent="0.3">
      <c r="A60" s="78"/>
      <c r="B60" s="78"/>
      <c r="C60" s="103" t="s">
        <v>12</v>
      </c>
      <c r="D60" s="107">
        <v>13.498349834983498</v>
      </c>
    </row>
    <row r="61" spans="1:4" x14ac:dyDescent="0.3">
      <c r="A61" s="78"/>
      <c r="B61" s="72" t="s">
        <v>11</v>
      </c>
      <c r="C61" s="102" t="s">
        <v>23</v>
      </c>
      <c r="D61" s="106">
        <v>2.6666666666666665</v>
      </c>
    </row>
    <row r="62" spans="1:4" x14ac:dyDescent="0.3">
      <c r="A62" s="78"/>
      <c r="B62" s="78"/>
      <c r="C62" s="103" t="s">
        <v>13</v>
      </c>
      <c r="D62" s="107">
        <v>12.595744680851064</v>
      </c>
    </row>
    <row r="63" spans="1:4" x14ac:dyDescent="0.3">
      <c r="A63" s="78"/>
      <c r="B63" s="78"/>
      <c r="C63" s="103" t="s">
        <v>14</v>
      </c>
      <c r="D63" s="107">
        <v>14.287515762925599</v>
      </c>
    </row>
    <row r="64" spans="1:4" x14ac:dyDescent="0.3">
      <c r="A64" s="78"/>
      <c r="B64" s="78"/>
      <c r="C64" s="103" t="s">
        <v>12</v>
      </c>
      <c r="D64" s="107">
        <v>13.834470989761092</v>
      </c>
    </row>
    <row r="65" spans="1:4" x14ac:dyDescent="0.3">
      <c r="A65" s="72">
        <v>2015</v>
      </c>
      <c r="B65" s="72" t="s">
        <v>24</v>
      </c>
      <c r="C65" s="102" t="s">
        <v>23</v>
      </c>
      <c r="D65" s="106">
        <v>2.25</v>
      </c>
    </row>
    <row r="66" spans="1:4" x14ac:dyDescent="0.3">
      <c r="A66" s="78"/>
      <c r="B66" s="78"/>
      <c r="C66" s="103" t="s">
        <v>13</v>
      </c>
      <c r="D66" s="107">
        <v>10.533333333333333</v>
      </c>
    </row>
    <row r="67" spans="1:4" x14ac:dyDescent="0.3">
      <c r="A67" s="78"/>
      <c r="B67" s="78"/>
      <c r="C67" s="103" t="s">
        <v>14</v>
      </c>
      <c r="D67" s="107">
        <v>9.5693430656934311</v>
      </c>
    </row>
    <row r="68" spans="1:4" x14ac:dyDescent="0.3">
      <c r="A68" s="78"/>
      <c r="B68" s="78"/>
      <c r="C68" s="103" t="s">
        <v>12</v>
      </c>
      <c r="D68" s="107">
        <v>10.028599605522682</v>
      </c>
    </row>
    <row r="69" spans="1:4" x14ac:dyDescent="0.3">
      <c r="A69" s="78"/>
      <c r="B69" s="72" t="s">
        <v>11</v>
      </c>
      <c r="C69" s="102" t="s">
        <v>23</v>
      </c>
      <c r="D69" s="106">
        <v>9.5</v>
      </c>
    </row>
    <row r="70" spans="1:4" x14ac:dyDescent="0.3">
      <c r="A70" s="78"/>
      <c r="B70" s="78"/>
      <c r="C70" s="103" t="s">
        <v>13</v>
      </c>
      <c r="D70" s="107">
        <v>9.9318181818181817</v>
      </c>
    </row>
    <row r="71" spans="1:4" x14ac:dyDescent="0.3">
      <c r="A71" s="78"/>
      <c r="B71" s="78"/>
      <c r="C71" s="103" t="s">
        <v>14</v>
      </c>
      <c r="D71" s="107">
        <v>10.057835820895523</v>
      </c>
    </row>
    <row r="72" spans="1:4" x14ac:dyDescent="0.3">
      <c r="A72" s="79"/>
      <c r="B72" s="79"/>
      <c r="C72" s="104" t="s">
        <v>12</v>
      </c>
      <c r="D72" s="108">
        <v>10.097387173396674</v>
      </c>
    </row>
    <row r="73" spans="1:4" x14ac:dyDescent="0.3">
      <c r="D73"/>
    </row>
    <row r="74" spans="1:4" x14ac:dyDescent="0.3">
      <c r="D74"/>
    </row>
    <row r="75" spans="1:4" x14ac:dyDescent="0.3">
      <c r="D75"/>
    </row>
    <row r="76" spans="1:4" x14ac:dyDescent="0.3">
      <c r="D76"/>
    </row>
    <row r="77" spans="1:4" x14ac:dyDescent="0.3">
      <c r="D77"/>
    </row>
    <row r="78" spans="1:4" x14ac:dyDescent="0.3">
      <c r="D78"/>
    </row>
    <row r="79" spans="1:4" x14ac:dyDescent="0.3">
      <c r="D79"/>
    </row>
    <row r="80" spans="1:4" x14ac:dyDescent="0.3">
      <c r="D80"/>
    </row>
    <row r="81" spans="4:4" x14ac:dyDescent="0.3">
      <c r="D81"/>
    </row>
    <row r="82" spans="4:4" x14ac:dyDescent="0.3">
      <c r="D82"/>
    </row>
    <row r="83" spans="4:4" x14ac:dyDescent="0.3">
      <c r="D83"/>
    </row>
    <row r="84" spans="4:4" x14ac:dyDescent="0.3">
      <c r="D84"/>
    </row>
    <row r="85" spans="4:4" x14ac:dyDescent="0.3">
      <c r="D85"/>
    </row>
    <row r="86" spans="4:4" x14ac:dyDescent="0.3">
      <c r="D86"/>
    </row>
    <row r="87" spans="4:4" x14ac:dyDescent="0.3">
      <c r="D87"/>
    </row>
    <row r="88" spans="4:4" x14ac:dyDescent="0.3">
      <c r="D88"/>
    </row>
    <row r="89" spans="4:4" x14ac:dyDescent="0.3">
      <c r="D89"/>
    </row>
    <row r="90" spans="4:4" x14ac:dyDescent="0.3">
      <c r="D90"/>
    </row>
    <row r="91" spans="4:4" x14ac:dyDescent="0.3">
      <c r="D91"/>
    </row>
    <row r="92" spans="4:4" x14ac:dyDescent="0.3">
      <c r="D92"/>
    </row>
    <row r="93" spans="4:4" x14ac:dyDescent="0.3">
      <c r="D93"/>
    </row>
    <row r="94" spans="4:4" x14ac:dyDescent="0.3">
      <c r="D94"/>
    </row>
    <row r="95" spans="4:4" x14ac:dyDescent="0.3">
      <c r="D95"/>
    </row>
    <row r="96" spans="4:4" x14ac:dyDescent="0.3">
      <c r="D96"/>
    </row>
    <row r="361" spans="2:4" x14ac:dyDescent="0.3">
      <c r="B361" s="11"/>
      <c r="C361" s="11"/>
      <c r="D361" s="38"/>
    </row>
    <row r="362" spans="2:4" x14ac:dyDescent="0.3">
      <c r="B362" s="11"/>
      <c r="C362" s="11"/>
      <c r="D362" s="38"/>
    </row>
    <row r="363" spans="2:4" x14ac:dyDescent="0.3">
      <c r="B363" s="11"/>
      <c r="C363" s="11"/>
      <c r="D363" s="38"/>
    </row>
    <row r="364" spans="2:4" x14ac:dyDescent="0.3">
      <c r="B364" s="11"/>
      <c r="C364" s="11"/>
      <c r="D364" s="38"/>
    </row>
    <row r="365" spans="2:4" x14ac:dyDescent="0.3">
      <c r="B365" s="11"/>
      <c r="C365" s="11"/>
      <c r="D365" s="38"/>
    </row>
    <row r="366" spans="2:4" x14ac:dyDescent="0.3">
      <c r="B366" s="11"/>
      <c r="C366" s="11"/>
      <c r="D366" s="38"/>
    </row>
    <row r="367" spans="2:4" x14ac:dyDescent="0.3">
      <c r="B367" s="11"/>
      <c r="C367" s="11"/>
      <c r="D367" s="38"/>
    </row>
    <row r="368" spans="2:4" x14ac:dyDescent="0.3">
      <c r="B368" s="11"/>
      <c r="C368" s="11"/>
      <c r="D368" s="38"/>
    </row>
    <row r="369" spans="2:4" x14ac:dyDescent="0.3">
      <c r="B369" s="11"/>
      <c r="C369" s="11"/>
      <c r="D369" s="38"/>
    </row>
    <row r="370" spans="2:4" x14ac:dyDescent="0.3">
      <c r="B370" s="11"/>
      <c r="C370" s="11"/>
      <c r="D370" s="38"/>
    </row>
    <row r="371" spans="2:4" x14ac:dyDescent="0.3">
      <c r="B371" s="11"/>
      <c r="C371" s="11"/>
      <c r="D371" s="38"/>
    </row>
    <row r="372" spans="2:4" x14ac:dyDescent="0.3">
      <c r="B372" s="11"/>
      <c r="C372" s="11"/>
      <c r="D372" s="38"/>
    </row>
    <row r="373" spans="2:4" x14ac:dyDescent="0.3">
      <c r="B373" s="11"/>
      <c r="C373" s="11"/>
      <c r="D373" s="38"/>
    </row>
    <row r="374" spans="2:4" x14ac:dyDescent="0.3">
      <c r="B374" s="11"/>
      <c r="C374" s="11"/>
      <c r="D374" s="38"/>
    </row>
    <row r="375" spans="2:4" x14ac:dyDescent="0.3">
      <c r="B375" s="11"/>
      <c r="C375" s="11"/>
      <c r="D375" s="38"/>
    </row>
    <row r="376" spans="2:4" x14ac:dyDescent="0.3">
      <c r="B376" s="11"/>
      <c r="C376" s="11"/>
      <c r="D376" s="38"/>
    </row>
    <row r="377" spans="2:4" x14ac:dyDescent="0.3">
      <c r="B377" s="11"/>
      <c r="C377" s="11"/>
      <c r="D377" s="38"/>
    </row>
    <row r="378" spans="2:4" x14ac:dyDescent="0.3">
      <c r="B378" s="11"/>
      <c r="C378" s="11"/>
      <c r="D378" s="38"/>
    </row>
    <row r="379" spans="2:4" x14ac:dyDescent="0.3">
      <c r="B379" s="11"/>
      <c r="C379" s="11"/>
      <c r="D379" s="38"/>
    </row>
    <row r="380" spans="2:4" x14ac:dyDescent="0.3">
      <c r="B380" s="11"/>
      <c r="C380" s="11"/>
      <c r="D380" s="38"/>
    </row>
    <row r="381" spans="2:4" x14ac:dyDescent="0.3">
      <c r="B381" s="11"/>
      <c r="C381" s="11"/>
      <c r="D381" s="38"/>
    </row>
    <row r="382" spans="2:4" x14ac:dyDescent="0.3">
      <c r="B382" s="11"/>
      <c r="C382" s="11"/>
      <c r="D382" s="38"/>
    </row>
    <row r="383" spans="2:4" x14ac:dyDescent="0.3">
      <c r="B383" s="11"/>
      <c r="C383" s="11"/>
      <c r="D383" s="38"/>
    </row>
    <row r="384" spans="2:4" x14ac:dyDescent="0.3">
      <c r="B384" s="11"/>
      <c r="C384" s="11"/>
      <c r="D384" s="38"/>
    </row>
    <row r="385" spans="2:4" x14ac:dyDescent="0.3">
      <c r="B385" s="11"/>
      <c r="C385" s="11"/>
      <c r="D385" s="38"/>
    </row>
    <row r="386" spans="2:4" x14ac:dyDescent="0.3">
      <c r="B386" s="11"/>
      <c r="C386" s="11"/>
      <c r="D386" s="38"/>
    </row>
    <row r="387" spans="2:4" x14ac:dyDescent="0.3">
      <c r="B387" s="11"/>
      <c r="C387" s="11"/>
      <c r="D387" s="38"/>
    </row>
    <row r="388" spans="2:4" x14ac:dyDescent="0.3">
      <c r="B388" s="11"/>
      <c r="C388" s="11"/>
      <c r="D388" s="38"/>
    </row>
    <row r="389" spans="2:4" x14ac:dyDescent="0.3">
      <c r="B389" s="11"/>
      <c r="C389" s="11"/>
      <c r="D389" s="38"/>
    </row>
    <row r="390" spans="2:4" x14ac:dyDescent="0.3">
      <c r="B390" s="11"/>
      <c r="C390" s="11"/>
      <c r="D390" s="38"/>
    </row>
    <row r="391" spans="2:4" x14ac:dyDescent="0.3">
      <c r="B391" s="11"/>
      <c r="C391" s="11"/>
      <c r="D391" s="38"/>
    </row>
    <row r="392" spans="2:4" x14ac:dyDescent="0.3">
      <c r="B392" s="11"/>
      <c r="C392" s="11"/>
      <c r="D392" s="38"/>
    </row>
    <row r="393" spans="2:4" x14ac:dyDescent="0.3">
      <c r="B393" s="11"/>
      <c r="C393" s="11"/>
      <c r="D393" s="38"/>
    </row>
    <row r="394" spans="2:4" x14ac:dyDescent="0.3">
      <c r="B394" s="11"/>
      <c r="C394" s="11"/>
      <c r="D394" s="38"/>
    </row>
    <row r="395" spans="2:4" x14ac:dyDescent="0.3">
      <c r="B395" s="11"/>
      <c r="C395" s="11"/>
      <c r="D395" s="38"/>
    </row>
    <row r="396" spans="2:4" x14ac:dyDescent="0.3">
      <c r="B396" s="11"/>
      <c r="C396" s="11"/>
      <c r="D396" s="38"/>
    </row>
    <row r="397" spans="2:4" x14ac:dyDescent="0.3">
      <c r="B397" s="11"/>
      <c r="C397" s="11"/>
      <c r="D397" s="38"/>
    </row>
    <row r="398" spans="2:4" x14ac:dyDescent="0.3">
      <c r="B398" s="11"/>
      <c r="C398" s="11"/>
      <c r="D398" s="38"/>
    </row>
    <row r="399" spans="2:4" x14ac:dyDescent="0.3">
      <c r="B399" s="11"/>
      <c r="C399" s="11"/>
      <c r="D399" s="38"/>
    </row>
    <row r="400" spans="2:4" x14ac:dyDescent="0.3">
      <c r="B400" s="11"/>
      <c r="C400" s="11"/>
      <c r="D400" s="38"/>
    </row>
    <row r="401" spans="2:4" x14ac:dyDescent="0.3">
      <c r="B401" s="11"/>
      <c r="C401" s="11"/>
      <c r="D401" s="38"/>
    </row>
    <row r="402" spans="2:4" x14ac:dyDescent="0.3">
      <c r="B402" s="11"/>
      <c r="C402" s="11"/>
      <c r="D402" s="38"/>
    </row>
    <row r="403" spans="2:4" x14ac:dyDescent="0.3">
      <c r="B403" s="11"/>
      <c r="C403" s="11"/>
      <c r="D403" s="38"/>
    </row>
    <row r="404" spans="2:4" x14ac:dyDescent="0.3">
      <c r="B404" s="11"/>
      <c r="C404" s="11"/>
      <c r="D404" s="38"/>
    </row>
    <row r="405" spans="2:4" x14ac:dyDescent="0.3">
      <c r="B405" s="11"/>
      <c r="C405" s="11"/>
      <c r="D405" s="38"/>
    </row>
    <row r="406" spans="2:4" x14ac:dyDescent="0.3">
      <c r="B406" s="11"/>
      <c r="C406" s="11"/>
      <c r="D406" s="38"/>
    </row>
    <row r="407" spans="2:4" x14ac:dyDescent="0.3">
      <c r="B407" s="11"/>
      <c r="C407" s="11"/>
      <c r="D407" s="38"/>
    </row>
    <row r="408" spans="2:4" x14ac:dyDescent="0.3">
      <c r="B408" s="11"/>
      <c r="C408" s="11"/>
      <c r="D408" s="38"/>
    </row>
    <row r="409" spans="2:4" x14ac:dyDescent="0.3">
      <c r="B409" s="11"/>
      <c r="C409" s="11"/>
      <c r="D409" s="38"/>
    </row>
    <row r="410" spans="2:4" x14ac:dyDescent="0.3">
      <c r="B410" s="11"/>
      <c r="C410" s="11"/>
      <c r="D410" s="38"/>
    </row>
    <row r="411" spans="2:4" x14ac:dyDescent="0.3">
      <c r="B411" s="11"/>
      <c r="C411" s="11"/>
      <c r="D411" s="38"/>
    </row>
    <row r="412" spans="2:4" x14ac:dyDescent="0.3">
      <c r="B412" s="11"/>
      <c r="C412" s="11"/>
      <c r="D412" s="38"/>
    </row>
    <row r="413" spans="2:4" x14ac:dyDescent="0.3">
      <c r="B413" s="11"/>
      <c r="C413" s="11"/>
      <c r="D413" s="38"/>
    </row>
    <row r="414" spans="2:4" x14ac:dyDescent="0.3">
      <c r="B414" s="11"/>
      <c r="C414" s="11"/>
      <c r="D414" s="38"/>
    </row>
    <row r="415" spans="2:4" x14ac:dyDescent="0.3">
      <c r="B415" s="11"/>
      <c r="C415" s="11"/>
      <c r="D415" s="38"/>
    </row>
  </sheetData>
  <sheetProtection algorithmName="SHA-512" hashValue="WAYcUqx562el3iZPGSjRI8jZ7XDBSklj1QEhqdb1l2BzztPNxJE3jU4b/4ODha+1cVXpKevM0OjLifa5jH5R3g==" saltValue="Pq5vXZRpxnkaWT5KvNLBmw==" spinCount="100000" sheet="1" objects="1" scenarios="1" pivotTables="0"/>
  <mergeCells count="3">
    <mergeCell ref="A2:D2"/>
    <mergeCell ref="C4:D4"/>
    <mergeCell ref="C5:D5"/>
  </mergeCells>
  <pageMargins left="0.23958333333333334" right="0.28125" top="0.91666666666666663" bottom="0.75" header="0.3" footer="0.3"/>
  <pageSetup orientation="portrait" horizontalDpi="1200" verticalDpi="1200" r:id="rId2"/>
  <headerFooter>
    <oddHeader>&amp;C&amp;"-,Bold"&amp;14Summary Table Report&amp;R&amp;G</oddHeader>
    <oddFooter>&amp;Lcder_str_wp044-45_nsdp_v01</oddFooter>
  </headerFooter>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15"/>
  <sheetViews>
    <sheetView showGridLines="0" view="pageLayout" zoomScaleNormal="100" workbookViewId="0">
      <selection activeCell="E18" sqref="E18"/>
    </sheetView>
  </sheetViews>
  <sheetFormatPr defaultRowHeight="14.4" x14ac:dyDescent="0.3"/>
  <cols>
    <col min="1" max="1" width="16.88671875" customWidth="1"/>
    <col min="2" max="2" width="18" style="21" customWidth="1"/>
    <col min="3" max="3" width="11" bestFit="1" customWidth="1"/>
  </cols>
  <sheetData>
    <row r="1" spans="1:3" ht="15" thickBot="1" x14ac:dyDescent="0.35"/>
    <row r="2" spans="1:3" x14ac:dyDescent="0.3">
      <c r="A2" s="63" t="s">
        <v>65</v>
      </c>
      <c r="B2" s="65"/>
    </row>
    <row r="3" spans="1:3" x14ac:dyDescent="0.3">
      <c r="A3" s="1"/>
      <c r="B3" s="22"/>
    </row>
    <row r="4" spans="1:3" ht="16.5" customHeight="1" x14ac:dyDescent="0.3">
      <c r="A4" s="34" t="s">
        <v>0</v>
      </c>
      <c r="B4" s="43" t="s">
        <v>17</v>
      </c>
    </row>
    <row r="5" spans="1:3" x14ac:dyDescent="0.3">
      <c r="A5" s="31">
        <v>2008</v>
      </c>
      <c r="B5" s="61">
        <v>162228240</v>
      </c>
      <c r="C5" s="60"/>
    </row>
    <row r="6" spans="1:3" x14ac:dyDescent="0.3">
      <c r="A6" s="31">
        <v>2009</v>
      </c>
      <c r="B6" s="61">
        <v>160632956</v>
      </c>
      <c r="C6" s="60"/>
    </row>
    <row r="7" spans="1:3" x14ac:dyDescent="0.3">
      <c r="A7" s="31">
        <v>2010</v>
      </c>
      <c r="B7" s="61">
        <v>158137312</v>
      </c>
      <c r="C7" s="60"/>
    </row>
    <row r="8" spans="1:3" x14ac:dyDescent="0.3">
      <c r="A8" s="31">
        <v>2011</v>
      </c>
      <c r="B8" s="61">
        <v>159144964</v>
      </c>
      <c r="C8" s="60"/>
    </row>
    <row r="9" spans="1:3" x14ac:dyDescent="0.3">
      <c r="A9" s="31">
        <v>2012</v>
      </c>
      <c r="B9" s="61">
        <v>166545134</v>
      </c>
      <c r="C9" s="60"/>
    </row>
    <row r="10" spans="1:3" x14ac:dyDescent="0.3">
      <c r="A10" s="31">
        <v>2013</v>
      </c>
      <c r="B10" s="61">
        <v>168619820</v>
      </c>
      <c r="C10" s="60"/>
    </row>
    <row r="11" spans="1:3" x14ac:dyDescent="0.3">
      <c r="A11" s="31">
        <v>2014</v>
      </c>
      <c r="B11" s="61">
        <v>174568570</v>
      </c>
      <c r="C11" s="60"/>
    </row>
    <row r="12" spans="1:3" x14ac:dyDescent="0.3">
      <c r="A12" s="32">
        <v>2015</v>
      </c>
      <c r="B12" s="62">
        <v>156064644</v>
      </c>
      <c r="C12" s="60"/>
    </row>
    <row r="13" spans="1:3" x14ac:dyDescent="0.3">
      <c r="A13" s="41"/>
      <c r="B13" s="42"/>
    </row>
    <row r="14" spans="1:3" x14ac:dyDescent="0.3">
      <c r="A14" s="41"/>
      <c r="B14" s="42"/>
    </row>
    <row r="15" spans="1:3" x14ac:dyDescent="0.3">
      <c r="A15" s="41"/>
      <c r="B15" s="42"/>
    </row>
  </sheetData>
  <sheetProtection algorithmName="SHA-512" hashValue="qlNy8hCp2GL5Eb6QtznBDrqYTyFdy9ODnmtTsSlJJGkpApI/SrrNOdxLlckUzx9Ol7TrmJgarwHd2eqZuxvh5Q==" saltValue="oqldhGX8sMNSe6zhLGpmcQ==" spinCount="100000" sheet="1" objects="1" scenarios="1" pivotTables="0"/>
  <mergeCells count="1">
    <mergeCell ref="A2:B2"/>
  </mergeCells>
  <pageMargins left="0.23958333333333334" right="0.28125" top="0.91666666666666663" bottom="0.75" header="0.3" footer="0.3"/>
  <pageSetup orientation="portrait" horizontalDpi="1200" verticalDpi="1200" r:id="rId1"/>
  <headerFooter>
    <oddHeader>&amp;C&amp;"-,Bold"&amp;14Summary Table Report&amp;R&amp;G</oddHeader>
    <oddFooter>&amp;Lcder_str_wp044-45_nsdp_v01</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Disclaimer</vt:lpstr>
      <vt:lpstr>Overview</vt:lpstr>
      <vt:lpstr>Table 1</vt:lpstr>
      <vt:lpstr>Table 2</vt:lpstr>
      <vt:lpstr>Table 3</vt:lpstr>
      <vt:lpstr>Table 4</vt:lpstr>
      <vt:lpstr>Appendix A</vt:lpstr>
    </vt:vector>
  </TitlesOfParts>
  <Company>HPHC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ltrebino</dc:creator>
  <cp:lastModifiedBy>Pestine, Ella</cp:lastModifiedBy>
  <cp:lastPrinted>2012-10-10T20:23:58Z</cp:lastPrinted>
  <dcterms:created xsi:type="dcterms:W3CDTF">2012-09-20T15:50:50Z</dcterms:created>
  <dcterms:modified xsi:type="dcterms:W3CDTF">2018-01-30T15:01:35Z</dcterms:modified>
</cp:coreProperties>
</file>